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rambauman/Documents/CarbonUT/1908.PacketData/"/>
    </mc:Choice>
  </mc:AlternateContent>
  <xr:revisionPtr revIDLastSave="0" documentId="13_ncr:1_{A7D5155B-0D7B-8D49-A549-03E27EFA95B6}" xr6:coauthVersionLast="36" xr6:coauthVersionMax="36" xr10:uidLastSave="{00000000-0000-0000-0000-000000000000}"/>
  <bookViews>
    <workbookView xWindow="380" yWindow="460" windowWidth="28040" windowHeight="17040" firstSheet="18" activeTab="30" xr2:uid="{9899EF6F-A74D-FA40-9517-4848583BF5B8}"/>
  </bookViews>
  <sheets>
    <sheet name="District 1" sheetId="31" r:id="rId1"/>
    <sheet name="District 2" sheetId="30" r:id="rId2"/>
    <sheet name="District 3" sheetId="29" r:id="rId3"/>
    <sheet name="District 4" sheetId="28" r:id="rId4"/>
    <sheet name="District 5" sheetId="27" r:id="rId5"/>
    <sheet name="District 6" sheetId="26" r:id="rId6"/>
    <sheet name="District 7" sheetId="25" r:id="rId7"/>
    <sheet name="District 8" sheetId="24" r:id="rId8"/>
    <sheet name="District 9" sheetId="23" r:id="rId9"/>
    <sheet name="District 10" sheetId="22" r:id="rId10"/>
    <sheet name="District 11" sheetId="21" r:id="rId11"/>
    <sheet name="District 12" sheetId="20" r:id="rId12"/>
    <sheet name="District 13" sheetId="19" r:id="rId13"/>
    <sheet name="District 14" sheetId="18" r:id="rId14"/>
    <sheet name="District 15" sheetId="17" r:id="rId15"/>
    <sheet name="District 16" sheetId="16" r:id="rId16"/>
    <sheet name="District 17" sheetId="15" r:id="rId17"/>
    <sheet name="District 18" sheetId="14" r:id="rId18"/>
    <sheet name="District 19" sheetId="13" r:id="rId19"/>
    <sheet name="District 20" sheetId="12" r:id="rId20"/>
    <sheet name="District 21" sheetId="11" r:id="rId21"/>
    <sheet name="District 22" sheetId="10" r:id="rId22"/>
    <sheet name="District 23" sheetId="9" r:id="rId23"/>
    <sheet name="District 24" sheetId="8" r:id="rId24"/>
    <sheet name="District 25" sheetId="7" r:id="rId25"/>
    <sheet name="District 26" sheetId="6" r:id="rId26"/>
    <sheet name="District 27" sheetId="5" r:id="rId27"/>
    <sheet name="District 28" sheetId="4" r:id="rId28"/>
    <sheet name="District 29" sheetId="3" r:id="rId29"/>
    <sheet name="District 0" sheetId="2" r:id="rId30"/>
    <sheet name="Summary" sheetId="32" r:id="rId31"/>
  </sheets>
  <definedNames>
    <definedName name="Test2" localSheetId="29">'District 0'!$A$1:$I$145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9" i="32" l="1"/>
  <c r="G179" i="32"/>
  <c r="F179" i="32"/>
  <c r="E179" i="32"/>
  <c r="D179" i="32"/>
  <c r="C179" i="32"/>
  <c r="B179" i="32"/>
  <c r="H178" i="32"/>
  <c r="G178" i="32"/>
  <c r="F178" i="32"/>
  <c r="E178" i="32"/>
  <c r="D178" i="32"/>
  <c r="C178" i="32"/>
  <c r="B178" i="32"/>
  <c r="H177" i="32"/>
  <c r="G177" i="32"/>
  <c r="F177" i="32"/>
  <c r="E177" i="32"/>
  <c r="D177" i="32"/>
  <c r="C177" i="32"/>
  <c r="B177" i="32"/>
  <c r="H176" i="32"/>
  <c r="G176" i="32"/>
  <c r="F176" i="32"/>
  <c r="E176" i="32"/>
  <c r="D176" i="32"/>
  <c r="C176" i="32"/>
  <c r="B176" i="32"/>
  <c r="H175" i="32"/>
  <c r="G175" i="32"/>
  <c r="F175" i="32"/>
  <c r="E175" i="32"/>
  <c r="D175" i="32"/>
  <c r="C175" i="32"/>
  <c r="B175" i="32"/>
  <c r="H174" i="32"/>
  <c r="G174" i="32"/>
  <c r="F174" i="32"/>
  <c r="E174" i="32"/>
  <c r="D174" i="32"/>
  <c r="C174" i="32"/>
  <c r="B174" i="32"/>
  <c r="H173" i="32"/>
  <c r="G173" i="32"/>
  <c r="F173" i="32"/>
  <c r="E173" i="32"/>
  <c r="D173" i="32"/>
  <c r="C173" i="32"/>
  <c r="B173" i="32"/>
  <c r="H172" i="32"/>
  <c r="G172" i="32"/>
  <c r="F172" i="32"/>
  <c r="E172" i="32"/>
  <c r="D172" i="32"/>
  <c r="C172" i="32"/>
  <c r="B172" i="32"/>
  <c r="H171" i="32"/>
  <c r="G171" i="32"/>
  <c r="F171" i="32"/>
  <c r="E171" i="32"/>
  <c r="D171" i="32"/>
  <c r="C171" i="32"/>
  <c r="B171" i="32"/>
  <c r="H170" i="32"/>
  <c r="G170" i="32"/>
  <c r="F170" i="32"/>
  <c r="E170" i="32"/>
  <c r="D170" i="32"/>
  <c r="C170" i="32"/>
  <c r="B170" i="32"/>
  <c r="H169" i="32"/>
  <c r="G169" i="32"/>
  <c r="F169" i="32"/>
  <c r="E169" i="32"/>
  <c r="D169" i="32"/>
  <c r="C169" i="32"/>
  <c r="B169" i="32"/>
  <c r="H168" i="32"/>
  <c r="G168" i="32"/>
  <c r="F168" i="32"/>
  <c r="E168" i="32"/>
  <c r="D168" i="32"/>
  <c r="C168" i="32"/>
  <c r="B168" i="32"/>
  <c r="H167" i="32"/>
  <c r="G167" i="32"/>
  <c r="F167" i="32"/>
  <c r="E167" i="32"/>
  <c r="D167" i="32"/>
  <c r="C167" i="32"/>
  <c r="B167" i="32"/>
  <c r="H166" i="32"/>
  <c r="G166" i="32"/>
  <c r="F166" i="32"/>
  <c r="E166" i="32"/>
  <c r="D166" i="32"/>
  <c r="C166" i="32"/>
  <c r="B166" i="32"/>
  <c r="H165" i="32"/>
  <c r="G165" i="32"/>
  <c r="F165" i="32"/>
  <c r="E165" i="32"/>
  <c r="D165" i="32"/>
  <c r="C165" i="32"/>
  <c r="B165" i="32"/>
  <c r="H164" i="32"/>
  <c r="G164" i="32"/>
  <c r="F164" i="32"/>
  <c r="E164" i="32"/>
  <c r="D164" i="32"/>
  <c r="C164" i="32"/>
  <c r="B164" i="32"/>
  <c r="H163" i="32"/>
  <c r="G163" i="32"/>
  <c r="F163" i="32"/>
  <c r="E163" i="32"/>
  <c r="D163" i="32"/>
  <c r="C163" i="32"/>
  <c r="B163" i="32"/>
  <c r="H162" i="32"/>
  <c r="G162" i="32"/>
  <c r="F162" i="32"/>
  <c r="E162" i="32"/>
  <c r="D162" i="32"/>
  <c r="C162" i="32"/>
  <c r="B162" i="32"/>
  <c r="H161" i="32"/>
  <c r="G161" i="32"/>
  <c r="F161" i="32"/>
  <c r="E161" i="32"/>
  <c r="D161" i="32"/>
  <c r="C161" i="32"/>
  <c r="B161" i="32"/>
  <c r="H160" i="32"/>
  <c r="G160" i="32"/>
  <c r="F160" i="32"/>
  <c r="E160" i="32"/>
  <c r="D160" i="32"/>
  <c r="C160" i="32"/>
  <c r="B160" i="32"/>
  <c r="H159" i="32"/>
  <c r="G159" i="32"/>
  <c r="F159" i="32"/>
  <c r="E159" i="32"/>
  <c r="D159" i="32"/>
  <c r="C159" i="32"/>
  <c r="B159" i="32"/>
  <c r="H158" i="32"/>
  <c r="G158" i="32"/>
  <c r="F158" i="32"/>
  <c r="E158" i="32"/>
  <c r="D158" i="32"/>
  <c r="C158" i="32"/>
  <c r="B158" i="32"/>
  <c r="H157" i="32"/>
  <c r="G157" i="32"/>
  <c r="F157" i="32"/>
  <c r="E157" i="32"/>
  <c r="D157" i="32"/>
  <c r="C157" i="32"/>
  <c r="B157" i="32"/>
  <c r="H156" i="32"/>
  <c r="G156" i="32"/>
  <c r="F156" i="32"/>
  <c r="E156" i="32"/>
  <c r="D156" i="32"/>
  <c r="C156" i="32"/>
  <c r="B156" i="32"/>
  <c r="H155" i="32"/>
  <c r="G155" i="32"/>
  <c r="F155" i="32"/>
  <c r="E155" i="32"/>
  <c r="D155" i="32"/>
  <c r="C155" i="32"/>
  <c r="B155" i="32"/>
  <c r="H154" i="32"/>
  <c r="G154" i="32"/>
  <c r="F154" i="32"/>
  <c r="E154" i="32"/>
  <c r="D154" i="32"/>
  <c r="C154" i="32"/>
  <c r="B154" i="32"/>
  <c r="H153" i="32"/>
  <c r="G153" i="32"/>
  <c r="F153" i="32"/>
  <c r="E153" i="32"/>
  <c r="D153" i="32"/>
  <c r="C153" i="32"/>
  <c r="B153" i="32"/>
  <c r="H152" i="32"/>
  <c r="G152" i="32"/>
  <c r="F152" i="32"/>
  <c r="E152" i="32"/>
  <c r="D152" i="32"/>
  <c r="C152" i="32"/>
  <c r="B152" i="32"/>
  <c r="H151" i="32"/>
  <c r="G151" i="32"/>
  <c r="F151" i="32"/>
  <c r="E151" i="32"/>
  <c r="D151" i="32"/>
  <c r="C151" i="32"/>
  <c r="B151" i="32"/>
  <c r="H150" i="32"/>
  <c r="G150" i="32"/>
  <c r="F150" i="32"/>
  <c r="E150" i="32"/>
  <c r="D150" i="32"/>
  <c r="C150" i="32"/>
  <c r="B150" i="32"/>
  <c r="H149" i="32"/>
  <c r="G149" i="32"/>
  <c r="F149" i="32"/>
  <c r="E149" i="32"/>
  <c r="D149" i="32"/>
  <c r="C149" i="32"/>
  <c r="B149" i="32"/>
  <c r="H148" i="32"/>
  <c r="G148" i="32"/>
  <c r="F148" i="32"/>
  <c r="E148" i="32"/>
  <c r="D148" i="32"/>
  <c r="C148" i="32"/>
  <c r="B148" i="32"/>
  <c r="H147" i="32"/>
  <c r="G147" i="32"/>
  <c r="F147" i="32"/>
  <c r="E147" i="32"/>
  <c r="D147" i="32"/>
  <c r="C147" i="32"/>
  <c r="B147" i="32"/>
  <c r="H146" i="32"/>
  <c r="G146" i="32"/>
  <c r="F146" i="32"/>
  <c r="E146" i="32"/>
  <c r="D146" i="32"/>
  <c r="C146" i="32"/>
  <c r="B146" i="32"/>
  <c r="H145" i="32"/>
  <c r="G145" i="32"/>
  <c r="F145" i="32"/>
  <c r="E145" i="32"/>
  <c r="D145" i="32"/>
  <c r="C145" i="32"/>
  <c r="B145" i="32"/>
  <c r="H144" i="32"/>
  <c r="G144" i="32"/>
  <c r="F144" i="32"/>
  <c r="E144" i="32"/>
  <c r="D144" i="32"/>
  <c r="C144" i="32"/>
  <c r="B144" i="32"/>
  <c r="H143" i="32"/>
  <c r="G143" i="32"/>
  <c r="F143" i="32"/>
  <c r="E143" i="32"/>
  <c r="D143" i="32"/>
  <c r="C143" i="32"/>
  <c r="B143" i="32"/>
  <c r="H142" i="32"/>
  <c r="G142" i="32"/>
  <c r="F142" i="32"/>
  <c r="E142" i="32"/>
  <c r="D142" i="32"/>
  <c r="C142" i="32"/>
  <c r="B142" i="32"/>
  <c r="H141" i="32"/>
  <c r="G141" i="32"/>
  <c r="F141" i="32"/>
  <c r="E141" i="32"/>
  <c r="D141" i="32"/>
  <c r="C141" i="32"/>
  <c r="B141" i="32"/>
  <c r="H140" i="32"/>
  <c r="G140" i="32"/>
  <c r="F140" i="32"/>
  <c r="E140" i="32"/>
  <c r="D140" i="32"/>
  <c r="C140" i="32"/>
  <c r="B140" i="32"/>
  <c r="H139" i="32"/>
  <c r="G139" i="32"/>
  <c r="F139" i="32"/>
  <c r="E139" i="32"/>
  <c r="D139" i="32"/>
  <c r="C139" i="32"/>
  <c r="B139" i="32"/>
  <c r="H138" i="32"/>
  <c r="G138" i="32"/>
  <c r="F138" i="32"/>
  <c r="E138" i="32"/>
  <c r="D138" i="32"/>
  <c r="C138" i="32"/>
  <c r="B138" i="32"/>
  <c r="H137" i="32"/>
  <c r="G137" i="32"/>
  <c r="F137" i="32"/>
  <c r="E137" i="32"/>
  <c r="D137" i="32"/>
  <c r="C137" i="32"/>
  <c r="B137" i="32"/>
  <c r="H136" i="32"/>
  <c r="G136" i="32"/>
  <c r="F136" i="32"/>
  <c r="E136" i="32"/>
  <c r="D136" i="32"/>
  <c r="C136" i="32"/>
  <c r="B136" i="32"/>
  <c r="H135" i="32"/>
  <c r="G135" i="32"/>
  <c r="F135" i="32"/>
  <c r="E135" i="32"/>
  <c r="D135" i="32"/>
  <c r="C135" i="32"/>
  <c r="B135" i="32"/>
  <c r="H134" i="32"/>
  <c r="G134" i="32"/>
  <c r="F134" i="32"/>
  <c r="E134" i="32"/>
  <c r="D134" i="32"/>
  <c r="C134" i="32"/>
  <c r="B134" i="32"/>
  <c r="H133" i="32"/>
  <c r="G133" i="32"/>
  <c r="F133" i="32"/>
  <c r="E133" i="32"/>
  <c r="D133" i="32"/>
  <c r="C133" i="32"/>
  <c r="B133" i="32"/>
  <c r="H132" i="32"/>
  <c r="G132" i="32"/>
  <c r="F132" i="32"/>
  <c r="E132" i="32"/>
  <c r="D132" i="32"/>
  <c r="C132" i="32"/>
  <c r="B132" i="32"/>
  <c r="H131" i="32"/>
  <c r="G131" i="32"/>
  <c r="F131" i="32"/>
  <c r="E131" i="32"/>
  <c r="D131" i="32"/>
  <c r="C131" i="32"/>
  <c r="B131" i="32"/>
  <c r="H130" i="32"/>
  <c r="G130" i="32"/>
  <c r="F130" i="32"/>
  <c r="E130" i="32"/>
  <c r="D130" i="32"/>
  <c r="C130" i="32"/>
  <c r="B130" i="32"/>
  <c r="H129" i="32"/>
  <c r="G129" i="32"/>
  <c r="F129" i="32"/>
  <c r="E129" i="32"/>
  <c r="D129" i="32"/>
  <c r="C129" i="32"/>
  <c r="B129" i="32"/>
  <c r="H128" i="32"/>
  <c r="G128" i="32"/>
  <c r="F128" i="32"/>
  <c r="E128" i="32"/>
  <c r="D128" i="32"/>
  <c r="C128" i="32"/>
  <c r="B128" i="32"/>
  <c r="H127" i="32"/>
  <c r="G127" i="32"/>
  <c r="F127" i="32"/>
  <c r="E127" i="32"/>
  <c r="D127" i="32"/>
  <c r="C127" i="32"/>
  <c r="B127" i="32"/>
  <c r="H126" i="32"/>
  <c r="G126" i="32"/>
  <c r="F126" i="32"/>
  <c r="E126" i="32"/>
  <c r="D126" i="32"/>
  <c r="C126" i="32"/>
  <c r="B126" i="32"/>
  <c r="H125" i="32"/>
  <c r="G125" i="32"/>
  <c r="F125" i="32"/>
  <c r="E125" i="32"/>
  <c r="D125" i="32"/>
  <c r="C125" i="32"/>
  <c r="B125" i="32"/>
  <c r="H124" i="32"/>
  <c r="G124" i="32"/>
  <c r="F124" i="32"/>
  <c r="E124" i="32"/>
  <c r="D124" i="32"/>
  <c r="C124" i="32"/>
  <c r="B124" i="32"/>
  <c r="H123" i="32"/>
  <c r="G123" i="32"/>
  <c r="F123" i="32"/>
  <c r="E123" i="32"/>
  <c r="D123" i="32"/>
  <c r="C123" i="32"/>
  <c r="B123" i="32"/>
  <c r="H122" i="32"/>
  <c r="G122" i="32"/>
  <c r="F122" i="32"/>
  <c r="E122" i="32"/>
  <c r="D122" i="32"/>
  <c r="C122" i="32"/>
  <c r="B122" i="32"/>
  <c r="H121" i="32"/>
  <c r="G121" i="32"/>
  <c r="F121" i="32"/>
  <c r="E121" i="32"/>
  <c r="D121" i="32"/>
  <c r="C121" i="32"/>
  <c r="B121" i="32"/>
  <c r="H120" i="32"/>
  <c r="G120" i="32"/>
  <c r="F120" i="32"/>
  <c r="E120" i="32"/>
  <c r="D120" i="32"/>
  <c r="C120" i="32"/>
  <c r="B120" i="32"/>
  <c r="H119" i="32"/>
  <c r="G119" i="32"/>
  <c r="F119" i="32"/>
  <c r="E119" i="32"/>
  <c r="D119" i="32"/>
  <c r="C119" i="32"/>
  <c r="B119" i="32"/>
  <c r="H118" i="32"/>
  <c r="G118" i="32"/>
  <c r="F118" i="32"/>
  <c r="E118" i="32"/>
  <c r="D118" i="32"/>
  <c r="C118" i="32"/>
  <c r="B118" i="32"/>
  <c r="H117" i="32"/>
  <c r="G117" i="32"/>
  <c r="F117" i="32"/>
  <c r="E117" i="32"/>
  <c r="D117" i="32"/>
  <c r="C117" i="32"/>
  <c r="B117" i="32"/>
  <c r="H116" i="32"/>
  <c r="G116" i="32"/>
  <c r="F116" i="32"/>
  <c r="E116" i="32"/>
  <c r="D116" i="32"/>
  <c r="C116" i="32"/>
  <c r="B116" i="32"/>
  <c r="H115" i="32"/>
  <c r="G115" i="32"/>
  <c r="F115" i="32"/>
  <c r="E115" i="32"/>
  <c r="D115" i="32"/>
  <c r="C115" i="32"/>
  <c r="B115" i="32"/>
  <c r="H114" i="32"/>
  <c r="G114" i="32"/>
  <c r="F114" i="32"/>
  <c r="E114" i="32"/>
  <c r="D114" i="32"/>
  <c r="C114" i="32"/>
  <c r="B114" i="32"/>
  <c r="H113" i="32"/>
  <c r="G113" i="32"/>
  <c r="F113" i="32"/>
  <c r="E113" i="32"/>
  <c r="D113" i="32"/>
  <c r="C113" i="32"/>
  <c r="B113" i="32"/>
  <c r="H112" i="32"/>
  <c r="G112" i="32"/>
  <c r="F112" i="32"/>
  <c r="E112" i="32"/>
  <c r="D112" i="32"/>
  <c r="C112" i="32"/>
  <c r="B112" i="32"/>
  <c r="H111" i="32"/>
  <c r="G111" i="32"/>
  <c r="F111" i="32"/>
  <c r="E111" i="32"/>
  <c r="D111" i="32"/>
  <c r="C111" i="32"/>
  <c r="B111" i="32"/>
  <c r="H110" i="32"/>
  <c r="G110" i="32"/>
  <c r="F110" i="32"/>
  <c r="E110" i="32"/>
  <c r="D110" i="32"/>
  <c r="C110" i="32"/>
  <c r="B110" i="32"/>
  <c r="H109" i="32"/>
  <c r="G109" i="32"/>
  <c r="F109" i="32"/>
  <c r="E109" i="32"/>
  <c r="D109" i="32"/>
  <c r="C109" i="32"/>
  <c r="B109" i="32"/>
  <c r="H108" i="32"/>
  <c r="G108" i="32"/>
  <c r="F108" i="32"/>
  <c r="E108" i="32"/>
  <c r="D108" i="32"/>
  <c r="C108" i="32"/>
  <c r="B108" i="32"/>
  <c r="H107" i="32"/>
  <c r="G107" i="32"/>
  <c r="F107" i="32"/>
  <c r="E107" i="32"/>
  <c r="D107" i="32"/>
  <c r="C107" i="32"/>
  <c r="B107" i="32"/>
  <c r="H106" i="32"/>
  <c r="G106" i="32"/>
  <c r="F106" i="32"/>
  <c r="E106" i="32"/>
  <c r="D106" i="32"/>
  <c r="C106" i="32"/>
  <c r="B106" i="32"/>
  <c r="H105" i="32"/>
  <c r="G105" i="32"/>
  <c r="F105" i="32"/>
  <c r="E105" i="32"/>
  <c r="D105" i="32"/>
  <c r="C105" i="32"/>
  <c r="B105" i="32"/>
  <c r="H104" i="32"/>
  <c r="G104" i="32"/>
  <c r="F104" i="32"/>
  <c r="E104" i="32"/>
  <c r="D104" i="32"/>
  <c r="C104" i="32"/>
  <c r="B104" i="32"/>
  <c r="H103" i="32"/>
  <c r="G103" i="32"/>
  <c r="F103" i="32"/>
  <c r="E103" i="32"/>
  <c r="D103" i="32"/>
  <c r="C103" i="32"/>
  <c r="B103" i="32"/>
  <c r="H102" i="32"/>
  <c r="G102" i="32"/>
  <c r="F102" i="32"/>
  <c r="E102" i="32"/>
  <c r="D102" i="32"/>
  <c r="C102" i="32"/>
  <c r="B102" i="32"/>
  <c r="H101" i="32"/>
  <c r="G101" i="32"/>
  <c r="F101" i="32"/>
  <c r="E101" i="32"/>
  <c r="D101" i="32"/>
  <c r="C101" i="32"/>
  <c r="B101" i="32"/>
  <c r="H100" i="32"/>
  <c r="G100" i="32"/>
  <c r="F100" i="32"/>
  <c r="E100" i="32"/>
  <c r="D100" i="32"/>
  <c r="C100" i="32"/>
  <c r="B100" i="32"/>
  <c r="H99" i="32"/>
  <c r="G99" i="32"/>
  <c r="F99" i="32"/>
  <c r="E99" i="32"/>
  <c r="D99" i="32"/>
  <c r="C99" i="32"/>
  <c r="B99" i="32"/>
  <c r="H98" i="32"/>
  <c r="G98" i="32"/>
  <c r="F98" i="32"/>
  <c r="E98" i="32"/>
  <c r="D98" i="32"/>
  <c r="C98" i="32"/>
  <c r="B98" i="32"/>
  <c r="H97" i="32"/>
  <c r="G97" i="32"/>
  <c r="F97" i="32"/>
  <c r="E97" i="32"/>
  <c r="D97" i="32"/>
  <c r="C97" i="32"/>
  <c r="B97" i="32"/>
  <c r="H96" i="32"/>
  <c r="G96" i="32"/>
  <c r="F96" i="32"/>
  <c r="E96" i="32"/>
  <c r="D96" i="32"/>
  <c r="C96" i="32"/>
  <c r="B96" i="32"/>
  <c r="H95" i="32"/>
  <c r="G95" i="32"/>
  <c r="F95" i="32"/>
  <c r="E95" i="32"/>
  <c r="D95" i="32"/>
  <c r="C95" i="32"/>
  <c r="B95" i="32"/>
  <c r="H94" i="32"/>
  <c r="G94" i="32"/>
  <c r="F94" i="32"/>
  <c r="E94" i="32"/>
  <c r="D94" i="32"/>
  <c r="C94" i="32"/>
  <c r="B94" i="32"/>
  <c r="H93" i="32"/>
  <c r="G93" i="32"/>
  <c r="F93" i="32"/>
  <c r="E93" i="32"/>
  <c r="D93" i="32"/>
  <c r="C93" i="32"/>
  <c r="B93" i="32"/>
  <c r="H92" i="32"/>
  <c r="G92" i="32"/>
  <c r="F92" i="32"/>
  <c r="E92" i="32"/>
  <c r="D92" i="32"/>
  <c r="C92" i="32"/>
  <c r="B92" i="32"/>
  <c r="H91" i="32"/>
  <c r="G91" i="32"/>
  <c r="F91" i="32"/>
  <c r="E91" i="32"/>
  <c r="D91" i="32"/>
  <c r="C91" i="32"/>
  <c r="B91" i="32"/>
  <c r="H90" i="32"/>
  <c r="G90" i="32"/>
  <c r="F90" i="32"/>
  <c r="E90" i="32"/>
  <c r="D90" i="32"/>
  <c r="C90" i="32"/>
  <c r="B90" i="32"/>
  <c r="H89" i="32"/>
  <c r="G89" i="32"/>
  <c r="F89" i="32"/>
  <c r="E89" i="32"/>
  <c r="D89" i="32"/>
  <c r="C89" i="32"/>
  <c r="B89" i="32"/>
  <c r="H88" i="32"/>
  <c r="G88" i="32"/>
  <c r="F88" i="32"/>
  <c r="E88" i="32"/>
  <c r="D88" i="32"/>
  <c r="C88" i="32"/>
  <c r="B88" i="32"/>
  <c r="H87" i="32"/>
  <c r="G87" i="32"/>
  <c r="F87" i="32"/>
  <c r="E87" i="32"/>
  <c r="D87" i="32"/>
  <c r="C87" i="32"/>
  <c r="B87" i="32"/>
  <c r="H86" i="32"/>
  <c r="G86" i="32"/>
  <c r="F86" i="32"/>
  <c r="E86" i="32"/>
  <c r="D86" i="32"/>
  <c r="C86" i="32"/>
  <c r="B86" i="32"/>
  <c r="H85" i="32"/>
  <c r="G85" i="32"/>
  <c r="F85" i="32"/>
  <c r="E85" i="32"/>
  <c r="D85" i="32"/>
  <c r="C85" i="32"/>
  <c r="B85" i="32"/>
  <c r="H84" i="32"/>
  <c r="G84" i="32"/>
  <c r="F84" i="32"/>
  <c r="E84" i="32"/>
  <c r="D84" i="32"/>
  <c r="C84" i="32"/>
  <c r="B84" i="32"/>
  <c r="H83" i="32"/>
  <c r="G83" i="32"/>
  <c r="F83" i="32"/>
  <c r="E83" i="32"/>
  <c r="D83" i="32"/>
  <c r="C83" i="32"/>
  <c r="B83" i="32"/>
  <c r="H82" i="32"/>
  <c r="G82" i="32"/>
  <c r="F82" i="32"/>
  <c r="E82" i="32"/>
  <c r="D82" i="32"/>
  <c r="C82" i="32"/>
  <c r="B82" i="32"/>
  <c r="H81" i="32"/>
  <c r="G81" i="32"/>
  <c r="F81" i="32"/>
  <c r="E81" i="32"/>
  <c r="D81" i="32"/>
  <c r="C81" i="32"/>
  <c r="B81" i="32"/>
  <c r="H80" i="32"/>
  <c r="G80" i="32"/>
  <c r="F80" i="32"/>
  <c r="E80" i="32"/>
  <c r="D80" i="32"/>
  <c r="C80" i="32"/>
  <c r="B80" i="32"/>
  <c r="H79" i="32"/>
  <c r="G79" i="32"/>
  <c r="F79" i="32"/>
  <c r="E79" i="32"/>
  <c r="D79" i="32"/>
  <c r="C79" i="32"/>
  <c r="B79" i="32"/>
  <c r="H78" i="32"/>
  <c r="G78" i="32"/>
  <c r="F78" i="32"/>
  <c r="E78" i="32"/>
  <c r="D78" i="32"/>
  <c r="C78" i="32"/>
  <c r="B78" i="32"/>
  <c r="H77" i="32"/>
  <c r="G77" i="32"/>
  <c r="F77" i="32"/>
  <c r="E77" i="32"/>
  <c r="D77" i="32"/>
  <c r="C77" i="32"/>
  <c r="B77" i="32"/>
  <c r="H76" i="32"/>
  <c r="G76" i="32"/>
  <c r="F76" i="32"/>
  <c r="E76" i="32"/>
  <c r="D76" i="32"/>
  <c r="C76" i="32"/>
  <c r="B76" i="32"/>
  <c r="H75" i="32"/>
  <c r="G75" i="32"/>
  <c r="F75" i="32"/>
  <c r="E75" i="32"/>
  <c r="D75" i="32"/>
  <c r="C75" i="32"/>
  <c r="B75" i="32"/>
  <c r="H74" i="32"/>
  <c r="G74" i="32"/>
  <c r="F74" i="32"/>
  <c r="E74" i="32"/>
  <c r="D74" i="32"/>
  <c r="C74" i="32"/>
  <c r="B74" i="32"/>
  <c r="H73" i="32"/>
  <c r="G73" i="32"/>
  <c r="F73" i="32"/>
  <c r="E73" i="32"/>
  <c r="D73" i="32"/>
  <c r="C73" i="32"/>
  <c r="B73" i="32"/>
  <c r="H72" i="32"/>
  <c r="G72" i="32"/>
  <c r="F72" i="32"/>
  <c r="E72" i="32"/>
  <c r="D72" i="32"/>
  <c r="C72" i="32"/>
  <c r="B72" i="32"/>
  <c r="H71" i="32"/>
  <c r="G71" i="32"/>
  <c r="F71" i="32"/>
  <c r="E71" i="32"/>
  <c r="D71" i="32"/>
  <c r="C71" i="32"/>
  <c r="B71" i="32"/>
  <c r="H70" i="32"/>
  <c r="G70" i="32"/>
  <c r="F70" i="32"/>
  <c r="E70" i="32"/>
  <c r="D70" i="32"/>
  <c r="C70" i="32"/>
  <c r="B70" i="32"/>
  <c r="H69" i="32"/>
  <c r="G69" i="32"/>
  <c r="F69" i="32"/>
  <c r="E69" i="32"/>
  <c r="D69" i="32"/>
  <c r="C69" i="32"/>
  <c r="B69" i="32"/>
  <c r="H68" i="32"/>
  <c r="G68" i="32"/>
  <c r="F68" i="32"/>
  <c r="E68" i="32"/>
  <c r="D68" i="32"/>
  <c r="C68" i="32"/>
  <c r="B68" i="32"/>
  <c r="H67" i="32"/>
  <c r="G67" i="32"/>
  <c r="F67" i="32"/>
  <c r="E67" i="32"/>
  <c r="D67" i="32"/>
  <c r="C67" i="32"/>
  <c r="B67" i="32"/>
  <c r="H66" i="32"/>
  <c r="G66" i="32"/>
  <c r="F66" i="32"/>
  <c r="E66" i="32"/>
  <c r="D66" i="32"/>
  <c r="C66" i="32"/>
  <c r="B66" i="32"/>
  <c r="H65" i="32"/>
  <c r="G65" i="32"/>
  <c r="F65" i="32"/>
  <c r="E65" i="32"/>
  <c r="D65" i="32"/>
  <c r="C65" i="32"/>
  <c r="B65" i="32"/>
  <c r="H64" i="32"/>
  <c r="G64" i="32"/>
  <c r="F64" i="32"/>
  <c r="E64" i="32"/>
  <c r="D64" i="32"/>
  <c r="C64" i="32"/>
  <c r="B64" i="32"/>
  <c r="H63" i="32"/>
  <c r="G63" i="32"/>
  <c r="F63" i="32"/>
  <c r="E63" i="32"/>
  <c r="D63" i="32"/>
  <c r="C63" i="32"/>
  <c r="B63" i="32"/>
  <c r="H62" i="32"/>
  <c r="G62" i="32"/>
  <c r="F62" i="32"/>
  <c r="E62" i="32"/>
  <c r="D62" i="32"/>
  <c r="C62" i="32"/>
  <c r="B62" i="32"/>
  <c r="H61" i="32"/>
  <c r="G61" i="32"/>
  <c r="F61" i="32"/>
  <c r="E61" i="32"/>
  <c r="D61" i="32"/>
  <c r="C61" i="32"/>
  <c r="B61" i="32"/>
  <c r="H60" i="32"/>
  <c r="G60" i="32"/>
  <c r="F60" i="32"/>
  <c r="E60" i="32"/>
  <c r="D60" i="32"/>
  <c r="C60" i="32"/>
  <c r="B60" i="32"/>
  <c r="H59" i="32"/>
  <c r="G59" i="32"/>
  <c r="F59" i="32"/>
  <c r="E59" i="32"/>
  <c r="D59" i="32"/>
  <c r="C59" i="32"/>
  <c r="B59" i="32"/>
  <c r="H58" i="32"/>
  <c r="G58" i="32"/>
  <c r="F58" i="32"/>
  <c r="E58" i="32"/>
  <c r="D58" i="32"/>
  <c r="C58" i="32"/>
  <c r="B58" i="32"/>
  <c r="H57" i="32"/>
  <c r="G57" i="32"/>
  <c r="F57" i="32"/>
  <c r="E57" i="32"/>
  <c r="D57" i="32"/>
  <c r="C57" i="32"/>
  <c r="B57" i="32"/>
  <c r="H56" i="32"/>
  <c r="G56" i="32"/>
  <c r="F56" i="32"/>
  <c r="E56" i="32"/>
  <c r="D56" i="32"/>
  <c r="C56" i="32"/>
  <c r="B56" i="32"/>
  <c r="H55" i="32"/>
  <c r="G55" i="32"/>
  <c r="F55" i="32"/>
  <c r="E55" i="32"/>
  <c r="D55" i="32"/>
  <c r="C55" i="32"/>
  <c r="B55" i="32"/>
  <c r="H54" i="32"/>
  <c r="G54" i="32"/>
  <c r="F54" i="32"/>
  <c r="E54" i="32"/>
  <c r="D54" i="32"/>
  <c r="C54" i="32"/>
  <c r="B54" i="32"/>
  <c r="H53" i="32"/>
  <c r="G53" i="32"/>
  <c r="F53" i="32"/>
  <c r="E53" i="32"/>
  <c r="D53" i="32"/>
  <c r="C53" i="32"/>
  <c r="B53" i="32"/>
  <c r="H52" i="32"/>
  <c r="G52" i="32"/>
  <c r="F52" i="32"/>
  <c r="E52" i="32"/>
  <c r="D52" i="32"/>
  <c r="C52" i="32"/>
  <c r="B52" i="32"/>
  <c r="H51" i="32"/>
  <c r="G51" i="32"/>
  <c r="F51" i="32"/>
  <c r="E51" i="32"/>
  <c r="D51" i="32"/>
  <c r="C51" i="32"/>
  <c r="B51" i="32"/>
  <c r="H50" i="32"/>
  <c r="G50" i="32"/>
  <c r="F50" i="32"/>
  <c r="E50" i="32"/>
  <c r="D50" i="32"/>
  <c r="C50" i="32"/>
  <c r="B50" i="32"/>
  <c r="H49" i="32"/>
  <c r="G49" i="32"/>
  <c r="F49" i="32"/>
  <c r="E49" i="32"/>
  <c r="D49" i="32"/>
  <c r="C49" i="32"/>
  <c r="B49" i="32"/>
  <c r="H48" i="32"/>
  <c r="G48" i="32"/>
  <c r="F48" i="32"/>
  <c r="E48" i="32"/>
  <c r="D48" i="32"/>
  <c r="C48" i="32"/>
  <c r="B48" i="32"/>
  <c r="H47" i="32"/>
  <c r="G47" i="32"/>
  <c r="F47" i="32"/>
  <c r="E47" i="32"/>
  <c r="D47" i="32"/>
  <c r="C47" i="32"/>
  <c r="B47" i="32"/>
  <c r="H46" i="32"/>
  <c r="G46" i="32"/>
  <c r="F46" i="32"/>
  <c r="E46" i="32"/>
  <c r="D46" i="32"/>
  <c r="C46" i="32"/>
  <c r="B46" i="32"/>
  <c r="H45" i="32"/>
  <c r="G45" i="32"/>
  <c r="F45" i="32"/>
  <c r="E45" i="32"/>
  <c r="D45" i="32"/>
  <c r="C45" i="32"/>
  <c r="B45" i="32"/>
  <c r="H44" i="32"/>
  <c r="G44" i="32"/>
  <c r="F44" i="32"/>
  <c r="E44" i="32"/>
  <c r="D44" i="32"/>
  <c r="C44" i="32"/>
  <c r="B44" i="32"/>
  <c r="H43" i="32"/>
  <c r="G43" i="32"/>
  <c r="F43" i="32"/>
  <c r="E43" i="32"/>
  <c r="D43" i="32"/>
  <c r="C43" i="32"/>
  <c r="B43" i="32"/>
  <c r="H42" i="32"/>
  <c r="G42" i="32"/>
  <c r="F42" i="32"/>
  <c r="E42" i="32"/>
  <c r="D42" i="32"/>
  <c r="C42" i="32"/>
  <c r="B42" i="32"/>
  <c r="H41" i="32"/>
  <c r="G41" i="32"/>
  <c r="F41" i="32"/>
  <c r="E41" i="32"/>
  <c r="D41" i="32"/>
  <c r="C41" i="32"/>
  <c r="B41" i="32"/>
  <c r="H40" i="32"/>
  <c r="G40" i="32"/>
  <c r="F40" i="32"/>
  <c r="E40" i="32"/>
  <c r="D40" i="32"/>
  <c r="C40" i="32"/>
  <c r="B40" i="32"/>
  <c r="H39" i="32"/>
  <c r="G39" i="32"/>
  <c r="F39" i="32"/>
  <c r="E39" i="32"/>
  <c r="D39" i="32"/>
  <c r="C39" i="32"/>
  <c r="B39" i="32"/>
  <c r="H38" i="32"/>
  <c r="G38" i="32"/>
  <c r="F38" i="32"/>
  <c r="E38" i="32"/>
  <c r="D38" i="32"/>
  <c r="C38" i="32"/>
  <c r="B38" i="32"/>
  <c r="H37" i="32"/>
  <c r="G37" i="32"/>
  <c r="F37" i="32"/>
  <c r="E37" i="32"/>
  <c r="D37" i="32"/>
  <c r="C37" i="32"/>
  <c r="B37" i="32"/>
  <c r="H36" i="32"/>
  <c r="G36" i="32"/>
  <c r="F36" i="32"/>
  <c r="E36" i="32"/>
  <c r="D36" i="32"/>
  <c r="C36" i="32"/>
  <c r="B36" i="32"/>
  <c r="H35" i="32"/>
  <c r="G35" i="32"/>
  <c r="F35" i="32"/>
  <c r="E35" i="32"/>
  <c r="D35" i="32"/>
  <c r="C35" i="32"/>
  <c r="B35" i="32"/>
  <c r="H34" i="32"/>
  <c r="G34" i="32"/>
  <c r="F34" i="32"/>
  <c r="E34" i="32"/>
  <c r="D34" i="32"/>
  <c r="C34" i="32"/>
  <c r="B34" i="32"/>
  <c r="H33" i="32"/>
  <c r="G33" i="32"/>
  <c r="F33" i="32"/>
  <c r="E33" i="32"/>
  <c r="D33" i="32"/>
  <c r="C33" i="32"/>
  <c r="B33" i="32"/>
  <c r="H32" i="32"/>
  <c r="G32" i="32"/>
  <c r="F32" i="32"/>
  <c r="E32" i="32"/>
  <c r="D32" i="32"/>
  <c r="C32" i="32"/>
  <c r="B32" i="32"/>
  <c r="H31" i="32"/>
  <c r="G31" i="32"/>
  <c r="F31" i="32"/>
  <c r="E31" i="32"/>
  <c r="D31" i="32"/>
  <c r="C31" i="32"/>
  <c r="B31" i="32"/>
  <c r="H30" i="32"/>
  <c r="G30" i="32"/>
  <c r="F30" i="32"/>
  <c r="E30" i="32"/>
  <c r="D30" i="32"/>
  <c r="C30" i="32"/>
  <c r="B30" i="32"/>
  <c r="H29" i="32"/>
  <c r="G29" i="32"/>
  <c r="F29" i="32"/>
  <c r="E29" i="32"/>
  <c r="D29" i="32"/>
  <c r="C29" i="32"/>
  <c r="B29" i="32"/>
  <c r="H28" i="32"/>
  <c r="G28" i="32"/>
  <c r="F28" i="32"/>
  <c r="E28" i="32"/>
  <c r="D28" i="32"/>
  <c r="C28" i="32"/>
  <c r="B28" i="32"/>
  <c r="H27" i="32"/>
  <c r="G27" i="32"/>
  <c r="F27" i="32"/>
  <c r="E27" i="32"/>
  <c r="D27" i="32"/>
  <c r="C27" i="32"/>
  <c r="B27" i="32"/>
  <c r="H26" i="32"/>
  <c r="G26" i="32"/>
  <c r="F26" i="32"/>
  <c r="E26" i="32"/>
  <c r="D26" i="32"/>
  <c r="C26" i="32"/>
  <c r="B26" i="32"/>
  <c r="H25" i="32"/>
  <c r="G25" i="32"/>
  <c r="F25" i="32"/>
  <c r="E25" i="32"/>
  <c r="D25" i="32"/>
  <c r="C25" i="32"/>
  <c r="B25" i="32"/>
  <c r="H24" i="32"/>
  <c r="G24" i="32"/>
  <c r="F24" i="32"/>
  <c r="E24" i="32"/>
  <c r="D24" i="32"/>
  <c r="C24" i="32"/>
  <c r="B24" i="32"/>
  <c r="H23" i="32"/>
  <c r="G23" i="32"/>
  <c r="F23" i="32"/>
  <c r="E23" i="32"/>
  <c r="D23" i="32"/>
  <c r="C23" i="32"/>
  <c r="B23" i="32"/>
  <c r="H22" i="32"/>
  <c r="G22" i="32"/>
  <c r="F22" i="32"/>
  <c r="E22" i="32"/>
  <c r="D22" i="32"/>
  <c r="C22" i="32"/>
  <c r="B22" i="32"/>
  <c r="H21" i="32"/>
  <c r="G21" i="32"/>
  <c r="F21" i="32"/>
  <c r="E21" i="32"/>
  <c r="D21" i="32"/>
  <c r="C21" i="32"/>
  <c r="B21" i="32"/>
  <c r="H20" i="32"/>
  <c r="G20" i="32"/>
  <c r="F20" i="32"/>
  <c r="E20" i="32"/>
  <c r="D20" i="32"/>
  <c r="C20" i="32"/>
  <c r="B20" i="32"/>
  <c r="H19" i="32"/>
  <c r="G19" i="32"/>
  <c r="F19" i="32"/>
  <c r="E19" i="32"/>
  <c r="D19" i="32"/>
  <c r="C19" i="32"/>
  <c r="B19" i="32"/>
  <c r="H18" i="32"/>
  <c r="G18" i="32"/>
  <c r="F18" i="32"/>
  <c r="E18" i="32"/>
  <c r="D18" i="32"/>
  <c r="C18" i="32"/>
  <c r="B18" i="32"/>
  <c r="H17" i="32"/>
  <c r="G17" i="32"/>
  <c r="F17" i="32"/>
  <c r="E17" i="32"/>
  <c r="D17" i="32"/>
  <c r="C17" i="32"/>
  <c r="B17" i="32"/>
  <c r="H16" i="32"/>
  <c r="G16" i="32"/>
  <c r="F16" i="32"/>
  <c r="E16" i="32"/>
  <c r="D16" i="32"/>
  <c r="C16" i="32"/>
  <c r="B16" i="32"/>
  <c r="H15" i="32"/>
  <c r="G15" i="32"/>
  <c r="F15" i="32"/>
  <c r="E15" i="32"/>
  <c r="D15" i="32"/>
  <c r="C15" i="32"/>
  <c r="B15" i="32"/>
  <c r="H14" i="32"/>
  <c r="G14" i="32"/>
  <c r="F14" i="32"/>
  <c r="E14" i="32"/>
  <c r="D14" i="32"/>
  <c r="C14" i="32"/>
  <c r="B14" i="32"/>
  <c r="H13" i="32"/>
  <c r="G13" i="32"/>
  <c r="F13" i="32"/>
  <c r="E13" i="32"/>
  <c r="D13" i="32"/>
  <c r="C13" i="32"/>
  <c r="B13" i="32"/>
  <c r="H12" i="32"/>
  <c r="G12" i="32"/>
  <c r="F12" i="32"/>
  <c r="E12" i="32"/>
  <c r="D12" i="32"/>
  <c r="C12" i="32"/>
  <c r="B12" i="32"/>
  <c r="H11" i="32"/>
  <c r="G11" i="32"/>
  <c r="F11" i="32"/>
  <c r="E11" i="32"/>
  <c r="D11" i="32"/>
  <c r="C11" i="32"/>
  <c r="B11" i="32"/>
  <c r="H10" i="32"/>
  <c r="G10" i="32"/>
  <c r="F10" i="32"/>
  <c r="E10" i="32"/>
  <c r="D10" i="32"/>
  <c r="C10" i="32"/>
  <c r="B10" i="32"/>
  <c r="H9" i="32"/>
  <c r="G9" i="32"/>
  <c r="F9" i="32"/>
  <c r="E9" i="32"/>
  <c r="D9" i="32"/>
  <c r="C9" i="32"/>
  <c r="B9" i="32"/>
  <c r="H8" i="32"/>
  <c r="G8" i="32"/>
  <c r="F8" i="32"/>
  <c r="E8" i="32"/>
  <c r="D8" i="32"/>
  <c r="C8" i="32"/>
  <c r="B8" i="32"/>
  <c r="H7" i="32"/>
  <c r="G7" i="32"/>
  <c r="F7" i="32"/>
  <c r="E7" i="32"/>
  <c r="D7" i="32"/>
  <c r="C7" i="32"/>
  <c r="B7" i="32"/>
  <c r="H6" i="32"/>
  <c r="G6" i="32"/>
  <c r="F6" i="32"/>
  <c r="E6" i="32"/>
  <c r="D6" i="32"/>
  <c r="C6" i="32"/>
  <c r="B6" i="32"/>
  <c r="H5" i="32"/>
  <c r="G5" i="32"/>
  <c r="F5" i="32"/>
  <c r="E5" i="32"/>
  <c r="D5" i="32"/>
  <c r="C5" i="32"/>
  <c r="B5" i="32"/>
  <c r="H4" i="32"/>
  <c r="G4" i="32"/>
  <c r="F4" i="32"/>
  <c r="E4" i="32"/>
  <c r="D4" i="32"/>
  <c r="C4" i="32"/>
  <c r="B4" i="32"/>
  <c r="H3" i="32"/>
  <c r="G3" i="32"/>
  <c r="F3" i="32"/>
  <c r="E3" i="32"/>
  <c r="D3" i="32"/>
  <c r="C3" i="32"/>
  <c r="B3" i="32"/>
  <c r="H2" i="32"/>
  <c r="G2" i="32"/>
  <c r="F2" i="32"/>
  <c r="E2" i="32"/>
  <c r="D2" i="32"/>
  <c r="C2" i="32"/>
  <c r="B2" i="32"/>
  <c r="N179" i="32" l="1"/>
  <c r="N178" i="32"/>
  <c r="N177" i="32"/>
  <c r="N176" i="32"/>
  <c r="N175" i="32"/>
  <c r="N174" i="32"/>
  <c r="N173" i="32"/>
  <c r="N172" i="32"/>
  <c r="O171" i="32"/>
  <c r="N171" i="32"/>
  <c r="N170" i="32"/>
  <c r="N169" i="32"/>
  <c r="N168" i="32"/>
  <c r="N167" i="32"/>
  <c r="N166" i="32"/>
  <c r="N165" i="32"/>
  <c r="N164" i="32"/>
  <c r="O163" i="32"/>
  <c r="N163" i="32"/>
  <c r="N162" i="32"/>
  <c r="N161" i="32"/>
  <c r="N160" i="32"/>
  <c r="N159" i="32"/>
  <c r="N158" i="32"/>
  <c r="N157" i="32"/>
  <c r="N156" i="32"/>
  <c r="O155" i="32"/>
  <c r="N155" i="32"/>
  <c r="N154" i="32"/>
  <c r="N153" i="32"/>
  <c r="N152" i="32"/>
  <c r="N151" i="32"/>
  <c r="N150" i="32"/>
  <c r="N149" i="32"/>
  <c r="N148" i="32"/>
  <c r="O147" i="32"/>
  <c r="N147" i="32"/>
  <c r="N146" i="32"/>
  <c r="N145" i="32"/>
  <c r="N144" i="32"/>
  <c r="N143" i="32"/>
  <c r="N142" i="32"/>
  <c r="N141" i="32"/>
  <c r="N140" i="32"/>
  <c r="N139" i="32"/>
  <c r="N138" i="32"/>
  <c r="N137" i="32"/>
  <c r="N136" i="32"/>
  <c r="N135" i="32"/>
  <c r="N134" i="32"/>
  <c r="N133" i="32"/>
  <c r="N132" i="32"/>
  <c r="N131" i="32"/>
  <c r="N130" i="32"/>
  <c r="N129" i="32"/>
  <c r="N128" i="32"/>
  <c r="N127" i="32"/>
  <c r="N126" i="32"/>
  <c r="N125" i="32"/>
  <c r="N124" i="32"/>
  <c r="N123" i="32"/>
  <c r="N122" i="32"/>
  <c r="N121" i="32"/>
  <c r="N120" i="32"/>
  <c r="N119" i="32"/>
  <c r="N118" i="32"/>
  <c r="N117" i="32"/>
  <c r="N116" i="32"/>
  <c r="N115" i="32"/>
  <c r="N114" i="32"/>
  <c r="N113" i="32"/>
  <c r="N112" i="32"/>
  <c r="N111" i="32"/>
  <c r="N110" i="32"/>
  <c r="N109" i="32"/>
  <c r="N108" i="32"/>
  <c r="N107" i="32"/>
  <c r="N106" i="32"/>
  <c r="N105" i="32"/>
  <c r="N104" i="32"/>
  <c r="N103" i="32"/>
  <c r="N102" i="32"/>
  <c r="N101" i="32"/>
  <c r="N100" i="32"/>
  <c r="N99" i="32"/>
  <c r="N98" i="32"/>
  <c r="N97" i="32"/>
  <c r="N96" i="32"/>
  <c r="N95" i="32"/>
  <c r="N94" i="32"/>
  <c r="N93" i="32"/>
  <c r="N92" i="32"/>
  <c r="N91" i="32"/>
  <c r="N90" i="32"/>
  <c r="N89" i="32"/>
  <c r="N88" i="32"/>
  <c r="N87" i="32"/>
  <c r="N86" i="32"/>
  <c r="N85" i="32"/>
  <c r="N84" i="32"/>
  <c r="N83" i="32"/>
  <c r="N82" i="32"/>
  <c r="N81" i="32"/>
  <c r="N80" i="32"/>
  <c r="N79" i="32"/>
  <c r="N78" i="32"/>
  <c r="N77" i="32"/>
  <c r="N76" i="32"/>
  <c r="N75" i="32"/>
  <c r="N74" i="32"/>
  <c r="N73" i="32"/>
  <c r="N72" i="32"/>
  <c r="N71" i="32"/>
  <c r="N70" i="32"/>
  <c r="N69" i="32"/>
  <c r="N68" i="32"/>
  <c r="N67" i="32"/>
  <c r="N66" i="32"/>
  <c r="N65" i="32"/>
  <c r="N64" i="32"/>
  <c r="N63" i="32"/>
  <c r="N62" i="32"/>
  <c r="N61" i="32"/>
  <c r="N60" i="32"/>
  <c r="N59" i="32"/>
  <c r="N58" i="32"/>
  <c r="N57" i="32"/>
  <c r="N56" i="32"/>
  <c r="N55" i="32"/>
  <c r="N54" i="32"/>
  <c r="N53" i="32"/>
  <c r="N52" i="32"/>
  <c r="N51" i="32"/>
  <c r="N50" i="32"/>
  <c r="N49" i="32"/>
  <c r="N48" i="32"/>
  <c r="N47" i="32"/>
  <c r="N46" i="32"/>
  <c r="N45" i="32"/>
  <c r="N44" i="32"/>
  <c r="O43" i="32"/>
  <c r="N43" i="32"/>
  <c r="N42" i="32"/>
  <c r="N41" i="32"/>
  <c r="N40" i="32"/>
  <c r="N39" i="32"/>
  <c r="N38" i="32"/>
  <c r="N37" i="32"/>
  <c r="N36" i="32"/>
  <c r="N35" i="32"/>
  <c r="N34" i="32"/>
  <c r="N33" i="32"/>
  <c r="N32" i="32"/>
  <c r="N31" i="32"/>
  <c r="N30" i="32"/>
  <c r="N29" i="32"/>
  <c r="N28" i="32"/>
  <c r="O27" i="32"/>
  <c r="N27" i="32"/>
  <c r="N26" i="32"/>
  <c r="N25" i="32"/>
  <c r="N24" i="32"/>
  <c r="N23" i="32"/>
  <c r="N22" i="32"/>
  <c r="N21" i="32"/>
  <c r="N20" i="32"/>
  <c r="N19" i="32"/>
  <c r="N18" i="32"/>
  <c r="N17" i="32"/>
  <c r="N16" i="32"/>
  <c r="N15" i="32"/>
  <c r="N14" i="32"/>
  <c r="N13" i="32"/>
  <c r="N12" i="32"/>
  <c r="O11" i="32"/>
  <c r="N11" i="32"/>
  <c r="N10" i="32"/>
  <c r="N9" i="32"/>
  <c r="N8" i="32"/>
  <c r="N7" i="32"/>
  <c r="O6" i="32"/>
  <c r="N6" i="32"/>
  <c r="N5" i="32"/>
  <c r="N4" i="32"/>
  <c r="N3" i="32"/>
  <c r="N2" i="32"/>
  <c r="I179" i="32"/>
  <c r="O179" i="32" s="1"/>
  <c r="I178" i="32"/>
  <c r="O178" i="32" s="1"/>
  <c r="I177" i="32"/>
  <c r="O177" i="32" s="1"/>
  <c r="I176" i="32"/>
  <c r="O176" i="32" s="1"/>
  <c r="I175" i="32"/>
  <c r="O175" i="32" s="1"/>
  <c r="I174" i="32"/>
  <c r="O174" i="32" s="1"/>
  <c r="I173" i="32"/>
  <c r="O173" i="32" s="1"/>
  <c r="I172" i="32"/>
  <c r="O172" i="32" s="1"/>
  <c r="I171" i="32"/>
  <c r="I170" i="32"/>
  <c r="O170" i="32" s="1"/>
  <c r="I169" i="32"/>
  <c r="O169" i="32" s="1"/>
  <c r="I168" i="32"/>
  <c r="O168" i="32" s="1"/>
  <c r="I167" i="32"/>
  <c r="O167" i="32" s="1"/>
  <c r="I166" i="32"/>
  <c r="O166" i="32" s="1"/>
  <c r="I165" i="32"/>
  <c r="O165" i="32" s="1"/>
  <c r="I164" i="32"/>
  <c r="O164" i="32" s="1"/>
  <c r="I163" i="32"/>
  <c r="I162" i="32"/>
  <c r="O162" i="32" s="1"/>
  <c r="I161" i="32"/>
  <c r="O161" i="32" s="1"/>
  <c r="I160" i="32"/>
  <c r="O160" i="32" s="1"/>
  <c r="I159" i="32"/>
  <c r="O159" i="32" s="1"/>
  <c r="I158" i="32"/>
  <c r="O158" i="32" s="1"/>
  <c r="I157" i="32"/>
  <c r="O157" i="32" s="1"/>
  <c r="I156" i="32"/>
  <c r="O156" i="32" s="1"/>
  <c r="I155" i="32"/>
  <c r="I154" i="32"/>
  <c r="O154" i="32" s="1"/>
  <c r="I153" i="32"/>
  <c r="O153" i="32" s="1"/>
  <c r="I152" i="32"/>
  <c r="O152" i="32" s="1"/>
  <c r="I151" i="32"/>
  <c r="O151" i="32" s="1"/>
  <c r="I150" i="32"/>
  <c r="O150" i="32" s="1"/>
  <c r="I149" i="32"/>
  <c r="O149" i="32" s="1"/>
  <c r="I148" i="32"/>
  <c r="O148" i="32" s="1"/>
  <c r="I147" i="32"/>
  <c r="I146" i="32"/>
  <c r="O146" i="32" s="1"/>
  <c r="I145" i="32"/>
  <c r="O145" i="32" s="1"/>
  <c r="I144" i="32"/>
  <c r="O144" i="32" s="1"/>
  <c r="I143" i="32"/>
  <c r="O143" i="32" s="1"/>
  <c r="I142" i="32"/>
  <c r="O142" i="32" s="1"/>
  <c r="I141" i="32"/>
  <c r="O141" i="32" s="1"/>
  <c r="I140" i="32"/>
  <c r="O140" i="32" s="1"/>
  <c r="I136" i="32"/>
  <c r="O136" i="32" s="1"/>
  <c r="I135" i="32"/>
  <c r="O135" i="32" s="1"/>
  <c r="I132" i="32"/>
  <c r="O132" i="32" s="1"/>
  <c r="I131" i="32"/>
  <c r="O131" i="32" s="1"/>
  <c r="I128" i="32"/>
  <c r="O128" i="32" s="1"/>
  <c r="I127" i="32"/>
  <c r="O127" i="32" s="1"/>
  <c r="I124" i="32"/>
  <c r="O124" i="32" s="1"/>
  <c r="I120" i="32"/>
  <c r="O120" i="32" s="1"/>
  <c r="I116" i="32"/>
  <c r="O116" i="32" s="1"/>
  <c r="I112" i="32"/>
  <c r="O112" i="32" s="1"/>
  <c r="I108" i="32"/>
  <c r="O108" i="32" s="1"/>
  <c r="I104" i="32"/>
  <c r="O104" i="32" s="1"/>
  <c r="I100" i="32"/>
  <c r="O100" i="32" s="1"/>
  <c r="I96" i="32"/>
  <c r="O96" i="32" s="1"/>
  <c r="I94" i="32"/>
  <c r="O94" i="32" s="1"/>
  <c r="I93" i="32"/>
  <c r="O93" i="32" s="1"/>
  <c r="I92" i="32"/>
  <c r="O92" i="32" s="1"/>
  <c r="I91" i="32"/>
  <c r="O91" i="32" s="1"/>
  <c r="I90" i="32"/>
  <c r="O90" i="32" s="1"/>
  <c r="I89" i="32"/>
  <c r="O89" i="32" s="1"/>
  <c r="I88" i="32"/>
  <c r="O88" i="32" s="1"/>
  <c r="I87" i="32"/>
  <c r="O87" i="32" s="1"/>
  <c r="I86" i="32"/>
  <c r="O86" i="32" s="1"/>
  <c r="I85" i="32"/>
  <c r="O85" i="32" s="1"/>
  <c r="I84" i="32"/>
  <c r="O84" i="32" s="1"/>
  <c r="I83" i="32"/>
  <c r="O83" i="32" s="1"/>
  <c r="I82" i="32"/>
  <c r="O82" i="32" s="1"/>
  <c r="I81" i="32"/>
  <c r="O81" i="32" s="1"/>
  <c r="I80" i="32"/>
  <c r="O80" i="32" s="1"/>
  <c r="I79" i="32"/>
  <c r="O79" i="32" s="1"/>
  <c r="I78" i="32"/>
  <c r="O78" i="32" s="1"/>
  <c r="I77" i="32"/>
  <c r="O77" i="32" s="1"/>
  <c r="I76" i="32"/>
  <c r="O76" i="32" s="1"/>
  <c r="I75" i="32"/>
  <c r="O75" i="32" s="1"/>
  <c r="I74" i="32"/>
  <c r="O74" i="32" s="1"/>
  <c r="I73" i="32"/>
  <c r="O73" i="32" s="1"/>
  <c r="I72" i="32"/>
  <c r="O72" i="32" s="1"/>
  <c r="I71" i="32"/>
  <c r="O71" i="32" s="1"/>
  <c r="I70" i="32"/>
  <c r="O70" i="32" s="1"/>
  <c r="I69" i="32"/>
  <c r="O69" i="32" s="1"/>
  <c r="I68" i="32"/>
  <c r="O68" i="32" s="1"/>
  <c r="I67" i="32"/>
  <c r="O67" i="32" s="1"/>
  <c r="I66" i="32"/>
  <c r="O66" i="32" s="1"/>
  <c r="I65" i="32"/>
  <c r="O65" i="32" s="1"/>
  <c r="I64" i="32"/>
  <c r="O64" i="32" s="1"/>
  <c r="I63" i="32"/>
  <c r="O63" i="32" s="1"/>
  <c r="I62" i="32"/>
  <c r="O62" i="32" s="1"/>
  <c r="I61" i="32"/>
  <c r="O61" i="32" s="1"/>
  <c r="I60" i="32"/>
  <c r="O60" i="32" s="1"/>
  <c r="I59" i="32"/>
  <c r="O59" i="32" s="1"/>
  <c r="I58" i="32"/>
  <c r="O58" i="32" s="1"/>
  <c r="I57" i="32"/>
  <c r="O57" i="32" s="1"/>
  <c r="I56" i="32"/>
  <c r="O56" i="32" s="1"/>
  <c r="I55" i="32"/>
  <c r="O55" i="32" s="1"/>
  <c r="I54" i="32"/>
  <c r="O54" i="32" s="1"/>
  <c r="I53" i="32"/>
  <c r="O53" i="32" s="1"/>
  <c r="I52" i="32"/>
  <c r="O52" i="32" s="1"/>
  <c r="I48" i="32"/>
  <c r="O48" i="32" s="1"/>
  <c r="I47" i="32"/>
  <c r="O47" i="32" s="1"/>
  <c r="I44" i="32"/>
  <c r="O44" i="32" s="1"/>
  <c r="I43" i="32"/>
  <c r="I40" i="32"/>
  <c r="O40" i="32" s="1"/>
  <c r="I39" i="32"/>
  <c r="O39" i="32" s="1"/>
  <c r="I36" i="32"/>
  <c r="O36" i="32" s="1"/>
  <c r="I35" i="32"/>
  <c r="O35" i="32" s="1"/>
  <c r="I32" i="32"/>
  <c r="O32" i="32" s="1"/>
  <c r="I31" i="32"/>
  <c r="O31" i="32" s="1"/>
  <c r="I28" i="32"/>
  <c r="O28" i="32" s="1"/>
  <c r="I27" i="32"/>
  <c r="I24" i="32"/>
  <c r="O24" i="32" s="1"/>
  <c r="I23" i="32"/>
  <c r="O23" i="32" s="1"/>
  <c r="I20" i="32"/>
  <c r="O20" i="32" s="1"/>
  <c r="I19" i="32"/>
  <c r="O19" i="32" s="1"/>
  <c r="I16" i="32"/>
  <c r="O16" i="32" s="1"/>
  <c r="I15" i="32"/>
  <c r="O15" i="32" s="1"/>
  <c r="I12" i="32"/>
  <c r="O12" i="32" s="1"/>
  <c r="I11" i="32"/>
  <c r="I9" i="32"/>
  <c r="O9" i="32" s="1"/>
  <c r="I8" i="32"/>
  <c r="O8" i="32" s="1"/>
  <c r="I7" i="32"/>
  <c r="O7" i="32" s="1"/>
  <c r="I6" i="32"/>
  <c r="I5" i="32"/>
  <c r="O5" i="32" s="1"/>
  <c r="I4" i="32"/>
  <c r="O4" i="32" s="1"/>
  <c r="I3" i="32"/>
  <c r="O3" i="32" s="1"/>
  <c r="I51" i="32" l="1"/>
  <c r="O51" i="32" s="1"/>
  <c r="I10" i="32"/>
  <c r="O10" i="32" s="1"/>
  <c r="I14" i="32"/>
  <c r="O14" i="32" s="1"/>
  <c r="I18" i="32"/>
  <c r="O18" i="32" s="1"/>
  <c r="I22" i="32"/>
  <c r="O22" i="32" s="1"/>
  <c r="I26" i="32"/>
  <c r="O26" i="32" s="1"/>
  <c r="I30" i="32"/>
  <c r="O30" i="32" s="1"/>
  <c r="I34" i="32"/>
  <c r="O34" i="32" s="1"/>
  <c r="I38" i="32"/>
  <c r="O38" i="32" s="1"/>
  <c r="I42" i="32"/>
  <c r="O42" i="32" s="1"/>
  <c r="I46" i="32"/>
  <c r="O46" i="32" s="1"/>
  <c r="I50" i="32"/>
  <c r="O50" i="32" s="1"/>
  <c r="I13" i="32"/>
  <c r="O13" i="32" s="1"/>
  <c r="I17" i="32"/>
  <c r="O17" i="32" s="1"/>
  <c r="I21" i="32"/>
  <c r="O21" i="32" s="1"/>
  <c r="I25" i="32"/>
  <c r="O25" i="32" s="1"/>
  <c r="I29" i="32"/>
  <c r="O29" i="32" s="1"/>
  <c r="I33" i="32"/>
  <c r="O33" i="32" s="1"/>
  <c r="I37" i="32"/>
  <c r="O37" i="32" s="1"/>
  <c r="I41" i="32"/>
  <c r="O41" i="32" s="1"/>
  <c r="I45" i="32"/>
  <c r="O45" i="32" s="1"/>
  <c r="I49" i="32"/>
  <c r="O49" i="32" s="1"/>
  <c r="I95" i="32"/>
  <c r="O95" i="32" s="1"/>
  <c r="I99" i="32"/>
  <c r="O99" i="32" s="1"/>
  <c r="I103" i="32"/>
  <c r="O103" i="32" s="1"/>
  <c r="I107" i="32"/>
  <c r="O107" i="32" s="1"/>
  <c r="I111" i="32"/>
  <c r="O111" i="32" s="1"/>
  <c r="I115" i="32"/>
  <c r="O115" i="32" s="1"/>
  <c r="I119" i="32"/>
  <c r="O119" i="32" s="1"/>
  <c r="I123" i="32"/>
  <c r="O123" i="32" s="1"/>
  <c r="I139" i="32"/>
  <c r="O139" i="32" s="1"/>
  <c r="I98" i="32"/>
  <c r="O98" i="32" s="1"/>
  <c r="I102" i="32"/>
  <c r="O102" i="32" s="1"/>
  <c r="I106" i="32"/>
  <c r="O106" i="32" s="1"/>
  <c r="I110" i="32"/>
  <c r="O110" i="32" s="1"/>
  <c r="I114" i="32"/>
  <c r="O114" i="32" s="1"/>
  <c r="I118" i="32"/>
  <c r="O118" i="32" s="1"/>
  <c r="I122" i="32"/>
  <c r="O122" i="32" s="1"/>
  <c r="I126" i="32"/>
  <c r="O126" i="32" s="1"/>
  <c r="I130" i="32"/>
  <c r="O130" i="32" s="1"/>
  <c r="I134" i="32"/>
  <c r="O134" i="32" s="1"/>
  <c r="I138" i="32"/>
  <c r="O138" i="32" s="1"/>
  <c r="I97" i="32"/>
  <c r="O97" i="32" s="1"/>
  <c r="I101" i="32"/>
  <c r="O101" i="32" s="1"/>
  <c r="I105" i="32"/>
  <c r="O105" i="32" s="1"/>
  <c r="I109" i="32"/>
  <c r="O109" i="32" s="1"/>
  <c r="I113" i="32"/>
  <c r="O113" i="32" s="1"/>
  <c r="I117" i="32"/>
  <c r="O117" i="32" s="1"/>
  <c r="I121" i="32"/>
  <c r="O121" i="32" s="1"/>
  <c r="I125" i="32"/>
  <c r="O125" i="32" s="1"/>
  <c r="I129" i="32"/>
  <c r="O129" i="32" s="1"/>
  <c r="I133" i="32"/>
  <c r="O133" i="32" s="1"/>
  <c r="I137" i="32"/>
  <c r="O137" i="32" s="1"/>
  <c r="I2" i="32" l="1"/>
  <c r="O2" i="3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4FE6236-CB53-394A-A0A3-DDFC12B3F618}" name="Test2" type="6" refreshedVersion="6" background="1" saveData="1">
    <textPr sourceFile="/Users/yorambauman/Documents/CarbonUT/1908.PacketData/Test2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<sst xmlns="http://schemas.openxmlformats.org/spreadsheetml/2006/main" count="361" uniqueCount="86">
  <si>
    <t>Unreadable</t>
  </si>
  <si>
    <t>Not registered</t>
  </si>
  <si>
    <t>Bad address</t>
  </si>
  <si>
    <t>Not matching</t>
  </si>
  <si>
    <t>Other</t>
  </si>
  <si>
    <t>Duplicate</t>
  </si>
  <si>
    <t>Valid</t>
  </si>
  <si>
    <t>Charles Ashurst</t>
  </si>
  <si>
    <t>Cache</t>
  </si>
  <si>
    <t>Yoram Bauman</t>
  </si>
  <si>
    <t>King's English</t>
  </si>
  <si>
    <t>SL</t>
  </si>
  <si>
    <t>SLC</t>
  </si>
  <si>
    <t>Colleen Farmer</t>
  </si>
  <si>
    <t>Kelsey Carlston</t>
  </si>
  <si>
    <t>Amanda Cooper</t>
  </si>
  <si>
    <t>Genevieve Collier (Dolchetti)</t>
  </si>
  <si>
    <t>Kelly Kerr</t>
  </si>
  <si>
    <t>Kaitlin McLean</t>
  </si>
  <si>
    <t>Kaitlyn Mc Lean</t>
  </si>
  <si>
    <t>Charles and Brad</t>
  </si>
  <si>
    <t>cache</t>
  </si>
  <si>
    <t>Bob Cieri</t>
  </si>
  <si>
    <t>Miquelle Hardy</t>
  </si>
  <si>
    <t>Salt Lake</t>
  </si>
  <si>
    <t>Anil Seth</t>
  </si>
  <si>
    <t>Ben Paul</t>
  </si>
  <si>
    <t>Maria Catalano</t>
  </si>
  <si>
    <t>Y Cache</t>
  </si>
  <si>
    <t>Mark Chynoweth</t>
  </si>
  <si>
    <t>Uintah</t>
  </si>
  <si>
    <t>Atticus Hickman</t>
  </si>
  <si>
    <t>Jay Love</t>
  </si>
  <si>
    <t>Matthew Wood</t>
  </si>
  <si>
    <t>Tim Woodruff</t>
  </si>
  <si>
    <t>Sharon Forbes</t>
  </si>
  <si>
    <t>Weber</t>
  </si>
  <si>
    <t>Justin Saxton</t>
  </si>
  <si>
    <t>Beth Booton</t>
  </si>
  <si>
    <t>Summit</t>
  </si>
  <si>
    <t>Kendall Goodman</t>
  </si>
  <si>
    <t>Utah</t>
  </si>
  <si>
    <t>Dave Carrier</t>
  </si>
  <si>
    <t>Graham Goodman</t>
  </si>
  <si>
    <t>Madeline O'Neal</t>
  </si>
  <si>
    <t>Roger Bryner</t>
  </si>
  <si>
    <t>Davis</t>
  </si>
  <si>
    <t>Dee Rowland</t>
  </si>
  <si>
    <t>SL County</t>
  </si>
  <si>
    <t>Brad Kropp</t>
  </si>
  <si>
    <t>Angela Pham</t>
  </si>
  <si>
    <t>Steve Bannister</t>
  </si>
  <si>
    <t>Genevieve Collier at Dolcetti Gelato at 9th and 9th</t>
  </si>
  <si>
    <t>Sam Delgado</t>
  </si>
  <si>
    <t>Jason Edwards</t>
  </si>
  <si>
    <t>SLCounty</t>
  </si>
  <si>
    <t>Ben Paul (Avenues Barber)</t>
  </si>
  <si>
    <t>Total</t>
  </si>
  <si>
    <t>Connor Genther</t>
  </si>
  <si>
    <t>Shawn Miller</t>
  </si>
  <si>
    <t>Sarah Thacker and Addie KRCL</t>
  </si>
  <si>
    <t>Ashli Abay</t>
  </si>
  <si>
    <t>Jenn Nielson</t>
  </si>
  <si>
    <t>La Barba</t>
  </si>
  <si>
    <t>Brook Leigh</t>
  </si>
  <si>
    <t>Robert Hamilton / La Barba</t>
  </si>
  <si>
    <t>Joel Ban</t>
  </si>
  <si>
    <t>Dave</t>
  </si>
  <si>
    <t>Meagan Denisha / Tidy Trails</t>
  </si>
  <si>
    <t>Dave Curtis</t>
  </si>
  <si>
    <t>Mike Tuisoa / Watchtower Cafe on State near 21st S</t>
  </si>
  <si>
    <t>Madi</t>
  </si>
  <si>
    <t>Erik Hight</t>
  </si>
  <si>
    <t>Yoram: Test with birthdates (6 addresses, 13 birthdates)</t>
  </si>
  <si>
    <t>Tildon Jones</t>
  </si>
  <si>
    <t>Duchesne</t>
  </si>
  <si>
    <t>Jasmine Hight</t>
  </si>
  <si>
    <t>Madison Merrill</t>
  </si>
  <si>
    <t>Barbara Carrier</t>
  </si>
  <si>
    <t>Aspen Dalton</t>
  </si>
  <si>
    <t>Signature gatherer</t>
  </si>
  <si>
    <t>Submitted to</t>
  </si>
  <si>
    <t>Date submitted</t>
  </si>
  <si>
    <t>Our count of signatures</t>
  </si>
  <si>
    <t>% of our count that were validated valid</t>
  </si>
  <si>
    <t>% of our count that were checked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</si>
</sst>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1" applyNumberFormat="1" applyFont="1"/>
    <xf numFmtId="3" fontId="0" fillId="0" borderId="0" xfId="0" applyNumberFormat="1"/>
    <xf numFmtId="164" fontId="0" fillId="0" borderId="0" xfId="1" applyNumberFormat="1" applyFont="1" applyFill="1"/>
    <xf numFmtId="0" fontId="2" fillId="0" borderId="0" xfId="0" applyFont="1" applyFill="1"/>
    <xf numFmtId="0" fontId="0" fillId="0" borderId="0" xfId="0" applyFill="1"/>
    <xf numFmtId="3" fontId="3" fillId="0" borderId="0" xfId="0" applyNumberFormat="1" applyFont="1" applyFill="1"/>
    <xf numFmtId="0" fontId="0" fillId="0" borderId="0" xfId="0" applyFill="1" applyAlignment="1">
      <alignment vertical="center"/>
    </xf>
    <xf numFmtId="0" fontId="3" fillId="0" borderId="0" xfId="0" applyFont="1" applyFill="1"/>
    <xf numFmtId="16" fontId="3" fillId="0" borderId="0" xfId="0" applyNumberFormat="1" applyFont="1" applyFill="1"/>
    <xf numFmtId="9" fontId="0" fillId="0" borderId="0" xfId="2" applyFont="1" applyFill="1"/>
    <xf numFmtId="0" fontId="0" fillId="0" borderId="0" xfId="0" applyAlignment="1">
      <alignment vertical="center"/>
    </xf>
    <xf numFmtId="0" fontId="0" fillId="0" borderId="0" xfId="0" applyFill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2" connectionId="1" xr16:uid="{E1E66CCE-9A7B-2149-97B7-1B6E0EA22E9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9A71-CF37-4940-9B23-76BEA11F3C25}">
  <dimension ref="A1:H77"/>
  <sheetViews>
    <sheetView workbookViewId="0">
      <selection sqref="A1:XFD77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5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2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7</v>
      </c>
    </row>
    <row r="4" spans="1:8" x14ac:dyDescent="0.2">
      <c r="A4">
        <v>100007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4</v>
      </c>
    </row>
    <row r="5" spans="1:8" x14ac:dyDescent="0.2">
      <c r="A5">
        <v>100008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</row>
    <row r="6" spans="1:8" x14ac:dyDescent="0.2">
      <c r="A6">
        <v>100010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100011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</row>
    <row r="8" spans="1:8" x14ac:dyDescent="0.2">
      <c r="A8">
        <v>100018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</row>
    <row r="9" spans="1:8" x14ac:dyDescent="0.2">
      <c r="A9">
        <v>100019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</row>
    <row r="10" spans="1:8" x14ac:dyDescent="0.2">
      <c r="A10">
        <v>100021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</row>
    <row r="11" spans="1:8" x14ac:dyDescent="0.2">
      <c r="A11">
        <v>100022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</row>
    <row r="12" spans="1:8" x14ac:dyDescent="0.2">
      <c r="A12">
        <v>100028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3</v>
      </c>
    </row>
    <row r="13" spans="1:8" x14ac:dyDescent="0.2">
      <c r="A13">
        <v>100029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100033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100034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3</v>
      </c>
    </row>
    <row r="16" spans="1:8" x14ac:dyDescent="0.2">
      <c r="A16">
        <v>100040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</v>
      </c>
    </row>
    <row r="17" spans="1:8" x14ac:dyDescent="0.2">
      <c r="A17">
        <v>100041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2</v>
      </c>
    </row>
    <row r="18" spans="1:8" x14ac:dyDescent="0.2">
      <c r="A18">
        <v>100047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4</v>
      </c>
    </row>
    <row r="19" spans="1:8" x14ac:dyDescent="0.2">
      <c r="A19">
        <v>100050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</v>
      </c>
    </row>
    <row r="20" spans="1:8" x14ac:dyDescent="0.2">
      <c r="A20">
        <v>100060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2</v>
      </c>
    </row>
    <row r="21" spans="1:8" x14ac:dyDescent="0.2">
      <c r="A21">
        <v>100065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</row>
    <row r="22" spans="1:8" x14ac:dyDescent="0.2">
      <c r="A22">
        <v>100066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2</v>
      </c>
    </row>
    <row r="23" spans="1:8" x14ac:dyDescent="0.2">
      <c r="A23">
        <v>100067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2</v>
      </c>
    </row>
    <row r="24" spans="1:8" x14ac:dyDescent="0.2">
      <c r="A24">
        <v>100069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</row>
    <row r="25" spans="1:8" x14ac:dyDescent="0.2">
      <c r="A25">
        <v>100101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</row>
    <row r="26" spans="1:8" x14ac:dyDescent="0.2">
      <c r="A26">
        <v>100103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2</v>
      </c>
    </row>
    <row r="27" spans="1:8" x14ac:dyDescent="0.2">
      <c r="A27">
        <v>100105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3</v>
      </c>
    </row>
    <row r="28" spans="1:8" x14ac:dyDescent="0.2">
      <c r="A28">
        <v>100106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100150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100200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</row>
    <row r="31" spans="1:8" x14ac:dyDescent="0.2">
      <c r="A31">
        <v>100352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100353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2</v>
      </c>
    </row>
    <row r="33" spans="1:8" x14ac:dyDescent="0.2">
      <c r="A33">
        <v>100500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3</v>
      </c>
    </row>
    <row r="34" spans="1:8" x14ac:dyDescent="0.2">
      <c r="A34">
        <v>100502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5</v>
      </c>
    </row>
    <row r="35" spans="1:8" x14ac:dyDescent="0.2">
      <c r="A35">
        <v>100503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</row>
    <row r="36" spans="1:8" x14ac:dyDescent="0.2">
      <c r="A36">
        <v>100507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8" x14ac:dyDescent="0.2">
      <c r="A37">
        <v>100508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7</v>
      </c>
    </row>
    <row r="38" spans="1:8" x14ac:dyDescent="0.2">
      <c r="A38">
        <v>100510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4</v>
      </c>
    </row>
    <row r="39" spans="1:8" x14ac:dyDescent="0.2">
      <c r="A39">
        <v>100513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3</v>
      </c>
    </row>
    <row r="40" spans="1:8" x14ac:dyDescent="0.2">
      <c r="A40">
        <v>100515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</row>
    <row r="41" spans="1:8" x14ac:dyDescent="0.2">
      <c r="A41">
        <v>100591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</v>
      </c>
    </row>
    <row r="42" spans="1:8" x14ac:dyDescent="0.2">
      <c r="A42">
        <v>100592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</row>
    <row r="43" spans="1:8" x14ac:dyDescent="0.2">
      <c r="A43">
        <v>100593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4</v>
      </c>
    </row>
    <row r="44" spans="1:8" x14ac:dyDescent="0.2">
      <c r="A44">
        <v>100618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</row>
    <row r="45" spans="1:8" x14ac:dyDescent="0.2">
      <c r="A45">
        <v>100623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2</v>
      </c>
    </row>
    <row r="46" spans="1:8" x14ac:dyDescent="0.2">
      <c r="A46">
        <v>100651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2</v>
      </c>
    </row>
    <row r="47" spans="1:8" x14ac:dyDescent="0.2">
      <c r="A47">
        <v>100654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2</v>
      </c>
    </row>
    <row r="48" spans="1:8" x14ac:dyDescent="0.2">
      <c r="A48">
        <v>100656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2</v>
      </c>
    </row>
    <row r="49" spans="1:8" x14ac:dyDescent="0.2">
      <c r="A49">
        <v>100657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</row>
    <row r="50" spans="1:8" x14ac:dyDescent="0.2">
      <c r="A50">
        <v>100658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3</v>
      </c>
    </row>
    <row r="51" spans="1:8" x14ac:dyDescent="0.2">
      <c r="A51">
        <v>100659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</row>
    <row r="52" spans="1:8" x14ac:dyDescent="0.2">
      <c r="A52">
        <v>100660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6</v>
      </c>
    </row>
    <row r="53" spans="1:8" x14ac:dyDescent="0.2">
      <c r="A53">
        <v>100661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2</v>
      </c>
    </row>
    <row r="54" spans="1:8" x14ac:dyDescent="0.2">
      <c r="A54">
        <v>100662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</row>
    <row r="55" spans="1:8" x14ac:dyDescent="0.2">
      <c r="A55">
        <v>100664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2</v>
      </c>
    </row>
    <row r="56" spans="1:8" x14ac:dyDescent="0.2">
      <c r="A56">
        <v>100665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4</v>
      </c>
    </row>
    <row r="57" spans="1:8" x14ac:dyDescent="0.2">
      <c r="A57">
        <v>100679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1</v>
      </c>
    </row>
    <row r="58" spans="1:8" x14ac:dyDescent="0.2">
      <c r="A58">
        <v>100682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2</v>
      </c>
    </row>
    <row r="59" spans="1:8" x14ac:dyDescent="0.2">
      <c r="A59">
        <v>100687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5</v>
      </c>
    </row>
    <row r="60" spans="1:8" x14ac:dyDescent="0.2">
      <c r="A60">
        <v>100689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6</v>
      </c>
    </row>
    <row r="61" spans="1:8" x14ac:dyDescent="0.2">
      <c r="A61">
        <v>100690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4</v>
      </c>
    </row>
    <row r="62" spans="1:8" x14ac:dyDescent="0.2">
      <c r="A62">
        <v>100700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2</v>
      </c>
    </row>
    <row r="63" spans="1:8" x14ac:dyDescent="0.2">
      <c r="A63">
        <v>100701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</v>
      </c>
    </row>
    <row r="64" spans="1:8" x14ac:dyDescent="0.2">
      <c r="A64">
        <v>100702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</row>
    <row r="65" spans="1:8" x14ac:dyDescent="0.2">
      <c r="A65">
        <v>100703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</row>
    <row r="66" spans="1:8" x14ac:dyDescent="0.2">
      <c r="A66">
        <v>100708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</row>
    <row r="67" spans="1:8" x14ac:dyDescent="0.2">
      <c r="A67">
        <v>100709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2</v>
      </c>
    </row>
    <row r="68" spans="1:8" x14ac:dyDescent="0.2">
      <c r="A68">
        <v>100710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2</v>
      </c>
    </row>
    <row r="69" spans="1:8" x14ac:dyDescent="0.2">
      <c r="A69">
        <v>100712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3</v>
      </c>
    </row>
    <row r="70" spans="1:8" x14ac:dyDescent="0.2">
      <c r="A70">
        <v>100713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4</v>
      </c>
    </row>
    <row r="71" spans="1:8" x14ac:dyDescent="0.2">
      <c r="A71">
        <v>100714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2</v>
      </c>
    </row>
    <row r="72" spans="1:8" x14ac:dyDescent="0.2">
      <c r="A72">
        <v>100715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7</v>
      </c>
    </row>
    <row r="73" spans="1:8" x14ac:dyDescent="0.2">
      <c r="A73">
        <v>100716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7</v>
      </c>
    </row>
    <row r="74" spans="1:8" x14ac:dyDescent="0.2">
      <c r="A74">
        <v>100717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3</v>
      </c>
    </row>
    <row r="75" spans="1:8" x14ac:dyDescent="0.2">
      <c r="A75">
        <v>101005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3</v>
      </c>
    </row>
    <row r="76" spans="1:8" x14ac:dyDescent="0.2">
      <c r="A76">
        <v>101070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4</v>
      </c>
    </row>
    <row r="77" spans="1:8" x14ac:dyDescent="0.2">
      <c r="A77">
        <v>101636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F6B5-DA78-2044-A60D-72419F09E9B0}">
  <dimension ref="A1:H98"/>
  <sheetViews>
    <sheetView workbookViewId="0">
      <selection sqref="A1:XFD98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5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5</v>
      </c>
    </row>
    <row r="5" spans="1:8" x14ac:dyDescent="0.2">
      <c r="A5">
        <v>100008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6</v>
      </c>
    </row>
    <row r="6" spans="1:8" x14ac:dyDescent="0.2">
      <c r="A6">
        <v>100011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10</v>
      </c>
    </row>
    <row r="7" spans="1:8" x14ac:dyDescent="0.2">
      <c r="A7">
        <v>100013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5</v>
      </c>
    </row>
    <row r="8" spans="1:8" x14ac:dyDescent="0.2">
      <c r="A8">
        <v>100018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</row>
    <row r="9" spans="1:8" x14ac:dyDescent="0.2">
      <c r="A9">
        <v>100019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2</v>
      </c>
    </row>
    <row r="10" spans="1:8" x14ac:dyDescent="0.2">
      <c r="A10">
        <v>100020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</row>
    <row r="11" spans="1:8" x14ac:dyDescent="0.2">
      <c r="A11">
        <v>100021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</v>
      </c>
    </row>
    <row r="12" spans="1:8" x14ac:dyDescent="0.2">
      <c r="A12">
        <v>100022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</row>
    <row r="13" spans="1:8" x14ac:dyDescent="0.2">
      <c r="A13">
        <v>100024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100026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100028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2">
      <c r="A16">
        <v>100029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 spans="1:8" x14ac:dyDescent="0.2">
      <c r="A17">
        <v>100031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</row>
    <row r="18" spans="1:8" x14ac:dyDescent="0.2">
      <c r="A18">
        <v>100032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6</v>
      </c>
    </row>
    <row r="19" spans="1:8" x14ac:dyDescent="0.2">
      <c r="A19">
        <v>100033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</v>
      </c>
    </row>
    <row r="20" spans="1:8" x14ac:dyDescent="0.2">
      <c r="A20">
        <v>100034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6</v>
      </c>
    </row>
    <row r="21" spans="1:8" x14ac:dyDescent="0.2">
      <c r="A21">
        <v>100035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5</v>
      </c>
    </row>
    <row r="22" spans="1:8" x14ac:dyDescent="0.2">
      <c r="A22">
        <v>100041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3</v>
      </c>
    </row>
    <row r="23" spans="1:8" x14ac:dyDescent="0.2">
      <c r="A23">
        <v>100043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5</v>
      </c>
    </row>
    <row r="24" spans="1:8" x14ac:dyDescent="0.2">
      <c r="A24">
        <v>100047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</row>
    <row r="25" spans="1:8" x14ac:dyDescent="0.2">
      <c r="A25">
        <v>100050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</row>
    <row r="26" spans="1:8" x14ac:dyDescent="0.2">
      <c r="A26">
        <v>100052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3</v>
      </c>
    </row>
    <row r="27" spans="1:8" x14ac:dyDescent="0.2">
      <c r="A27">
        <v>100053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100060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100066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5</v>
      </c>
    </row>
    <row r="30" spans="1:8" x14ac:dyDescent="0.2">
      <c r="A30">
        <v>100067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2</v>
      </c>
    </row>
    <row r="31" spans="1:8" x14ac:dyDescent="0.2">
      <c r="A31">
        <v>100100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100101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3</v>
      </c>
    </row>
    <row r="33" spans="1:8" x14ac:dyDescent="0.2">
      <c r="A33">
        <v>100103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8</v>
      </c>
    </row>
    <row r="34" spans="1:8" x14ac:dyDescent="0.2">
      <c r="A34">
        <v>100105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3</v>
      </c>
    </row>
    <row r="35" spans="1:8" x14ac:dyDescent="0.2">
      <c r="A35">
        <v>100106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</row>
    <row r="36" spans="1:8" x14ac:dyDescent="0.2">
      <c r="A36">
        <v>100200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8" x14ac:dyDescent="0.2">
      <c r="A37">
        <v>100350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</row>
    <row r="38" spans="1:8" x14ac:dyDescent="0.2">
      <c r="A38">
        <v>100353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</row>
    <row r="39" spans="1:8" x14ac:dyDescent="0.2">
      <c r="A39">
        <v>100500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100502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6</v>
      </c>
    </row>
    <row r="41" spans="1:8" x14ac:dyDescent="0.2">
      <c r="A41">
        <v>100503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3</v>
      </c>
    </row>
    <row r="42" spans="1:8" x14ac:dyDescent="0.2">
      <c r="A42">
        <v>100504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</row>
    <row r="43" spans="1:8" x14ac:dyDescent="0.2">
      <c r="A43">
        <v>100508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</row>
    <row r="44" spans="1:8" x14ac:dyDescent="0.2">
      <c r="A44">
        <v>100509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3</v>
      </c>
    </row>
    <row r="45" spans="1:8" x14ac:dyDescent="0.2">
      <c r="A45">
        <v>100510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</row>
    <row r="46" spans="1:8" x14ac:dyDescent="0.2">
      <c r="A46">
        <v>100513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2</v>
      </c>
    </row>
    <row r="47" spans="1:8" x14ac:dyDescent="0.2">
      <c r="A47">
        <v>100514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</row>
    <row r="48" spans="1:8" x14ac:dyDescent="0.2">
      <c r="A48">
        <v>100515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4</v>
      </c>
    </row>
    <row r="49" spans="1:8" x14ac:dyDescent="0.2">
      <c r="A49">
        <v>100521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3</v>
      </c>
    </row>
    <row r="50" spans="1:8" x14ac:dyDescent="0.2">
      <c r="A50">
        <v>100524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</v>
      </c>
    </row>
    <row r="51" spans="1:8" x14ac:dyDescent="0.2">
      <c r="A51">
        <v>100591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2</v>
      </c>
    </row>
    <row r="52" spans="1:8" x14ac:dyDescent="0.2">
      <c r="A52">
        <v>100592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5</v>
      </c>
    </row>
    <row r="53" spans="1:8" x14ac:dyDescent="0.2">
      <c r="A53">
        <v>100593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3</v>
      </c>
    </row>
    <row r="54" spans="1:8" x14ac:dyDescent="0.2">
      <c r="A54">
        <v>100618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</row>
    <row r="55" spans="1:8" x14ac:dyDescent="0.2">
      <c r="A55">
        <v>100620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</row>
    <row r="56" spans="1:8" x14ac:dyDescent="0.2">
      <c r="A56">
        <v>100621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</row>
    <row r="57" spans="1:8" x14ac:dyDescent="0.2">
      <c r="A57">
        <v>100622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</row>
    <row r="58" spans="1:8" x14ac:dyDescent="0.2">
      <c r="A58">
        <v>100623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</row>
    <row r="59" spans="1:8" x14ac:dyDescent="0.2">
      <c r="A59">
        <v>100651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2</v>
      </c>
    </row>
    <row r="60" spans="1:8" x14ac:dyDescent="0.2">
      <c r="A60">
        <v>100654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6</v>
      </c>
    </row>
    <row r="61" spans="1:8" x14ac:dyDescent="0.2">
      <c r="A61">
        <v>100655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8</v>
      </c>
    </row>
    <row r="62" spans="1:8" x14ac:dyDescent="0.2">
      <c r="A62">
        <v>100657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2</v>
      </c>
    </row>
    <row r="63" spans="1:8" x14ac:dyDescent="0.2">
      <c r="A63">
        <v>100658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10</v>
      </c>
    </row>
    <row r="64" spans="1:8" x14ac:dyDescent="0.2">
      <c r="A64">
        <v>100659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2</v>
      </c>
    </row>
    <row r="65" spans="1:8" x14ac:dyDescent="0.2">
      <c r="A65">
        <v>100660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6</v>
      </c>
    </row>
    <row r="66" spans="1:8" x14ac:dyDescent="0.2">
      <c r="A66">
        <v>100661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12</v>
      </c>
    </row>
    <row r="67" spans="1:8" x14ac:dyDescent="0.2">
      <c r="A67">
        <v>100662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4</v>
      </c>
    </row>
    <row r="68" spans="1:8" x14ac:dyDescent="0.2">
      <c r="A68">
        <v>100664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</row>
    <row r="69" spans="1:8" x14ac:dyDescent="0.2">
      <c r="A69">
        <v>100665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3</v>
      </c>
    </row>
    <row r="70" spans="1:8" x14ac:dyDescent="0.2">
      <c r="A70">
        <v>100666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2</v>
      </c>
    </row>
    <row r="71" spans="1:8" x14ac:dyDescent="0.2">
      <c r="A71">
        <v>100670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2</v>
      </c>
    </row>
    <row r="72" spans="1:8" x14ac:dyDescent="0.2">
      <c r="A72">
        <v>100672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</row>
    <row r="73" spans="1:8" x14ac:dyDescent="0.2">
      <c r="A73">
        <v>100673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2</v>
      </c>
    </row>
    <row r="74" spans="1:8" x14ac:dyDescent="0.2">
      <c r="A74">
        <v>100678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</v>
      </c>
    </row>
    <row r="75" spans="1:8" x14ac:dyDescent="0.2">
      <c r="A75">
        <v>100679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2</v>
      </c>
    </row>
    <row r="76" spans="1:8" x14ac:dyDescent="0.2">
      <c r="A76">
        <v>100681</v>
      </c>
      <c r="B76">
        <v>0</v>
      </c>
      <c r="C76">
        <v>0</v>
      </c>
      <c r="D76">
        <v>0</v>
      </c>
      <c r="E76">
        <v>0</v>
      </c>
      <c r="F76">
        <v>0</v>
      </c>
      <c r="G76">
        <v>1</v>
      </c>
      <c r="H76">
        <v>1</v>
      </c>
    </row>
    <row r="77" spans="1:8" x14ac:dyDescent="0.2">
      <c r="A77">
        <v>100682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1</v>
      </c>
    </row>
    <row r="78" spans="1:8" x14ac:dyDescent="0.2">
      <c r="A78">
        <v>100684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1</v>
      </c>
    </row>
    <row r="79" spans="1:8" x14ac:dyDescent="0.2">
      <c r="A79">
        <v>100686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2</v>
      </c>
    </row>
    <row r="80" spans="1:8" x14ac:dyDescent="0.2">
      <c r="A80">
        <v>100687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4</v>
      </c>
    </row>
    <row r="81" spans="1:8" x14ac:dyDescent="0.2">
      <c r="A81">
        <v>100689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3</v>
      </c>
    </row>
    <row r="82" spans="1:8" x14ac:dyDescent="0.2">
      <c r="A82">
        <v>100690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6</v>
      </c>
    </row>
    <row r="83" spans="1:8" x14ac:dyDescent="0.2">
      <c r="A83">
        <v>100700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2</v>
      </c>
    </row>
    <row r="84" spans="1:8" x14ac:dyDescent="0.2">
      <c r="A84">
        <v>100708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8</v>
      </c>
    </row>
    <row r="85" spans="1:8" x14ac:dyDescent="0.2">
      <c r="A85">
        <v>100709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6</v>
      </c>
    </row>
    <row r="86" spans="1:8" x14ac:dyDescent="0.2">
      <c r="A86">
        <v>100710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2</v>
      </c>
    </row>
    <row r="87" spans="1:8" x14ac:dyDescent="0.2">
      <c r="A87">
        <v>100711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4</v>
      </c>
    </row>
    <row r="88" spans="1:8" x14ac:dyDescent="0.2">
      <c r="A88">
        <v>100712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4</v>
      </c>
    </row>
    <row r="89" spans="1:8" x14ac:dyDescent="0.2">
      <c r="A89">
        <v>100713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3</v>
      </c>
    </row>
    <row r="90" spans="1:8" x14ac:dyDescent="0.2">
      <c r="A90">
        <v>100714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2</v>
      </c>
    </row>
    <row r="91" spans="1:8" x14ac:dyDescent="0.2">
      <c r="A91">
        <v>100715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2</v>
      </c>
    </row>
    <row r="92" spans="1:8" x14ac:dyDescent="0.2">
      <c r="A92">
        <v>100716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5</v>
      </c>
    </row>
    <row r="93" spans="1:8" x14ac:dyDescent="0.2">
      <c r="A93">
        <v>100717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1</v>
      </c>
    </row>
    <row r="94" spans="1:8" x14ac:dyDescent="0.2">
      <c r="A94">
        <v>100720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1</v>
      </c>
    </row>
    <row r="95" spans="1:8" x14ac:dyDescent="0.2">
      <c r="A95">
        <v>100721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1</v>
      </c>
    </row>
    <row r="96" spans="1:8" x14ac:dyDescent="0.2">
      <c r="A96">
        <v>101005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4</v>
      </c>
    </row>
    <row r="97" spans="1:8" x14ac:dyDescent="0.2">
      <c r="A97">
        <v>101070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2</v>
      </c>
    </row>
    <row r="98" spans="1:8" x14ac:dyDescent="0.2">
      <c r="A98">
        <v>101636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CAFE-8A22-5D42-B38B-934F60659A04}">
  <dimension ref="A1:H91"/>
  <sheetViews>
    <sheetView workbookViewId="0">
      <selection sqref="A1:XFD91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2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2</v>
      </c>
    </row>
    <row r="3" spans="1:8" x14ac:dyDescent="0.2">
      <c r="A3">
        <v>100007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100008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5</v>
      </c>
    </row>
    <row r="5" spans="1:8" x14ac:dyDescent="0.2">
      <c r="A5">
        <v>100010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3</v>
      </c>
    </row>
    <row r="6" spans="1:8" x14ac:dyDescent="0.2">
      <c r="A6">
        <v>100011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6</v>
      </c>
    </row>
    <row r="7" spans="1:8" x14ac:dyDescent="0.2">
      <c r="A7">
        <v>100013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4</v>
      </c>
    </row>
    <row r="8" spans="1:8" x14ac:dyDescent="0.2">
      <c r="A8">
        <v>100018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3</v>
      </c>
    </row>
    <row r="9" spans="1:8" x14ac:dyDescent="0.2">
      <c r="A9">
        <v>100019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2</v>
      </c>
    </row>
    <row r="10" spans="1:8" x14ac:dyDescent="0.2">
      <c r="A10">
        <v>100020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</row>
    <row r="11" spans="1:8" x14ac:dyDescent="0.2">
      <c r="A11">
        <v>100021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8</v>
      </c>
    </row>
    <row r="12" spans="1:8" x14ac:dyDescent="0.2">
      <c r="A12">
        <v>100022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</row>
    <row r="13" spans="1:8" x14ac:dyDescent="0.2">
      <c r="A13">
        <v>100023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4</v>
      </c>
    </row>
    <row r="14" spans="1:8" x14ac:dyDescent="0.2">
      <c r="A14">
        <v>100024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100028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2</v>
      </c>
    </row>
    <row r="16" spans="1:8" x14ac:dyDescent="0.2">
      <c r="A16">
        <v>100029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 spans="1:8" x14ac:dyDescent="0.2">
      <c r="A17">
        <v>100030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</row>
    <row r="18" spans="1:8" x14ac:dyDescent="0.2">
      <c r="A18">
        <v>100032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4</v>
      </c>
    </row>
    <row r="19" spans="1:8" x14ac:dyDescent="0.2">
      <c r="A19">
        <v>100033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4</v>
      </c>
    </row>
    <row r="20" spans="1:8" x14ac:dyDescent="0.2">
      <c r="A20">
        <v>100034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3</v>
      </c>
    </row>
    <row r="21" spans="1:8" x14ac:dyDescent="0.2">
      <c r="A21">
        <v>100035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6</v>
      </c>
    </row>
    <row r="22" spans="1:8" x14ac:dyDescent="0.2">
      <c r="A22">
        <v>100040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4</v>
      </c>
    </row>
    <row r="23" spans="1:8" x14ac:dyDescent="0.2">
      <c r="A23">
        <v>100041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4</v>
      </c>
    </row>
    <row r="24" spans="1:8" x14ac:dyDescent="0.2">
      <c r="A24">
        <v>100042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2</v>
      </c>
    </row>
    <row r="25" spans="1:8" x14ac:dyDescent="0.2">
      <c r="A25">
        <v>100050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2</v>
      </c>
    </row>
    <row r="26" spans="1:8" x14ac:dyDescent="0.2">
      <c r="A26">
        <v>100052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4</v>
      </c>
    </row>
    <row r="27" spans="1:8" x14ac:dyDescent="0.2">
      <c r="A27">
        <v>100053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2</v>
      </c>
    </row>
    <row r="28" spans="1:8" x14ac:dyDescent="0.2">
      <c r="A28">
        <v>100054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2</v>
      </c>
    </row>
    <row r="29" spans="1:8" x14ac:dyDescent="0.2">
      <c r="A29">
        <v>100055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100058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2</v>
      </c>
    </row>
    <row r="31" spans="1:8" x14ac:dyDescent="0.2">
      <c r="A31">
        <v>100066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5</v>
      </c>
    </row>
    <row r="32" spans="1:8" x14ac:dyDescent="0.2">
      <c r="A32">
        <v>100069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 x14ac:dyDescent="0.2">
      <c r="A33">
        <v>100074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</row>
    <row r="34" spans="1:8" x14ac:dyDescent="0.2">
      <c r="A34">
        <v>100075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</row>
    <row r="35" spans="1:8" x14ac:dyDescent="0.2">
      <c r="A35">
        <v>100100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2</v>
      </c>
    </row>
    <row r="36" spans="1:8" x14ac:dyDescent="0.2">
      <c r="A36">
        <v>100102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8" x14ac:dyDescent="0.2">
      <c r="A37">
        <v>100103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3</v>
      </c>
    </row>
    <row r="38" spans="1:8" x14ac:dyDescent="0.2">
      <c r="A38">
        <v>100105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</row>
    <row r="39" spans="1:8" x14ac:dyDescent="0.2">
      <c r="A39">
        <v>100150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100200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2</v>
      </c>
    </row>
    <row r="41" spans="1:8" x14ac:dyDescent="0.2">
      <c r="A41">
        <v>100351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</row>
    <row r="42" spans="1:8" x14ac:dyDescent="0.2">
      <c r="A42">
        <v>100353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3</v>
      </c>
    </row>
    <row r="43" spans="1:8" x14ac:dyDescent="0.2">
      <c r="A43">
        <v>100502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3</v>
      </c>
    </row>
    <row r="44" spans="1:8" x14ac:dyDescent="0.2">
      <c r="A44">
        <v>100503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</row>
    <row r="45" spans="1:8" x14ac:dyDescent="0.2">
      <c r="A45">
        <v>100504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</row>
    <row r="46" spans="1:8" x14ac:dyDescent="0.2">
      <c r="A46">
        <v>100509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6</v>
      </c>
    </row>
    <row r="47" spans="1:8" x14ac:dyDescent="0.2">
      <c r="A47">
        <v>100510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4</v>
      </c>
    </row>
    <row r="48" spans="1:8" x14ac:dyDescent="0.2">
      <c r="A48">
        <v>100513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</row>
    <row r="49" spans="1:8" x14ac:dyDescent="0.2">
      <c r="A49">
        <v>100515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6</v>
      </c>
    </row>
    <row r="50" spans="1:8" x14ac:dyDescent="0.2">
      <c r="A50">
        <v>100524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</v>
      </c>
    </row>
    <row r="51" spans="1:8" x14ac:dyDescent="0.2">
      <c r="A51">
        <v>100591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</row>
    <row r="52" spans="1:8" x14ac:dyDescent="0.2">
      <c r="A52">
        <v>100592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3</v>
      </c>
    </row>
    <row r="53" spans="1:8" x14ac:dyDescent="0.2">
      <c r="A53">
        <v>100593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5</v>
      </c>
    </row>
    <row r="54" spans="1:8" x14ac:dyDescent="0.2">
      <c r="A54">
        <v>100618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</row>
    <row r="55" spans="1:8" x14ac:dyDescent="0.2">
      <c r="A55">
        <v>100619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2</v>
      </c>
    </row>
    <row r="56" spans="1:8" x14ac:dyDescent="0.2">
      <c r="A56">
        <v>100622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2</v>
      </c>
    </row>
    <row r="57" spans="1:8" x14ac:dyDescent="0.2">
      <c r="A57">
        <v>100654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3</v>
      </c>
    </row>
    <row r="58" spans="1:8" x14ac:dyDescent="0.2">
      <c r="A58">
        <v>100655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</row>
    <row r="59" spans="1:8" x14ac:dyDescent="0.2">
      <c r="A59">
        <v>100656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2</v>
      </c>
    </row>
    <row r="60" spans="1:8" x14ac:dyDescent="0.2">
      <c r="A60">
        <v>100657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3</v>
      </c>
    </row>
    <row r="61" spans="1:8" x14ac:dyDescent="0.2">
      <c r="A61">
        <v>100658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7</v>
      </c>
    </row>
    <row r="62" spans="1:8" x14ac:dyDescent="0.2">
      <c r="A62">
        <v>100659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2</v>
      </c>
    </row>
    <row r="63" spans="1:8" x14ac:dyDescent="0.2">
      <c r="A63">
        <v>100660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8</v>
      </c>
    </row>
    <row r="64" spans="1:8" x14ac:dyDescent="0.2">
      <c r="A64">
        <v>100661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8</v>
      </c>
    </row>
    <row r="65" spans="1:8" x14ac:dyDescent="0.2">
      <c r="A65">
        <v>100662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4</v>
      </c>
    </row>
    <row r="66" spans="1:8" x14ac:dyDescent="0.2">
      <c r="A66">
        <v>100664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</row>
    <row r="67" spans="1:8" x14ac:dyDescent="0.2">
      <c r="A67">
        <v>100665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2</v>
      </c>
    </row>
    <row r="68" spans="1:8" x14ac:dyDescent="0.2">
      <c r="A68">
        <v>100666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</row>
    <row r="69" spans="1:8" x14ac:dyDescent="0.2">
      <c r="A69">
        <v>100672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</row>
    <row r="70" spans="1:8" x14ac:dyDescent="0.2">
      <c r="A70">
        <v>100673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2</v>
      </c>
    </row>
    <row r="71" spans="1:8" x14ac:dyDescent="0.2">
      <c r="A71">
        <v>100678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9</v>
      </c>
    </row>
    <row r="72" spans="1:8" x14ac:dyDescent="0.2">
      <c r="A72">
        <v>100681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</row>
    <row r="73" spans="1:8" x14ac:dyDescent="0.2">
      <c r="A73">
        <v>100682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2</v>
      </c>
    </row>
    <row r="74" spans="1:8" x14ac:dyDescent="0.2">
      <c r="A74">
        <v>100684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</v>
      </c>
    </row>
    <row r="75" spans="1:8" x14ac:dyDescent="0.2">
      <c r="A75">
        <v>100687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10</v>
      </c>
    </row>
    <row r="76" spans="1:8" x14ac:dyDescent="0.2">
      <c r="A76">
        <v>100689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3</v>
      </c>
    </row>
    <row r="77" spans="1:8" x14ac:dyDescent="0.2">
      <c r="A77">
        <v>100690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3</v>
      </c>
    </row>
    <row r="78" spans="1:8" x14ac:dyDescent="0.2">
      <c r="A78">
        <v>100700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4</v>
      </c>
    </row>
    <row r="79" spans="1:8" x14ac:dyDescent="0.2">
      <c r="A79">
        <v>100701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1</v>
      </c>
    </row>
    <row r="80" spans="1:8" x14ac:dyDescent="0.2">
      <c r="A80">
        <v>100709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3</v>
      </c>
    </row>
    <row r="81" spans="1:8" x14ac:dyDescent="0.2">
      <c r="A81">
        <v>100711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2</v>
      </c>
    </row>
    <row r="82" spans="1:8" x14ac:dyDescent="0.2">
      <c r="A82">
        <v>100712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5</v>
      </c>
    </row>
    <row r="83" spans="1:8" x14ac:dyDescent="0.2">
      <c r="A83">
        <v>100713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5</v>
      </c>
    </row>
    <row r="84" spans="1:8" x14ac:dyDescent="0.2">
      <c r="A84">
        <v>100714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2</v>
      </c>
    </row>
    <row r="85" spans="1:8" x14ac:dyDescent="0.2">
      <c r="A85">
        <v>100715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1</v>
      </c>
    </row>
    <row r="86" spans="1:8" x14ac:dyDescent="0.2">
      <c r="A86">
        <v>100716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6</v>
      </c>
    </row>
    <row r="87" spans="1:8" x14ac:dyDescent="0.2">
      <c r="A87">
        <v>100717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1</v>
      </c>
    </row>
    <row r="88" spans="1:8" x14ac:dyDescent="0.2">
      <c r="A88">
        <v>101005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6</v>
      </c>
    </row>
    <row r="89" spans="1:8" x14ac:dyDescent="0.2">
      <c r="A89">
        <v>101061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1</v>
      </c>
    </row>
    <row r="90" spans="1:8" x14ac:dyDescent="0.2">
      <c r="A90">
        <v>101062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2</v>
      </c>
    </row>
    <row r="91" spans="1:8" x14ac:dyDescent="0.2">
      <c r="A91">
        <v>101636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648A-9D57-4742-AD1E-5EB0829CDFE7}">
  <dimension ref="A1:H64"/>
  <sheetViews>
    <sheetView workbookViewId="0">
      <selection sqref="A1:XFD64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2</v>
      </c>
    </row>
    <row r="2" spans="1:8" x14ac:dyDescent="0.2">
      <c r="A2">
        <v>100007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</row>
    <row r="3" spans="1:8" x14ac:dyDescent="0.2">
      <c r="A3">
        <v>100011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100013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</row>
    <row r="5" spans="1:8" x14ac:dyDescent="0.2">
      <c r="A5">
        <v>100018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</row>
    <row r="6" spans="1:8" x14ac:dyDescent="0.2">
      <c r="A6">
        <v>100021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</v>
      </c>
    </row>
    <row r="7" spans="1:8" x14ac:dyDescent="0.2">
      <c r="A7">
        <v>100028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</row>
    <row r="8" spans="1:8" x14ac:dyDescent="0.2">
      <c r="A8">
        <v>100029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</row>
    <row r="9" spans="1:8" x14ac:dyDescent="0.2">
      <c r="A9">
        <v>100032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</row>
    <row r="10" spans="1:8" x14ac:dyDescent="0.2">
      <c r="A10">
        <v>100033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3</v>
      </c>
    </row>
    <row r="11" spans="1:8" x14ac:dyDescent="0.2">
      <c r="A11">
        <v>100034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</v>
      </c>
    </row>
    <row r="12" spans="1:8" x14ac:dyDescent="0.2">
      <c r="A12">
        <v>100040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</row>
    <row r="13" spans="1:8" x14ac:dyDescent="0.2">
      <c r="A13">
        <v>100043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100047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100052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2">
      <c r="A16">
        <v>100065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 spans="1:8" x14ac:dyDescent="0.2">
      <c r="A17">
        <v>100066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6</v>
      </c>
    </row>
    <row r="18" spans="1:8" x14ac:dyDescent="0.2">
      <c r="A18">
        <v>100100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</row>
    <row r="19" spans="1:8" x14ac:dyDescent="0.2">
      <c r="A19">
        <v>100101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</v>
      </c>
    </row>
    <row r="20" spans="1:8" x14ac:dyDescent="0.2">
      <c r="A20">
        <v>100103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</row>
    <row r="21" spans="1:8" x14ac:dyDescent="0.2">
      <c r="A21">
        <v>100106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</row>
    <row r="22" spans="1:8" x14ac:dyDescent="0.2">
      <c r="A22">
        <v>100150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</row>
    <row r="23" spans="1:8" x14ac:dyDescent="0.2">
      <c r="A23">
        <v>100200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2</v>
      </c>
    </row>
    <row r="24" spans="1:8" x14ac:dyDescent="0.2">
      <c r="A24">
        <v>100502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3</v>
      </c>
    </row>
    <row r="25" spans="1:8" x14ac:dyDescent="0.2">
      <c r="A25">
        <v>100507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</row>
    <row r="26" spans="1:8" x14ac:dyDescent="0.2">
      <c r="A26">
        <v>100508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2</v>
      </c>
    </row>
    <row r="27" spans="1:8" x14ac:dyDescent="0.2">
      <c r="A27">
        <v>100510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100515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100525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100591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2</v>
      </c>
    </row>
    <row r="31" spans="1:8" x14ac:dyDescent="0.2">
      <c r="A31">
        <v>100592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4</v>
      </c>
    </row>
    <row r="32" spans="1:8" x14ac:dyDescent="0.2">
      <c r="A32">
        <v>100593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 x14ac:dyDescent="0.2">
      <c r="A33">
        <v>100617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</row>
    <row r="34" spans="1:8" x14ac:dyDescent="0.2">
      <c r="A34">
        <v>100618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</row>
    <row r="35" spans="1:8" x14ac:dyDescent="0.2">
      <c r="A35">
        <v>100654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3</v>
      </c>
    </row>
    <row r="36" spans="1:8" x14ac:dyDescent="0.2">
      <c r="A36">
        <v>100655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8" x14ac:dyDescent="0.2">
      <c r="A37">
        <v>100657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</row>
    <row r="38" spans="1:8" x14ac:dyDescent="0.2">
      <c r="A38">
        <v>100658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5</v>
      </c>
    </row>
    <row r="39" spans="1:8" x14ac:dyDescent="0.2">
      <c r="A39">
        <v>100660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100661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5</v>
      </c>
    </row>
    <row r="41" spans="1:8" x14ac:dyDescent="0.2">
      <c r="A41">
        <v>100662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</row>
    <row r="42" spans="1:8" x14ac:dyDescent="0.2">
      <c r="A42">
        <v>100664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</row>
    <row r="43" spans="1:8" x14ac:dyDescent="0.2">
      <c r="A43">
        <v>100665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</row>
    <row r="44" spans="1:8" x14ac:dyDescent="0.2">
      <c r="A44">
        <v>100672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</row>
    <row r="45" spans="1:8" x14ac:dyDescent="0.2">
      <c r="A45">
        <v>100678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</row>
    <row r="46" spans="1:8" x14ac:dyDescent="0.2">
      <c r="A46">
        <v>100682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</row>
    <row r="47" spans="1:8" x14ac:dyDescent="0.2">
      <c r="A47">
        <v>100686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3</v>
      </c>
    </row>
    <row r="48" spans="1:8" x14ac:dyDescent="0.2">
      <c r="A48">
        <v>100687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4</v>
      </c>
    </row>
    <row r="49" spans="1:8" x14ac:dyDescent="0.2">
      <c r="A49">
        <v>100689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2</v>
      </c>
    </row>
    <row r="50" spans="1:8" x14ac:dyDescent="0.2">
      <c r="A50">
        <v>100690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8</v>
      </c>
    </row>
    <row r="51" spans="1:8" x14ac:dyDescent="0.2">
      <c r="A51">
        <v>100700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4</v>
      </c>
    </row>
    <row r="52" spans="1:8" x14ac:dyDescent="0.2">
      <c r="A52">
        <v>100701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</row>
    <row r="53" spans="1:8" x14ac:dyDescent="0.2">
      <c r="A53">
        <v>100708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</row>
    <row r="54" spans="1:8" x14ac:dyDescent="0.2">
      <c r="A54">
        <v>100709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2</v>
      </c>
    </row>
    <row r="55" spans="1:8" x14ac:dyDescent="0.2">
      <c r="A55">
        <v>100710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</row>
    <row r="56" spans="1:8" x14ac:dyDescent="0.2">
      <c r="A56">
        <v>100712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2</v>
      </c>
    </row>
    <row r="57" spans="1:8" x14ac:dyDescent="0.2">
      <c r="A57">
        <v>100713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2</v>
      </c>
    </row>
    <row r="58" spans="1:8" x14ac:dyDescent="0.2">
      <c r="A58">
        <v>100714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</row>
    <row r="59" spans="1:8" x14ac:dyDescent="0.2">
      <c r="A59">
        <v>100715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5</v>
      </c>
    </row>
    <row r="60" spans="1:8" x14ac:dyDescent="0.2">
      <c r="A60">
        <v>100716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</row>
    <row r="61" spans="1:8" x14ac:dyDescent="0.2">
      <c r="A61">
        <v>100717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5</v>
      </c>
    </row>
    <row r="62" spans="1:8" x14ac:dyDescent="0.2">
      <c r="A62">
        <v>101061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</row>
    <row r="63" spans="1:8" x14ac:dyDescent="0.2">
      <c r="A63">
        <v>101062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</v>
      </c>
    </row>
    <row r="64" spans="1:8" x14ac:dyDescent="0.2">
      <c r="A64">
        <v>101636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9241F-8589-BE4C-BBFD-537E50C458CB}">
  <dimension ref="A1:H72"/>
  <sheetViews>
    <sheetView workbookViewId="0">
      <selection sqref="A1:XFD72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100008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</row>
    <row r="5" spans="1:8" x14ac:dyDescent="0.2">
      <c r="A5">
        <v>100011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6</v>
      </c>
    </row>
    <row r="6" spans="1:8" x14ac:dyDescent="0.2">
      <c r="A6">
        <v>100018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100019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</row>
    <row r="8" spans="1:8" x14ac:dyDescent="0.2">
      <c r="A8">
        <v>100021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</row>
    <row r="9" spans="1:8" x14ac:dyDescent="0.2">
      <c r="A9">
        <v>100025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</row>
    <row r="10" spans="1:8" x14ac:dyDescent="0.2">
      <c r="A10">
        <v>100028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</row>
    <row r="11" spans="1:8" x14ac:dyDescent="0.2">
      <c r="A11">
        <v>100031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</row>
    <row r="12" spans="1:8" x14ac:dyDescent="0.2">
      <c r="A12">
        <v>100032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4</v>
      </c>
    </row>
    <row r="13" spans="1:8" x14ac:dyDescent="0.2">
      <c r="A13">
        <v>100034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100035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3</v>
      </c>
    </row>
    <row r="15" spans="1:8" x14ac:dyDescent="0.2">
      <c r="A15">
        <v>100040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2</v>
      </c>
    </row>
    <row r="16" spans="1:8" x14ac:dyDescent="0.2">
      <c r="A16">
        <v>100041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</v>
      </c>
    </row>
    <row r="17" spans="1:8" x14ac:dyDescent="0.2">
      <c r="A17">
        <v>100043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2</v>
      </c>
    </row>
    <row r="18" spans="1:8" x14ac:dyDescent="0.2">
      <c r="A18">
        <v>100050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5</v>
      </c>
    </row>
    <row r="19" spans="1:8" x14ac:dyDescent="0.2">
      <c r="A19">
        <v>100053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</row>
    <row r="20" spans="1:8" x14ac:dyDescent="0.2">
      <c r="A20">
        <v>100054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7</v>
      </c>
    </row>
    <row r="21" spans="1:8" x14ac:dyDescent="0.2">
      <c r="A21">
        <v>100058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9</v>
      </c>
    </row>
    <row r="22" spans="1:8" x14ac:dyDescent="0.2">
      <c r="A22">
        <v>100066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</row>
    <row r="23" spans="1:8" x14ac:dyDescent="0.2">
      <c r="A23">
        <v>100069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4</v>
      </c>
    </row>
    <row r="24" spans="1:8" x14ac:dyDescent="0.2">
      <c r="A24">
        <v>100084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2</v>
      </c>
    </row>
    <row r="25" spans="1:8" x14ac:dyDescent="0.2">
      <c r="A25">
        <v>100100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5</v>
      </c>
    </row>
    <row r="26" spans="1:8" x14ac:dyDescent="0.2">
      <c r="A26">
        <v>100101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14</v>
      </c>
    </row>
    <row r="27" spans="1:8" x14ac:dyDescent="0.2">
      <c r="A27">
        <v>100103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3</v>
      </c>
    </row>
    <row r="28" spans="1:8" x14ac:dyDescent="0.2">
      <c r="A28">
        <v>100105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100106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100502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</row>
    <row r="31" spans="1:8" x14ac:dyDescent="0.2">
      <c r="A31">
        <v>100503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100507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 x14ac:dyDescent="0.2">
      <c r="A33">
        <v>100508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</row>
    <row r="34" spans="1:8" x14ac:dyDescent="0.2">
      <c r="A34">
        <v>100509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</row>
    <row r="35" spans="1:8" x14ac:dyDescent="0.2">
      <c r="A35">
        <v>100515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</row>
    <row r="36" spans="1:8" x14ac:dyDescent="0.2">
      <c r="A36">
        <v>100525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2</v>
      </c>
    </row>
    <row r="37" spans="1:8" x14ac:dyDescent="0.2">
      <c r="A37">
        <v>100591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</row>
    <row r="38" spans="1:8" x14ac:dyDescent="0.2">
      <c r="A38">
        <v>100592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3</v>
      </c>
    </row>
    <row r="39" spans="1:8" x14ac:dyDescent="0.2">
      <c r="A39">
        <v>100593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100616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</row>
    <row r="41" spans="1:8" x14ac:dyDescent="0.2">
      <c r="A41">
        <v>100617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</row>
    <row r="42" spans="1:8" x14ac:dyDescent="0.2">
      <c r="A42">
        <v>100651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</row>
    <row r="43" spans="1:8" x14ac:dyDescent="0.2">
      <c r="A43">
        <v>100654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4</v>
      </c>
    </row>
    <row r="44" spans="1:8" x14ac:dyDescent="0.2">
      <c r="A44">
        <v>100655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2</v>
      </c>
    </row>
    <row r="45" spans="1:8" x14ac:dyDescent="0.2">
      <c r="A45">
        <v>100656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</row>
    <row r="46" spans="1:8" x14ac:dyDescent="0.2">
      <c r="A46">
        <v>100657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</row>
    <row r="47" spans="1:8" x14ac:dyDescent="0.2">
      <c r="A47">
        <v>100658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3</v>
      </c>
    </row>
    <row r="48" spans="1:8" x14ac:dyDescent="0.2">
      <c r="A48">
        <v>100659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</row>
    <row r="49" spans="1:8" x14ac:dyDescent="0.2">
      <c r="A49">
        <v>100660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3</v>
      </c>
    </row>
    <row r="50" spans="1:8" x14ac:dyDescent="0.2">
      <c r="A50">
        <v>100661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3</v>
      </c>
    </row>
    <row r="51" spans="1:8" x14ac:dyDescent="0.2">
      <c r="A51">
        <v>100662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3</v>
      </c>
    </row>
    <row r="52" spans="1:8" x14ac:dyDescent="0.2">
      <c r="A52">
        <v>100665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2</v>
      </c>
    </row>
    <row r="53" spans="1:8" x14ac:dyDescent="0.2">
      <c r="A53">
        <v>100666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</row>
    <row r="54" spans="1:8" x14ac:dyDescent="0.2">
      <c r="A54">
        <v>100681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2</v>
      </c>
    </row>
    <row r="55" spans="1:8" x14ac:dyDescent="0.2">
      <c r="A55">
        <v>100684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</row>
    <row r="56" spans="1:8" x14ac:dyDescent="0.2">
      <c r="A56">
        <v>100686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</row>
    <row r="57" spans="1:8" x14ac:dyDescent="0.2">
      <c r="A57">
        <v>100687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</row>
    <row r="58" spans="1:8" x14ac:dyDescent="0.2">
      <c r="A58">
        <v>100689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3</v>
      </c>
    </row>
    <row r="59" spans="1:8" x14ac:dyDescent="0.2">
      <c r="A59">
        <v>100690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5</v>
      </c>
    </row>
    <row r="60" spans="1:8" x14ac:dyDescent="0.2">
      <c r="A60">
        <v>100702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3</v>
      </c>
    </row>
    <row r="61" spans="1:8" x14ac:dyDescent="0.2">
      <c r="A61">
        <v>100703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2</v>
      </c>
    </row>
    <row r="62" spans="1:8" x14ac:dyDescent="0.2">
      <c r="A62">
        <v>100709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</row>
    <row r="63" spans="1:8" x14ac:dyDescent="0.2">
      <c r="A63">
        <v>100710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</v>
      </c>
    </row>
    <row r="64" spans="1:8" x14ac:dyDescent="0.2">
      <c r="A64">
        <v>100711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2</v>
      </c>
    </row>
    <row r="65" spans="1:8" x14ac:dyDescent="0.2">
      <c r="A65">
        <v>100712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3</v>
      </c>
    </row>
    <row r="66" spans="1:8" x14ac:dyDescent="0.2">
      <c r="A66">
        <v>100713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4</v>
      </c>
    </row>
    <row r="67" spans="1:8" x14ac:dyDescent="0.2">
      <c r="A67">
        <v>100714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4</v>
      </c>
    </row>
    <row r="68" spans="1:8" x14ac:dyDescent="0.2">
      <c r="A68">
        <v>100715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2</v>
      </c>
    </row>
    <row r="69" spans="1:8" x14ac:dyDescent="0.2">
      <c r="A69">
        <v>100900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</row>
    <row r="70" spans="1:8" x14ac:dyDescent="0.2">
      <c r="A70">
        <v>101061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4</v>
      </c>
    </row>
    <row r="71" spans="1:8" x14ac:dyDescent="0.2">
      <c r="A71">
        <v>101062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2</v>
      </c>
    </row>
    <row r="72" spans="1:8" x14ac:dyDescent="0.2">
      <c r="A72">
        <v>101636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80CCD-C946-6743-8258-27F1BDE1D4EB}">
  <dimension ref="A1:H54"/>
  <sheetViews>
    <sheetView workbookViewId="0">
      <selection sqref="A1:XFD54"/>
    </sheetView>
  </sheetViews>
  <sheetFormatPr baseColWidth="10" defaultRowHeight="16" x14ac:dyDescent="0.2"/>
  <sheetData>
    <row r="1" spans="1:8" x14ac:dyDescent="0.2">
      <c r="A1">
        <v>100007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100011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4</v>
      </c>
    </row>
    <row r="3" spans="1:8" x14ac:dyDescent="0.2">
      <c r="A3">
        <v>100013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3</v>
      </c>
    </row>
    <row r="5" spans="1:8" x14ac:dyDescent="0.2">
      <c r="A5">
        <v>100025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</row>
    <row r="6" spans="1:8" x14ac:dyDescent="0.2">
      <c r="A6">
        <v>100029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100030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4</v>
      </c>
    </row>
    <row r="8" spans="1:8" x14ac:dyDescent="0.2">
      <c r="A8">
        <v>100031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</row>
    <row r="9" spans="1:8" x14ac:dyDescent="0.2">
      <c r="A9">
        <v>100033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</row>
    <row r="10" spans="1:8" x14ac:dyDescent="0.2">
      <c r="A10">
        <v>100035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</row>
    <row r="11" spans="1:8" x14ac:dyDescent="0.2">
      <c r="A11">
        <v>100040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1</v>
      </c>
    </row>
    <row r="12" spans="1:8" x14ac:dyDescent="0.2">
      <c r="A12">
        <v>100041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</row>
    <row r="13" spans="1:8" x14ac:dyDescent="0.2">
      <c r="A13">
        <v>100043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100047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100052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2">
      <c r="A16">
        <v>100053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 spans="1:8" x14ac:dyDescent="0.2">
      <c r="A17">
        <v>100054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15</v>
      </c>
    </row>
    <row r="18" spans="1:8" x14ac:dyDescent="0.2">
      <c r="A18">
        <v>100055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7</v>
      </c>
    </row>
    <row r="19" spans="1:8" x14ac:dyDescent="0.2">
      <c r="A19">
        <v>100058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53</v>
      </c>
    </row>
    <row r="20" spans="1:8" x14ac:dyDescent="0.2">
      <c r="A20">
        <v>100060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</row>
    <row r="21" spans="1:8" x14ac:dyDescent="0.2">
      <c r="A21">
        <v>100066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</row>
    <row r="22" spans="1:8" x14ac:dyDescent="0.2">
      <c r="A22">
        <v>100067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2</v>
      </c>
    </row>
    <row r="23" spans="1:8" x14ac:dyDescent="0.2">
      <c r="A23">
        <v>100072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</row>
    <row r="24" spans="1:8" x14ac:dyDescent="0.2">
      <c r="A24">
        <v>100100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8</v>
      </c>
    </row>
    <row r="25" spans="1:8" x14ac:dyDescent="0.2">
      <c r="A25">
        <v>100101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11</v>
      </c>
    </row>
    <row r="26" spans="1:8" x14ac:dyDescent="0.2">
      <c r="A26">
        <v>100150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2</v>
      </c>
    </row>
    <row r="27" spans="1:8" x14ac:dyDescent="0.2">
      <c r="A27">
        <v>100500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100502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2</v>
      </c>
    </row>
    <row r="29" spans="1:8" x14ac:dyDescent="0.2">
      <c r="A29">
        <v>100508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100510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5</v>
      </c>
    </row>
    <row r="31" spans="1:8" x14ac:dyDescent="0.2">
      <c r="A31">
        <v>100592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</v>
      </c>
    </row>
    <row r="32" spans="1:8" x14ac:dyDescent="0.2">
      <c r="A32">
        <v>100621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 x14ac:dyDescent="0.2">
      <c r="A33">
        <v>100654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</row>
    <row r="34" spans="1:8" x14ac:dyDescent="0.2">
      <c r="A34">
        <v>100655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2</v>
      </c>
    </row>
    <row r="35" spans="1:8" x14ac:dyDescent="0.2">
      <c r="A35">
        <v>100660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4</v>
      </c>
    </row>
    <row r="36" spans="1:8" x14ac:dyDescent="0.2">
      <c r="A36">
        <v>100661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3</v>
      </c>
    </row>
    <row r="37" spans="1:8" x14ac:dyDescent="0.2">
      <c r="A37">
        <v>100662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5</v>
      </c>
    </row>
    <row r="38" spans="1:8" x14ac:dyDescent="0.2">
      <c r="A38">
        <v>100665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</row>
    <row r="39" spans="1:8" x14ac:dyDescent="0.2">
      <c r="A39">
        <v>100684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100686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</row>
    <row r="41" spans="1:8" x14ac:dyDescent="0.2">
      <c r="A41">
        <v>100687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</row>
    <row r="42" spans="1:8" x14ac:dyDescent="0.2">
      <c r="A42">
        <v>100689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4</v>
      </c>
    </row>
    <row r="43" spans="1:8" x14ac:dyDescent="0.2">
      <c r="A43">
        <v>100702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4</v>
      </c>
    </row>
    <row r="44" spans="1:8" x14ac:dyDescent="0.2">
      <c r="A44">
        <v>100703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3</v>
      </c>
    </row>
    <row r="45" spans="1:8" x14ac:dyDescent="0.2">
      <c r="A45">
        <v>100708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</row>
    <row r="46" spans="1:8" x14ac:dyDescent="0.2">
      <c r="A46">
        <v>100712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</row>
    <row r="47" spans="1:8" x14ac:dyDescent="0.2">
      <c r="A47">
        <v>100713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3</v>
      </c>
    </row>
    <row r="48" spans="1:8" x14ac:dyDescent="0.2">
      <c r="A48">
        <v>100714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</row>
    <row r="49" spans="1:8" x14ac:dyDescent="0.2">
      <c r="A49">
        <v>100715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</row>
    <row r="50" spans="1:8" x14ac:dyDescent="0.2">
      <c r="A50">
        <v>100717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</v>
      </c>
    </row>
    <row r="51" spans="1:8" x14ac:dyDescent="0.2">
      <c r="A51">
        <v>100718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</row>
    <row r="52" spans="1:8" x14ac:dyDescent="0.2">
      <c r="A52">
        <v>100775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</row>
    <row r="53" spans="1:8" x14ac:dyDescent="0.2">
      <c r="A53">
        <v>101061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16</v>
      </c>
    </row>
    <row r="54" spans="1:8" x14ac:dyDescent="0.2">
      <c r="A54">
        <v>101062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AE66-44EC-0A45-97A7-80E176B3DEF5}">
  <dimension ref="A1:H54"/>
  <sheetViews>
    <sheetView workbookViewId="0">
      <selection sqref="A1:XFD54"/>
    </sheetView>
  </sheetViews>
  <sheetFormatPr baseColWidth="10" defaultRowHeight="16" x14ac:dyDescent="0.2"/>
  <sheetData>
    <row r="1" spans="1:8" x14ac:dyDescent="0.2">
      <c r="A1">
        <v>100011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100013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</row>
    <row r="3" spans="1:8" x14ac:dyDescent="0.2">
      <c r="A3">
        <v>100018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2</v>
      </c>
    </row>
    <row r="4" spans="1:8" x14ac:dyDescent="0.2">
      <c r="A4">
        <v>100021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</row>
    <row r="5" spans="1:8" x14ac:dyDescent="0.2">
      <c r="A5">
        <v>100024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5</v>
      </c>
    </row>
    <row r="6" spans="1:8" x14ac:dyDescent="0.2">
      <c r="A6">
        <v>100025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6</v>
      </c>
    </row>
    <row r="7" spans="1:8" x14ac:dyDescent="0.2">
      <c r="A7">
        <v>100030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7</v>
      </c>
    </row>
    <row r="8" spans="1:8" x14ac:dyDescent="0.2">
      <c r="A8">
        <v>100031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9</v>
      </c>
    </row>
    <row r="9" spans="1:8" x14ac:dyDescent="0.2">
      <c r="A9">
        <v>100034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3</v>
      </c>
    </row>
    <row r="10" spans="1:8" x14ac:dyDescent="0.2">
      <c r="A10">
        <v>100035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</row>
    <row r="11" spans="1:8" x14ac:dyDescent="0.2">
      <c r="A11">
        <v>100040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</row>
    <row r="12" spans="1:8" x14ac:dyDescent="0.2">
      <c r="A12">
        <v>100041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</row>
    <row r="13" spans="1:8" x14ac:dyDescent="0.2">
      <c r="A13">
        <v>100042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100047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100052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2">
      <c r="A16">
        <v>100053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 spans="1:8" x14ac:dyDescent="0.2">
      <c r="A17">
        <v>100054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20</v>
      </c>
    </row>
    <row r="18" spans="1:8" x14ac:dyDescent="0.2">
      <c r="A18">
        <v>100055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8</v>
      </c>
    </row>
    <row r="19" spans="1:8" x14ac:dyDescent="0.2">
      <c r="A19">
        <v>100058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17</v>
      </c>
    </row>
    <row r="20" spans="1:8" x14ac:dyDescent="0.2">
      <c r="A20">
        <v>100060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</row>
    <row r="21" spans="1:8" x14ac:dyDescent="0.2">
      <c r="A21">
        <v>100100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14</v>
      </c>
    </row>
    <row r="22" spans="1:8" x14ac:dyDescent="0.2">
      <c r="A22">
        <v>100101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12</v>
      </c>
    </row>
    <row r="23" spans="1:8" x14ac:dyDescent="0.2">
      <c r="A23">
        <v>100102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2</v>
      </c>
    </row>
    <row r="24" spans="1:8" x14ac:dyDescent="0.2">
      <c r="A24">
        <v>100106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</row>
    <row r="25" spans="1:8" x14ac:dyDescent="0.2">
      <c r="A25">
        <v>100150</v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</row>
    <row r="26" spans="1:8" x14ac:dyDescent="0.2">
      <c r="A26">
        <v>100507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100508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100510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3</v>
      </c>
    </row>
    <row r="29" spans="1:8" x14ac:dyDescent="0.2">
      <c r="A29">
        <v>100618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100654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</row>
    <row r="31" spans="1:8" x14ac:dyDescent="0.2">
      <c r="A31">
        <v>100655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100659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2</v>
      </c>
    </row>
    <row r="33" spans="1:8" x14ac:dyDescent="0.2">
      <c r="A33">
        <v>100660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</row>
    <row r="34" spans="1:8" x14ac:dyDescent="0.2">
      <c r="A34">
        <v>100661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</row>
    <row r="35" spans="1:8" x14ac:dyDescent="0.2">
      <c r="A35">
        <v>100662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</row>
    <row r="36" spans="1:8" x14ac:dyDescent="0.2">
      <c r="A36">
        <v>100664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8" x14ac:dyDescent="0.2">
      <c r="A37">
        <v>100665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</row>
    <row r="38" spans="1:8" x14ac:dyDescent="0.2">
      <c r="A38">
        <v>100684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2</v>
      </c>
    </row>
    <row r="39" spans="1:8" x14ac:dyDescent="0.2">
      <c r="A39">
        <v>100686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100687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2</v>
      </c>
    </row>
    <row r="41" spans="1:8" x14ac:dyDescent="0.2">
      <c r="A41">
        <v>100689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</v>
      </c>
    </row>
    <row r="42" spans="1:8" x14ac:dyDescent="0.2">
      <c r="A42">
        <v>100702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9</v>
      </c>
    </row>
    <row r="43" spans="1:8" x14ac:dyDescent="0.2">
      <c r="A43">
        <v>100703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4</v>
      </c>
    </row>
    <row r="44" spans="1:8" x14ac:dyDescent="0.2">
      <c r="A44">
        <v>100709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</row>
    <row r="45" spans="1:8" x14ac:dyDescent="0.2">
      <c r="A45">
        <v>100711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</row>
    <row r="46" spans="1:8" x14ac:dyDescent="0.2">
      <c r="A46">
        <v>100712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</row>
    <row r="47" spans="1:8" x14ac:dyDescent="0.2">
      <c r="A47">
        <v>100714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</row>
    <row r="48" spans="1:8" x14ac:dyDescent="0.2">
      <c r="A48">
        <v>100718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4</v>
      </c>
    </row>
    <row r="49" spans="1:8" x14ac:dyDescent="0.2">
      <c r="A49">
        <v>100724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</row>
    <row r="50" spans="1:8" x14ac:dyDescent="0.2">
      <c r="A50">
        <v>100774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</v>
      </c>
    </row>
    <row r="51" spans="1:8" x14ac:dyDescent="0.2">
      <c r="A51">
        <v>100775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3</v>
      </c>
    </row>
    <row r="52" spans="1:8" x14ac:dyDescent="0.2">
      <c r="A52">
        <v>101061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17</v>
      </c>
    </row>
    <row r="53" spans="1:8" x14ac:dyDescent="0.2">
      <c r="A53">
        <v>101062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15</v>
      </c>
    </row>
    <row r="54" spans="1:8" x14ac:dyDescent="0.2">
      <c r="A54">
        <v>101636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0AC8E-E89D-E54A-93E2-FEACF935F5C0}">
  <dimension ref="A1:H61"/>
  <sheetViews>
    <sheetView workbookViewId="0">
      <selection sqref="A1:XFD61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100008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4</v>
      </c>
    </row>
    <row r="3" spans="1:8" x14ac:dyDescent="0.2">
      <c r="A3">
        <v>100011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5</v>
      </c>
    </row>
    <row r="5" spans="1:8" x14ac:dyDescent="0.2">
      <c r="A5">
        <v>100025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4</v>
      </c>
    </row>
    <row r="6" spans="1:8" x14ac:dyDescent="0.2">
      <c r="A6">
        <v>100028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1</v>
      </c>
    </row>
    <row r="7" spans="1:8" x14ac:dyDescent="0.2">
      <c r="A7">
        <v>100030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4</v>
      </c>
    </row>
    <row r="8" spans="1:8" x14ac:dyDescent="0.2">
      <c r="A8">
        <v>100031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6</v>
      </c>
    </row>
    <row r="9" spans="1:8" x14ac:dyDescent="0.2">
      <c r="A9">
        <v>100032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</row>
    <row r="10" spans="1:8" x14ac:dyDescent="0.2">
      <c r="A10">
        <v>100033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</row>
    <row r="11" spans="1:8" x14ac:dyDescent="0.2">
      <c r="A11">
        <v>100034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</row>
    <row r="12" spans="1:8" x14ac:dyDescent="0.2">
      <c r="A12">
        <v>100041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</row>
    <row r="13" spans="1:8" x14ac:dyDescent="0.2">
      <c r="A13">
        <v>100043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100050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100053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3</v>
      </c>
    </row>
    <row r="16" spans="1:8" x14ac:dyDescent="0.2">
      <c r="A16">
        <v>100054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39</v>
      </c>
    </row>
    <row r="17" spans="1:8" x14ac:dyDescent="0.2">
      <c r="A17">
        <v>100055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15</v>
      </c>
    </row>
    <row r="18" spans="1:8" x14ac:dyDescent="0.2">
      <c r="A18">
        <v>100058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11</v>
      </c>
    </row>
    <row r="19" spans="1:8" x14ac:dyDescent="0.2">
      <c r="A19">
        <v>100066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</row>
    <row r="20" spans="1:8" x14ac:dyDescent="0.2">
      <c r="A20">
        <v>100069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4</v>
      </c>
    </row>
    <row r="21" spans="1:8" x14ac:dyDescent="0.2">
      <c r="A21">
        <v>100072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</row>
    <row r="22" spans="1:8" x14ac:dyDescent="0.2">
      <c r="A22">
        <v>100100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34</v>
      </c>
    </row>
    <row r="23" spans="1:8" x14ac:dyDescent="0.2">
      <c r="A23">
        <v>100101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27</v>
      </c>
    </row>
    <row r="24" spans="1:8" x14ac:dyDescent="0.2">
      <c r="A24">
        <v>100102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6</v>
      </c>
    </row>
    <row r="25" spans="1:8" x14ac:dyDescent="0.2">
      <c r="A25">
        <v>100103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</row>
    <row r="26" spans="1:8" x14ac:dyDescent="0.2">
      <c r="A26">
        <v>100200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100352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100500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100502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100508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2</v>
      </c>
    </row>
    <row r="31" spans="1:8" x14ac:dyDescent="0.2">
      <c r="A31">
        <v>100509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100513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 x14ac:dyDescent="0.2">
      <c r="A33">
        <v>100517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</row>
    <row r="34" spans="1:8" x14ac:dyDescent="0.2">
      <c r="A34">
        <v>100591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2</v>
      </c>
    </row>
    <row r="35" spans="1:8" x14ac:dyDescent="0.2">
      <c r="A35">
        <v>100621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2</v>
      </c>
    </row>
    <row r="36" spans="1:8" x14ac:dyDescent="0.2">
      <c r="A36">
        <v>100656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8" x14ac:dyDescent="0.2">
      <c r="A37">
        <v>100657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2</v>
      </c>
    </row>
    <row r="38" spans="1:8" x14ac:dyDescent="0.2">
      <c r="A38">
        <v>100658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3</v>
      </c>
    </row>
    <row r="39" spans="1:8" x14ac:dyDescent="0.2">
      <c r="A39">
        <v>100659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2</v>
      </c>
    </row>
    <row r="40" spans="1:8" x14ac:dyDescent="0.2">
      <c r="A40">
        <v>100660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2</v>
      </c>
    </row>
    <row r="41" spans="1:8" x14ac:dyDescent="0.2">
      <c r="A41">
        <v>100661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5</v>
      </c>
    </row>
    <row r="42" spans="1:8" x14ac:dyDescent="0.2">
      <c r="A42">
        <v>100662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</row>
    <row r="43" spans="1:8" x14ac:dyDescent="0.2">
      <c r="A43">
        <v>100670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</row>
    <row r="44" spans="1:8" x14ac:dyDescent="0.2">
      <c r="A44">
        <v>100673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</row>
    <row r="45" spans="1:8" x14ac:dyDescent="0.2">
      <c r="A45">
        <v>100684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48</v>
      </c>
    </row>
    <row r="46" spans="1:8" x14ac:dyDescent="0.2">
      <c r="A46">
        <v>100687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4</v>
      </c>
    </row>
    <row r="47" spans="1:8" x14ac:dyDescent="0.2">
      <c r="A47">
        <v>100689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</row>
    <row r="48" spans="1:8" x14ac:dyDescent="0.2">
      <c r="A48">
        <v>100690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</row>
    <row r="49" spans="1:8" x14ac:dyDescent="0.2">
      <c r="A49">
        <v>100702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18</v>
      </c>
    </row>
    <row r="50" spans="1:8" x14ac:dyDescent="0.2">
      <c r="A50">
        <v>100703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12</v>
      </c>
    </row>
    <row r="51" spans="1:8" x14ac:dyDescent="0.2">
      <c r="A51">
        <v>100715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</row>
    <row r="52" spans="1:8" x14ac:dyDescent="0.2">
      <c r="A52">
        <v>100716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</row>
    <row r="53" spans="1:8" x14ac:dyDescent="0.2">
      <c r="A53">
        <v>100717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2</v>
      </c>
    </row>
    <row r="54" spans="1:8" x14ac:dyDescent="0.2">
      <c r="A54">
        <v>100718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12</v>
      </c>
    </row>
    <row r="55" spans="1:8" x14ac:dyDescent="0.2">
      <c r="A55">
        <v>100774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5</v>
      </c>
    </row>
    <row r="56" spans="1:8" x14ac:dyDescent="0.2">
      <c r="A56">
        <v>100775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2</v>
      </c>
    </row>
    <row r="57" spans="1:8" x14ac:dyDescent="0.2">
      <c r="A57">
        <v>100900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</row>
    <row r="58" spans="1:8" x14ac:dyDescent="0.2">
      <c r="A58">
        <v>101061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35</v>
      </c>
    </row>
    <row r="59" spans="1:8" x14ac:dyDescent="0.2">
      <c r="A59">
        <v>101062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37</v>
      </c>
    </row>
    <row r="60" spans="1:8" x14ac:dyDescent="0.2">
      <c r="A60">
        <v>101070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</row>
    <row r="61" spans="1:8" x14ac:dyDescent="0.2">
      <c r="A61">
        <v>101636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11714-E9D7-D34C-8B80-886258FCC755}">
  <dimension ref="A1:H57"/>
  <sheetViews>
    <sheetView workbookViewId="0">
      <selection sqref="A1:XFD57"/>
    </sheetView>
  </sheetViews>
  <sheetFormatPr baseColWidth="10" defaultRowHeight="16" x14ac:dyDescent="0.2"/>
  <sheetData>
    <row r="1" spans="1:8" x14ac:dyDescent="0.2">
      <c r="A1">
        <v>100006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2</v>
      </c>
    </row>
    <row r="2" spans="1:8" x14ac:dyDescent="0.2">
      <c r="A2">
        <v>100007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2</v>
      </c>
    </row>
    <row r="3" spans="1:8" x14ac:dyDescent="0.2">
      <c r="A3">
        <v>100008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100018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</row>
    <row r="5" spans="1:8" x14ac:dyDescent="0.2">
      <c r="A5">
        <v>100021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2</v>
      </c>
    </row>
    <row r="6" spans="1:8" x14ac:dyDescent="0.2">
      <c r="A6">
        <v>100032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100034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2</v>
      </c>
    </row>
    <row r="8" spans="1:8" x14ac:dyDescent="0.2">
      <c r="A8">
        <v>100035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</row>
    <row r="9" spans="1:8" x14ac:dyDescent="0.2">
      <c r="A9">
        <v>100040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</row>
    <row r="10" spans="1:8" x14ac:dyDescent="0.2">
      <c r="A10">
        <v>100041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</row>
    <row r="11" spans="1:8" x14ac:dyDescent="0.2">
      <c r="A11">
        <v>100043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</v>
      </c>
    </row>
    <row r="12" spans="1:8" x14ac:dyDescent="0.2">
      <c r="A12">
        <v>100050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</row>
    <row r="13" spans="1:8" x14ac:dyDescent="0.2">
      <c r="A13">
        <v>100053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4</v>
      </c>
    </row>
    <row r="14" spans="1:8" x14ac:dyDescent="0.2">
      <c r="A14">
        <v>100054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100066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2">
      <c r="A16">
        <v>100072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 spans="1:8" x14ac:dyDescent="0.2">
      <c r="A17">
        <v>100073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</row>
    <row r="18" spans="1:8" x14ac:dyDescent="0.2">
      <c r="A18">
        <v>100074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3</v>
      </c>
    </row>
    <row r="19" spans="1:8" x14ac:dyDescent="0.2">
      <c r="A19">
        <v>100075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5</v>
      </c>
    </row>
    <row r="20" spans="1:8" x14ac:dyDescent="0.2">
      <c r="A20">
        <v>100076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</row>
    <row r="21" spans="1:8" x14ac:dyDescent="0.2">
      <c r="A21">
        <v>100080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3</v>
      </c>
    </row>
    <row r="22" spans="1:8" x14ac:dyDescent="0.2">
      <c r="A22">
        <v>100084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16</v>
      </c>
    </row>
    <row r="23" spans="1:8" x14ac:dyDescent="0.2">
      <c r="A23">
        <v>100085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</row>
    <row r="24" spans="1:8" x14ac:dyDescent="0.2">
      <c r="A24">
        <v>100100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</row>
    <row r="25" spans="1:8" x14ac:dyDescent="0.2">
      <c r="A25">
        <v>100105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</row>
    <row r="26" spans="1:8" x14ac:dyDescent="0.2">
      <c r="A26">
        <v>100200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100350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2</v>
      </c>
    </row>
    <row r="28" spans="1:8" x14ac:dyDescent="0.2">
      <c r="A28">
        <v>100502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100510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</row>
    <row r="30" spans="1:8" x14ac:dyDescent="0.2">
      <c r="A30">
        <v>100517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</row>
    <row r="31" spans="1:8" x14ac:dyDescent="0.2">
      <c r="A31">
        <v>100591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100592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 x14ac:dyDescent="0.2">
      <c r="A33">
        <v>100593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</row>
    <row r="34" spans="1:8" x14ac:dyDescent="0.2">
      <c r="A34">
        <v>100618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</row>
    <row r="35" spans="1:8" x14ac:dyDescent="0.2">
      <c r="A35">
        <v>100622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</row>
    <row r="36" spans="1:8" x14ac:dyDescent="0.2">
      <c r="A36">
        <v>100623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8" x14ac:dyDescent="0.2">
      <c r="A37">
        <v>100651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</row>
    <row r="38" spans="1:8" x14ac:dyDescent="0.2">
      <c r="A38">
        <v>100654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</row>
    <row r="39" spans="1:8" x14ac:dyDescent="0.2">
      <c r="A39">
        <v>100658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100659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</row>
    <row r="41" spans="1:8" x14ac:dyDescent="0.2">
      <c r="A41">
        <v>100660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</row>
    <row r="42" spans="1:8" x14ac:dyDescent="0.2">
      <c r="A42">
        <v>100662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</row>
    <row r="43" spans="1:8" x14ac:dyDescent="0.2">
      <c r="A43">
        <v>100665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</row>
    <row r="44" spans="1:8" x14ac:dyDescent="0.2">
      <c r="A44">
        <v>100687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</row>
    <row r="45" spans="1:8" x14ac:dyDescent="0.2">
      <c r="A45">
        <v>100689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2</v>
      </c>
    </row>
    <row r="46" spans="1:8" x14ac:dyDescent="0.2">
      <c r="A46">
        <v>100690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3</v>
      </c>
    </row>
    <row r="47" spans="1:8" x14ac:dyDescent="0.2">
      <c r="A47">
        <v>100709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2</v>
      </c>
    </row>
    <row r="48" spans="1:8" x14ac:dyDescent="0.2">
      <c r="A48">
        <v>100710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</row>
    <row r="49" spans="1:8" x14ac:dyDescent="0.2">
      <c r="A49">
        <v>100711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3</v>
      </c>
    </row>
    <row r="50" spans="1:8" x14ac:dyDescent="0.2">
      <c r="A50">
        <v>100715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2</v>
      </c>
    </row>
    <row r="51" spans="1:8" x14ac:dyDescent="0.2">
      <c r="A51">
        <v>100717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</row>
    <row r="52" spans="1:8" x14ac:dyDescent="0.2">
      <c r="A52">
        <v>100750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6</v>
      </c>
    </row>
    <row r="53" spans="1:8" x14ac:dyDescent="0.2">
      <c r="A53">
        <v>100900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</row>
    <row r="54" spans="1:8" x14ac:dyDescent="0.2">
      <c r="A54">
        <v>100901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2</v>
      </c>
    </row>
    <row r="55" spans="1:8" x14ac:dyDescent="0.2">
      <c r="A55">
        <v>101061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</row>
    <row r="56" spans="1:8" x14ac:dyDescent="0.2">
      <c r="A56">
        <v>101062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</row>
    <row r="57" spans="1:8" x14ac:dyDescent="0.2">
      <c r="A57">
        <v>101636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24963-5D80-6647-B716-3DCBBD619F4D}">
  <dimension ref="A1:H78"/>
  <sheetViews>
    <sheetView workbookViewId="0">
      <selection sqref="A1:XFD78"/>
    </sheetView>
  </sheetViews>
  <sheetFormatPr baseColWidth="10" defaultRowHeight="16" x14ac:dyDescent="0.2"/>
  <sheetData>
    <row r="1" spans="1:8" x14ac:dyDescent="0.2">
      <c r="A1">
        <v>100002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3</v>
      </c>
    </row>
    <row r="2" spans="1:8" x14ac:dyDescent="0.2">
      <c r="A2">
        <v>100006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4</v>
      </c>
    </row>
    <row r="3" spans="1:8" x14ac:dyDescent="0.2">
      <c r="A3">
        <v>100007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100010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</v>
      </c>
    </row>
    <row r="5" spans="1:8" x14ac:dyDescent="0.2">
      <c r="A5">
        <v>100011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4</v>
      </c>
    </row>
    <row r="6" spans="1:8" x14ac:dyDescent="0.2">
      <c r="A6">
        <v>100013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100018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</row>
    <row r="8" spans="1:8" x14ac:dyDescent="0.2">
      <c r="A8">
        <v>100019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</row>
    <row r="9" spans="1:8" x14ac:dyDescent="0.2">
      <c r="A9">
        <v>100022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</row>
    <row r="10" spans="1:8" x14ac:dyDescent="0.2">
      <c r="A10">
        <v>100023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</row>
    <row r="11" spans="1:8" x14ac:dyDescent="0.2">
      <c r="A11">
        <v>100028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</row>
    <row r="12" spans="1:8" x14ac:dyDescent="0.2">
      <c r="A12">
        <v>100029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3</v>
      </c>
    </row>
    <row r="13" spans="1:8" x14ac:dyDescent="0.2">
      <c r="A13">
        <v>100032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2</v>
      </c>
    </row>
    <row r="14" spans="1:8" x14ac:dyDescent="0.2">
      <c r="A14">
        <v>100033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7</v>
      </c>
    </row>
    <row r="15" spans="1:8" x14ac:dyDescent="0.2">
      <c r="A15">
        <v>100034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2">
      <c r="A16">
        <v>100035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</v>
      </c>
    </row>
    <row r="17" spans="1:8" x14ac:dyDescent="0.2">
      <c r="A17">
        <v>100040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8</v>
      </c>
    </row>
    <row r="18" spans="1:8" x14ac:dyDescent="0.2">
      <c r="A18">
        <v>100041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3</v>
      </c>
    </row>
    <row r="19" spans="1:8" x14ac:dyDescent="0.2">
      <c r="A19">
        <v>100042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5</v>
      </c>
    </row>
    <row r="20" spans="1:8" x14ac:dyDescent="0.2">
      <c r="A20">
        <v>100043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5</v>
      </c>
    </row>
    <row r="21" spans="1:8" x14ac:dyDescent="0.2">
      <c r="A21">
        <v>100047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</v>
      </c>
    </row>
    <row r="22" spans="1:8" x14ac:dyDescent="0.2">
      <c r="A22">
        <v>100050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2</v>
      </c>
    </row>
    <row r="23" spans="1:8" x14ac:dyDescent="0.2">
      <c r="A23">
        <v>100052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</row>
    <row r="24" spans="1:8" x14ac:dyDescent="0.2">
      <c r="A24">
        <v>100053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2</v>
      </c>
    </row>
    <row r="25" spans="1:8" x14ac:dyDescent="0.2">
      <c r="A25">
        <v>100066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</row>
    <row r="26" spans="1:8" x14ac:dyDescent="0.2">
      <c r="A26">
        <v>100100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100101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100103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100105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100106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</row>
    <row r="31" spans="1:8" x14ac:dyDescent="0.2">
      <c r="A31">
        <v>100150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</v>
      </c>
    </row>
    <row r="32" spans="1:8" x14ac:dyDescent="0.2">
      <c r="A32">
        <v>100200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2</v>
      </c>
    </row>
    <row r="33" spans="1:8" x14ac:dyDescent="0.2">
      <c r="A33">
        <v>100503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2</v>
      </c>
    </row>
    <row r="34" spans="1:8" x14ac:dyDescent="0.2">
      <c r="A34">
        <v>100506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</row>
    <row r="35" spans="1:8" x14ac:dyDescent="0.2">
      <c r="A35">
        <v>100507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25</v>
      </c>
    </row>
    <row r="36" spans="1:8" x14ac:dyDescent="0.2">
      <c r="A36">
        <v>100509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8" x14ac:dyDescent="0.2">
      <c r="A37">
        <v>100510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3</v>
      </c>
    </row>
    <row r="38" spans="1:8" x14ac:dyDescent="0.2">
      <c r="A38">
        <v>100511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</row>
    <row r="39" spans="1:8" x14ac:dyDescent="0.2">
      <c r="A39">
        <v>100513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2</v>
      </c>
    </row>
    <row r="40" spans="1:8" x14ac:dyDescent="0.2">
      <c r="A40">
        <v>100517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2</v>
      </c>
    </row>
    <row r="41" spans="1:8" x14ac:dyDescent="0.2">
      <c r="A41">
        <v>100525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</v>
      </c>
    </row>
    <row r="42" spans="1:8" x14ac:dyDescent="0.2">
      <c r="A42">
        <v>100592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</row>
    <row r="43" spans="1:8" x14ac:dyDescent="0.2">
      <c r="A43">
        <v>100617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3</v>
      </c>
    </row>
    <row r="44" spans="1:8" x14ac:dyDescent="0.2">
      <c r="A44">
        <v>100618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6</v>
      </c>
    </row>
    <row r="45" spans="1:8" x14ac:dyDescent="0.2">
      <c r="A45">
        <v>100619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7</v>
      </c>
    </row>
    <row r="46" spans="1:8" x14ac:dyDescent="0.2">
      <c r="A46">
        <v>100620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8</v>
      </c>
    </row>
    <row r="47" spans="1:8" x14ac:dyDescent="0.2">
      <c r="A47">
        <v>100621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9</v>
      </c>
    </row>
    <row r="48" spans="1:8" x14ac:dyDescent="0.2">
      <c r="A48">
        <v>100622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9</v>
      </c>
    </row>
    <row r="49" spans="1:8" x14ac:dyDescent="0.2">
      <c r="A49">
        <v>100623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3</v>
      </c>
    </row>
    <row r="50" spans="1:8" x14ac:dyDescent="0.2">
      <c r="A50">
        <v>100654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2</v>
      </c>
    </row>
    <row r="51" spans="1:8" x14ac:dyDescent="0.2">
      <c r="A51">
        <v>100655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</row>
    <row r="52" spans="1:8" x14ac:dyDescent="0.2">
      <c r="A52">
        <v>100656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</row>
    <row r="53" spans="1:8" x14ac:dyDescent="0.2">
      <c r="A53">
        <v>100657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2</v>
      </c>
    </row>
    <row r="54" spans="1:8" x14ac:dyDescent="0.2">
      <c r="A54">
        <v>100658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</row>
    <row r="55" spans="1:8" x14ac:dyDescent="0.2">
      <c r="A55">
        <v>100659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</row>
    <row r="56" spans="1:8" x14ac:dyDescent="0.2">
      <c r="A56">
        <v>100660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</row>
    <row r="57" spans="1:8" x14ac:dyDescent="0.2">
      <c r="A57">
        <v>100661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3</v>
      </c>
    </row>
    <row r="58" spans="1:8" x14ac:dyDescent="0.2">
      <c r="A58">
        <v>100662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7</v>
      </c>
    </row>
    <row r="59" spans="1:8" x14ac:dyDescent="0.2">
      <c r="A59">
        <v>100664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</row>
    <row r="60" spans="1:8" x14ac:dyDescent="0.2">
      <c r="A60">
        <v>100670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</row>
    <row r="61" spans="1:8" x14ac:dyDescent="0.2">
      <c r="A61">
        <v>100672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1</v>
      </c>
    </row>
    <row r="62" spans="1:8" x14ac:dyDescent="0.2">
      <c r="A62">
        <v>100686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</row>
    <row r="63" spans="1:8" x14ac:dyDescent="0.2">
      <c r="A63">
        <v>100687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3</v>
      </c>
    </row>
    <row r="64" spans="1:8" x14ac:dyDescent="0.2">
      <c r="A64">
        <v>100689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</row>
    <row r="65" spans="1:8" x14ac:dyDescent="0.2">
      <c r="A65">
        <v>100690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2</v>
      </c>
    </row>
    <row r="66" spans="1:8" x14ac:dyDescent="0.2">
      <c r="A66">
        <v>100708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</row>
    <row r="67" spans="1:8" x14ac:dyDescent="0.2">
      <c r="A67">
        <v>100709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3</v>
      </c>
    </row>
    <row r="68" spans="1:8" x14ac:dyDescent="0.2">
      <c r="A68">
        <v>100710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2</v>
      </c>
    </row>
    <row r="69" spans="1:8" x14ac:dyDescent="0.2">
      <c r="A69">
        <v>100711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2</v>
      </c>
    </row>
    <row r="70" spans="1:8" x14ac:dyDescent="0.2">
      <c r="A70">
        <v>100712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</row>
    <row r="71" spans="1:8" x14ac:dyDescent="0.2">
      <c r="A71">
        <v>100713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</row>
    <row r="72" spans="1:8" x14ac:dyDescent="0.2">
      <c r="A72">
        <v>100714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2</v>
      </c>
    </row>
    <row r="73" spans="1:8" x14ac:dyDescent="0.2">
      <c r="A73">
        <v>100715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3</v>
      </c>
    </row>
    <row r="74" spans="1:8" x14ac:dyDescent="0.2">
      <c r="A74">
        <v>100717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</v>
      </c>
    </row>
    <row r="75" spans="1:8" x14ac:dyDescent="0.2">
      <c r="A75">
        <v>100900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20</v>
      </c>
    </row>
    <row r="76" spans="1:8" x14ac:dyDescent="0.2">
      <c r="A76">
        <v>101062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1</v>
      </c>
    </row>
    <row r="77" spans="1:8" x14ac:dyDescent="0.2">
      <c r="A77">
        <v>101070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1</v>
      </c>
    </row>
    <row r="78" spans="1:8" x14ac:dyDescent="0.2">
      <c r="A78">
        <v>101636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30E6-BD97-E04A-B616-B0DECFCCB64D}">
  <dimension ref="A1:I89"/>
  <sheetViews>
    <sheetView workbookViewId="0">
      <selection sqref="A1:XFD89"/>
    </sheetView>
  </sheetViews>
  <sheetFormatPr baseColWidth="10" defaultRowHeight="16" x14ac:dyDescent="0.2"/>
  <cols>
    <col min="1" max="1" width="11.5" style="1" bestFit="1" customWidth="1"/>
  </cols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4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8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4</v>
      </c>
    </row>
    <row r="5" spans="1:8" x14ac:dyDescent="0.2">
      <c r="A5">
        <v>100008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4</v>
      </c>
    </row>
    <row r="6" spans="1:8" x14ac:dyDescent="0.2">
      <c r="A6">
        <v>100010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100011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5</v>
      </c>
    </row>
    <row r="8" spans="1:8" x14ac:dyDescent="0.2">
      <c r="A8">
        <v>100013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</row>
    <row r="9" spans="1:8" x14ac:dyDescent="0.2">
      <c r="A9">
        <v>100018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7</v>
      </c>
    </row>
    <row r="10" spans="1:8" x14ac:dyDescent="0.2">
      <c r="A10">
        <v>100019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8</v>
      </c>
    </row>
    <row r="11" spans="1:8" x14ac:dyDescent="0.2">
      <c r="A11">
        <v>100021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5</v>
      </c>
    </row>
    <row r="12" spans="1:8" x14ac:dyDescent="0.2">
      <c r="A12">
        <v>100022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</row>
    <row r="13" spans="1:8" x14ac:dyDescent="0.2">
      <c r="A13">
        <v>100028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2</v>
      </c>
    </row>
    <row r="14" spans="1:8" x14ac:dyDescent="0.2">
      <c r="A14">
        <v>100029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3</v>
      </c>
    </row>
    <row r="16" spans="1:8" x14ac:dyDescent="0.2">
      <c r="A16">
        <v>100033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4</v>
      </c>
    </row>
    <row r="17" spans="1:8" x14ac:dyDescent="0.2">
      <c r="A17">
        <v>100034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</row>
    <row r="18" spans="1:8" x14ac:dyDescent="0.2">
      <c r="A18">
        <v>100035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7</v>
      </c>
    </row>
    <row r="19" spans="1:8" x14ac:dyDescent="0.2">
      <c r="A19">
        <v>100040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4</v>
      </c>
    </row>
    <row r="20" spans="1:8" x14ac:dyDescent="0.2">
      <c r="A20">
        <v>100041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7</v>
      </c>
    </row>
    <row r="21" spans="1:8" x14ac:dyDescent="0.2">
      <c r="A21">
        <v>100042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</v>
      </c>
    </row>
    <row r="22" spans="1:8" x14ac:dyDescent="0.2">
      <c r="A22">
        <v>100043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3</v>
      </c>
    </row>
    <row r="23" spans="1:8" x14ac:dyDescent="0.2">
      <c r="A23">
        <v>100050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3</v>
      </c>
    </row>
    <row r="24" spans="1:8" x14ac:dyDescent="0.2">
      <c r="A24">
        <v>100052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2</v>
      </c>
    </row>
    <row r="25" spans="1:8" x14ac:dyDescent="0.2">
      <c r="A25">
        <v>100053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</row>
    <row r="26" spans="1:8" x14ac:dyDescent="0.2">
      <c r="A26">
        <v>100057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100067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100069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4</v>
      </c>
    </row>
    <row r="29" spans="1:8" x14ac:dyDescent="0.2">
      <c r="A29">
        <v>100080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100100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</row>
    <row r="31" spans="1:8" x14ac:dyDescent="0.2">
      <c r="A31">
        <v>100103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2</v>
      </c>
    </row>
    <row r="32" spans="1:8" x14ac:dyDescent="0.2">
      <c r="A32">
        <v>100105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9" x14ac:dyDescent="0.2">
      <c r="A33">
        <v>100150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</row>
    <row r="34" spans="1:9" x14ac:dyDescent="0.2">
      <c r="A34">
        <v>100200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</row>
    <row r="35" spans="1:9" x14ac:dyDescent="0.2">
      <c r="A35">
        <v>100350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</row>
    <row r="36" spans="1:9" x14ac:dyDescent="0.2">
      <c r="A36">
        <v>100351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9" x14ac:dyDescent="0.2">
      <c r="A37">
        <v>100353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3</v>
      </c>
    </row>
    <row r="38" spans="1:9" x14ac:dyDescent="0.2">
      <c r="A38">
        <v>100502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2</v>
      </c>
    </row>
    <row r="39" spans="1:9" x14ac:dyDescent="0.2">
      <c r="A39">
        <v>100503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2</v>
      </c>
      <c r="I39" s="2"/>
    </row>
    <row r="40" spans="1:9" x14ac:dyDescent="0.2">
      <c r="A40">
        <v>100507</v>
      </c>
      <c r="B40">
        <v>0</v>
      </c>
      <c r="C40">
        <v>0</v>
      </c>
      <c r="D40">
        <v>0</v>
      </c>
      <c r="E40">
        <v>0</v>
      </c>
      <c r="F40">
        <v>0</v>
      </c>
      <c r="G40">
        <v>8</v>
      </c>
      <c r="H40">
        <v>34</v>
      </c>
    </row>
    <row r="41" spans="1:9" x14ac:dyDescent="0.2">
      <c r="A41">
        <v>100509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</row>
    <row r="42" spans="1:9" x14ac:dyDescent="0.2">
      <c r="A42">
        <v>100510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3</v>
      </c>
    </row>
    <row r="43" spans="1:9" x14ac:dyDescent="0.2">
      <c r="A43">
        <v>100511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</row>
    <row r="44" spans="1:9" x14ac:dyDescent="0.2">
      <c r="A44">
        <v>100513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2</v>
      </c>
    </row>
    <row r="45" spans="1:9" x14ac:dyDescent="0.2">
      <c r="A45">
        <v>100514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</row>
    <row r="46" spans="1:9" x14ac:dyDescent="0.2">
      <c r="A46">
        <v>100515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</row>
    <row r="47" spans="1:9" x14ac:dyDescent="0.2">
      <c r="A47">
        <v>100517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</row>
    <row r="48" spans="1:9" x14ac:dyDescent="0.2">
      <c r="A48">
        <v>100525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2</v>
      </c>
    </row>
    <row r="49" spans="1:8" x14ac:dyDescent="0.2">
      <c r="A49">
        <v>100591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</row>
    <row r="50" spans="1:8" x14ac:dyDescent="0.2">
      <c r="A50">
        <v>100592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3</v>
      </c>
    </row>
    <row r="51" spans="1:8" x14ac:dyDescent="0.2">
      <c r="A51">
        <v>100593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2</v>
      </c>
    </row>
    <row r="52" spans="1:8" x14ac:dyDescent="0.2">
      <c r="A52">
        <v>100616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2</v>
      </c>
    </row>
    <row r="53" spans="1:8" x14ac:dyDescent="0.2">
      <c r="A53">
        <v>100617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4</v>
      </c>
    </row>
    <row r="54" spans="1:8" x14ac:dyDescent="0.2">
      <c r="A54">
        <v>100618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2</v>
      </c>
    </row>
    <row r="55" spans="1:8" x14ac:dyDescent="0.2">
      <c r="A55">
        <v>100619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4</v>
      </c>
    </row>
    <row r="56" spans="1:8" x14ac:dyDescent="0.2">
      <c r="A56">
        <v>100620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2</v>
      </c>
    </row>
    <row r="57" spans="1:8" x14ac:dyDescent="0.2">
      <c r="A57">
        <v>100621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2</v>
      </c>
    </row>
    <row r="58" spans="1:8" x14ac:dyDescent="0.2">
      <c r="A58">
        <v>100622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</row>
    <row r="59" spans="1:8" x14ac:dyDescent="0.2">
      <c r="A59">
        <v>100623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3</v>
      </c>
    </row>
    <row r="60" spans="1:8" x14ac:dyDescent="0.2">
      <c r="A60">
        <v>100654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4</v>
      </c>
    </row>
    <row r="61" spans="1:8" x14ac:dyDescent="0.2">
      <c r="A61">
        <v>100655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3</v>
      </c>
    </row>
    <row r="62" spans="1:8" x14ac:dyDescent="0.2">
      <c r="A62">
        <v>100656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2</v>
      </c>
    </row>
    <row r="63" spans="1:8" x14ac:dyDescent="0.2">
      <c r="A63">
        <v>100657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</v>
      </c>
    </row>
    <row r="64" spans="1:8" x14ac:dyDescent="0.2">
      <c r="A64">
        <v>100658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2</v>
      </c>
    </row>
    <row r="65" spans="1:8" x14ac:dyDescent="0.2">
      <c r="A65">
        <v>100659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2</v>
      </c>
    </row>
    <row r="66" spans="1:8" x14ac:dyDescent="0.2">
      <c r="A66">
        <v>100660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</row>
    <row r="67" spans="1:8" x14ac:dyDescent="0.2">
      <c r="A67">
        <v>100661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2</v>
      </c>
    </row>
    <row r="68" spans="1:8" x14ac:dyDescent="0.2">
      <c r="A68">
        <v>100662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3</v>
      </c>
    </row>
    <row r="69" spans="1:8" x14ac:dyDescent="0.2">
      <c r="A69">
        <v>100665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2</v>
      </c>
    </row>
    <row r="70" spans="1:8" x14ac:dyDescent="0.2">
      <c r="A70">
        <v>100673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</row>
    <row r="71" spans="1:8" x14ac:dyDescent="0.2">
      <c r="A71">
        <v>100686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2</v>
      </c>
    </row>
    <row r="72" spans="1:8" x14ac:dyDescent="0.2">
      <c r="A72">
        <v>100687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3</v>
      </c>
    </row>
    <row r="73" spans="1:8" x14ac:dyDescent="0.2">
      <c r="A73">
        <v>100689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</row>
    <row r="74" spans="1:8" x14ac:dyDescent="0.2">
      <c r="A74">
        <v>100700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3</v>
      </c>
    </row>
    <row r="75" spans="1:8" x14ac:dyDescent="0.2">
      <c r="A75">
        <v>100708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2</v>
      </c>
    </row>
    <row r="76" spans="1:8" x14ac:dyDescent="0.2">
      <c r="A76">
        <v>100709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4</v>
      </c>
    </row>
    <row r="77" spans="1:8" x14ac:dyDescent="0.2">
      <c r="A77">
        <v>100710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5</v>
      </c>
    </row>
    <row r="78" spans="1:8" x14ac:dyDescent="0.2">
      <c r="A78">
        <v>100711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6</v>
      </c>
    </row>
    <row r="79" spans="1:8" x14ac:dyDescent="0.2">
      <c r="A79">
        <v>100712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2</v>
      </c>
    </row>
    <row r="80" spans="1:8" x14ac:dyDescent="0.2">
      <c r="A80">
        <v>100713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5</v>
      </c>
    </row>
    <row r="81" spans="1:8" x14ac:dyDescent="0.2">
      <c r="A81">
        <v>100714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3</v>
      </c>
    </row>
    <row r="82" spans="1:8" x14ac:dyDescent="0.2">
      <c r="A82">
        <v>100715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3</v>
      </c>
    </row>
    <row r="83" spans="1:8" x14ac:dyDescent="0.2">
      <c r="A83">
        <v>100717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3</v>
      </c>
    </row>
    <row r="84" spans="1:8" x14ac:dyDescent="0.2">
      <c r="A84">
        <v>100719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3</v>
      </c>
    </row>
    <row r="85" spans="1:8" x14ac:dyDescent="0.2">
      <c r="A85">
        <v>100721</v>
      </c>
      <c r="B85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1</v>
      </c>
    </row>
    <row r="86" spans="1:8" x14ac:dyDescent="0.2">
      <c r="A86">
        <v>100724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</v>
      </c>
    </row>
    <row r="87" spans="1:8" x14ac:dyDescent="0.2">
      <c r="A87">
        <v>100900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7</v>
      </c>
    </row>
    <row r="88" spans="1:8" x14ac:dyDescent="0.2">
      <c r="A88">
        <v>100901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2</v>
      </c>
    </row>
    <row r="89" spans="1:8" x14ac:dyDescent="0.2">
      <c r="A89">
        <v>101070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CBBFE-4834-EF46-BF82-36463AE76278}">
  <dimension ref="A1:H119"/>
  <sheetViews>
    <sheetView topLeftCell="A90" workbookViewId="0">
      <selection activeCell="H118" sqref="H118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27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32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23</v>
      </c>
    </row>
    <row r="4" spans="1:8" x14ac:dyDescent="0.2">
      <c r="A4">
        <v>100007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36</v>
      </c>
    </row>
    <row r="5" spans="1:8" x14ac:dyDescent="0.2">
      <c r="A5">
        <v>100008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25</v>
      </c>
    </row>
    <row r="6" spans="1:8" x14ac:dyDescent="0.2">
      <c r="A6">
        <v>100010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6</v>
      </c>
    </row>
    <row r="7" spans="1:8" x14ac:dyDescent="0.2">
      <c r="A7">
        <v>100011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14</v>
      </c>
    </row>
    <row r="8" spans="1:8" x14ac:dyDescent="0.2">
      <c r="A8">
        <v>100013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21</v>
      </c>
    </row>
    <row r="9" spans="1:8" x14ac:dyDescent="0.2">
      <c r="A9">
        <v>100017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</row>
    <row r="10" spans="1:8" x14ac:dyDescent="0.2">
      <c r="A10">
        <v>100018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28</v>
      </c>
    </row>
    <row r="11" spans="1:8" x14ac:dyDescent="0.2">
      <c r="A11">
        <v>100019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11</v>
      </c>
    </row>
    <row r="12" spans="1:8" x14ac:dyDescent="0.2">
      <c r="A12">
        <v>100020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2</v>
      </c>
    </row>
    <row r="13" spans="1:8" x14ac:dyDescent="0.2">
      <c r="A13">
        <v>100021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21</v>
      </c>
    </row>
    <row r="14" spans="1:8" x14ac:dyDescent="0.2">
      <c r="A14">
        <v>100022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3</v>
      </c>
    </row>
    <row r="15" spans="1:8" x14ac:dyDescent="0.2">
      <c r="A15">
        <v>100023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3</v>
      </c>
    </row>
    <row r="16" spans="1:8" x14ac:dyDescent="0.2">
      <c r="A16">
        <v>100026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17</v>
      </c>
    </row>
    <row r="17" spans="1:8" x14ac:dyDescent="0.2">
      <c r="A17">
        <v>100028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20</v>
      </c>
    </row>
    <row r="18" spans="1:8" x14ac:dyDescent="0.2">
      <c r="A18">
        <v>100029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18</v>
      </c>
    </row>
    <row r="19" spans="1:8" x14ac:dyDescent="0.2">
      <c r="A19">
        <v>100032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31</v>
      </c>
    </row>
    <row r="20" spans="1:8" x14ac:dyDescent="0.2">
      <c r="A20">
        <v>100033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30</v>
      </c>
    </row>
    <row r="21" spans="1:8" x14ac:dyDescent="0.2">
      <c r="A21">
        <v>100034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31</v>
      </c>
    </row>
    <row r="22" spans="1:8" x14ac:dyDescent="0.2">
      <c r="A22">
        <v>100035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33</v>
      </c>
    </row>
    <row r="23" spans="1:8" x14ac:dyDescent="0.2">
      <c r="A23">
        <v>100040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12</v>
      </c>
    </row>
    <row r="24" spans="1:8" x14ac:dyDescent="0.2">
      <c r="A24">
        <v>100041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10</v>
      </c>
    </row>
    <row r="25" spans="1:8" x14ac:dyDescent="0.2">
      <c r="A25">
        <v>100042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11</v>
      </c>
    </row>
    <row r="26" spans="1:8" x14ac:dyDescent="0.2">
      <c r="A26">
        <v>100043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12</v>
      </c>
    </row>
    <row r="27" spans="1:8" x14ac:dyDescent="0.2">
      <c r="A27">
        <v>100047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24</v>
      </c>
    </row>
    <row r="28" spans="1:8" x14ac:dyDescent="0.2">
      <c r="A28">
        <v>100050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10</v>
      </c>
    </row>
    <row r="29" spans="1:8" x14ac:dyDescent="0.2">
      <c r="A29">
        <v>100052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12</v>
      </c>
    </row>
    <row r="30" spans="1:8" x14ac:dyDescent="0.2">
      <c r="A30">
        <v>100053</v>
      </c>
      <c r="B30">
        <v>0</v>
      </c>
      <c r="C30">
        <v>0</v>
      </c>
      <c r="D30">
        <v>0</v>
      </c>
      <c r="E30">
        <v>0</v>
      </c>
      <c r="F30">
        <v>0</v>
      </c>
      <c r="G30">
        <v>2</v>
      </c>
      <c r="H30">
        <v>29</v>
      </c>
    </row>
    <row r="31" spans="1:8" x14ac:dyDescent="0.2">
      <c r="A31">
        <v>100054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100057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8</v>
      </c>
    </row>
    <row r="33" spans="1:8" x14ac:dyDescent="0.2">
      <c r="A33">
        <v>100059</v>
      </c>
      <c r="B33">
        <v>0</v>
      </c>
      <c r="C33">
        <v>0</v>
      </c>
      <c r="D33">
        <v>0</v>
      </c>
      <c r="E33">
        <v>0</v>
      </c>
      <c r="F33">
        <v>0</v>
      </c>
      <c r="G33">
        <v>2</v>
      </c>
      <c r="H33">
        <v>7</v>
      </c>
    </row>
    <row r="34" spans="1:8" x14ac:dyDescent="0.2">
      <c r="A34">
        <v>100060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11</v>
      </c>
    </row>
    <row r="35" spans="1:8" x14ac:dyDescent="0.2">
      <c r="A35">
        <v>100065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9</v>
      </c>
    </row>
    <row r="36" spans="1:8" x14ac:dyDescent="0.2">
      <c r="A36">
        <v>100066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10</v>
      </c>
    </row>
    <row r="37" spans="1:8" x14ac:dyDescent="0.2">
      <c r="A37">
        <v>100067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54</v>
      </c>
    </row>
    <row r="38" spans="1:8" x14ac:dyDescent="0.2">
      <c r="A38">
        <v>100069</v>
      </c>
      <c r="B38">
        <v>0</v>
      </c>
      <c r="C38">
        <v>0</v>
      </c>
      <c r="D38">
        <v>0</v>
      </c>
      <c r="E38">
        <v>0</v>
      </c>
      <c r="F38">
        <v>0</v>
      </c>
      <c r="G38">
        <v>1</v>
      </c>
      <c r="H38">
        <v>30</v>
      </c>
    </row>
    <row r="39" spans="1:8" x14ac:dyDescent="0.2">
      <c r="A39">
        <v>100084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2</v>
      </c>
    </row>
    <row r="40" spans="1:8" x14ac:dyDescent="0.2">
      <c r="A40">
        <v>100100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3</v>
      </c>
    </row>
    <row r="41" spans="1:8" x14ac:dyDescent="0.2">
      <c r="A41">
        <v>100101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</v>
      </c>
    </row>
    <row r="42" spans="1:8" x14ac:dyDescent="0.2">
      <c r="A42">
        <v>100103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15</v>
      </c>
    </row>
    <row r="43" spans="1:8" x14ac:dyDescent="0.2">
      <c r="A43">
        <v>100105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12</v>
      </c>
    </row>
    <row r="44" spans="1:8" x14ac:dyDescent="0.2">
      <c r="A44">
        <v>100106</v>
      </c>
      <c r="B44">
        <v>0</v>
      </c>
      <c r="C44">
        <v>0</v>
      </c>
      <c r="D44">
        <v>0</v>
      </c>
      <c r="E44">
        <v>0</v>
      </c>
      <c r="F44">
        <v>0</v>
      </c>
      <c r="G44">
        <v>1</v>
      </c>
      <c r="H44">
        <v>10</v>
      </c>
    </row>
    <row r="45" spans="1:8" x14ac:dyDescent="0.2">
      <c r="A45">
        <v>100150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6</v>
      </c>
    </row>
    <row r="46" spans="1:8" x14ac:dyDescent="0.2">
      <c r="A46">
        <v>100200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29</v>
      </c>
    </row>
    <row r="47" spans="1:8" x14ac:dyDescent="0.2">
      <c r="A47">
        <v>100350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7</v>
      </c>
    </row>
    <row r="48" spans="1:8" x14ac:dyDescent="0.2">
      <c r="A48">
        <v>100351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10</v>
      </c>
    </row>
    <row r="49" spans="1:8" x14ac:dyDescent="0.2">
      <c r="A49">
        <v>100352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4</v>
      </c>
    </row>
    <row r="50" spans="1:8" x14ac:dyDescent="0.2">
      <c r="A50">
        <v>100353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26</v>
      </c>
    </row>
    <row r="51" spans="1:8" x14ac:dyDescent="0.2">
      <c r="A51">
        <v>100500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13</v>
      </c>
    </row>
    <row r="52" spans="1:8" x14ac:dyDescent="0.2">
      <c r="A52">
        <v>100502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32</v>
      </c>
    </row>
    <row r="53" spans="1:8" x14ac:dyDescent="0.2">
      <c r="A53">
        <v>100503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36</v>
      </c>
    </row>
    <row r="54" spans="1:8" x14ac:dyDescent="0.2">
      <c r="A54">
        <v>100504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3</v>
      </c>
    </row>
    <row r="55" spans="1:8" x14ac:dyDescent="0.2">
      <c r="A55">
        <v>100507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2</v>
      </c>
    </row>
    <row r="56" spans="1:8" x14ac:dyDescent="0.2">
      <c r="A56">
        <v>100508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59</v>
      </c>
    </row>
    <row r="57" spans="1:8" x14ac:dyDescent="0.2">
      <c r="A57">
        <v>100509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18</v>
      </c>
    </row>
    <row r="58" spans="1:8" x14ac:dyDescent="0.2">
      <c r="A58">
        <v>100510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44</v>
      </c>
    </row>
    <row r="59" spans="1:8" x14ac:dyDescent="0.2">
      <c r="A59">
        <v>100511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15</v>
      </c>
    </row>
    <row r="60" spans="1:8" x14ac:dyDescent="0.2">
      <c r="A60">
        <v>100513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35</v>
      </c>
    </row>
    <row r="61" spans="1:8" x14ac:dyDescent="0.2">
      <c r="A61">
        <v>100514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9</v>
      </c>
    </row>
    <row r="62" spans="1:8" x14ac:dyDescent="0.2">
      <c r="A62">
        <v>100515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27</v>
      </c>
    </row>
    <row r="63" spans="1:8" x14ac:dyDescent="0.2">
      <c r="A63">
        <v>100517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21</v>
      </c>
    </row>
    <row r="64" spans="1:8" x14ac:dyDescent="0.2">
      <c r="A64">
        <v>100521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7</v>
      </c>
    </row>
    <row r="65" spans="1:8" x14ac:dyDescent="0.2">
      <c r="A65">
        <v>100524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11</v>
      </c>
    </row>
    <row r="66" spans="1:8" x14ac:dyDescent="0.2">
      <c r="A66">
        <v>100525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</row>
    <row r="67" spans="1:8" x14ac:dyDescent="0.2">
      <c r="A67">
        <v>100591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10</v>
      </c>
    </row>
    <row r="68" spans="1:8" x14ac:dyDescent="0.2">
      <c r="A68">
        <v>100592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15</v>
      </c>
    </row>
    <row r="69" spans="1:8" x14ac:dyDescent="0.2">
      <c r="A69">
        <v>100593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9</v>
      </c>
    </row>
    <row r="70" spans="1:8" x14ac:dyDescent="0.2">
      <c r="A70">
        <v>100620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</row>
    <row r="71" spans="1:8" x14ac:dyDescent="0.2">
      <c r="A71">
        <v>100622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</row>
    <row r="72" spans="1:8" x14ac:dyDescent="0.2">
      <c r="A72">
        <v>100623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2</v>
      </c>
    </row>
    <row r="73" spans="1:8" x14ac:dyDescent="0.2">
      <c r="A73">
        <v>100651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13</v>
      </c>
    </row>
    <row r="74" spans="1:8" x14ac:dyDescent="0.2">
      <c r="A74">
        <v>100652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5</v>
      </c>
    </row>
    <row r="75" spans="1:8" x14ac:dyDescent="0.2">
      <c r="A75">
        <v>100654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30</v>
      </c>
    </row>
    <row r="76" spans="1:8" x14ac:dyDescent="0.2">
      <c r="A76">
        <v>100655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21</v>
      </c>
    </row>
    <row r="77" spans="1:8" x14ac:dyDescent="0.2">
      <c r="A77">
        <v>100656</v>
      </c>
      <c r="B77">
        <v>0</v>
      </c>
      <c r="C77">
        <v>0</v>
      </c>
      <c r="D77">
        <v>0</v>
      </c>
      <c r="E77">
        <v>0</v>
      </c>
      <c r="F77">
        <v>0</v>
      </c>
      <c r="G77">
        <v>1</v>
      </c>
      <c r="H77">
        <v>14</v>
      </c>
    </row>
    <row r="78" spans="1:8" x14ac:dyDescent="0.2">
      <c r="A78">
        <v>100657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10</v>
      </c>
    </row>
    <row r="79" spans="1:8" x14ac:dyDescent="0.2">
      <c r="A79">
        <v>100658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20</v>
      </c>
    </row>
    <row r="80" spans="1:8" x14ac:dyDescent="0.2">
      <c r="A80">
        <v>100659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13</v>
      </c>
    </row>
    <row r="81" spans="1:8" x14ac:dyDescent="0.2">
      <c r="A81">
        <v>100660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20</v>
      </c>
    </row>
    <row r="82" spans="1:8" x14ac:dyDescent="0.2">
      <c r="A82">
        <v>100661</v>
      </c>
      <c r="B82">
        <v>0</v>
      </c>
      <c r="C82">
        <v>0</v>
      </c>
      <c r="D82">
        <v>0</v>
      </c>
      <c r="E82">
        <v>0</v>
      </c>
      <c r="F82">
        <v>0</v>
      </c>
      <c r="G82">
        <v>1</v>
      </c>
      <c r="H82">
        <v>17</v>
      </c>
    </row>
    <row r="83" spans="1:8" x14ac:dyDescent="0.2">
      <c r="A83">
        <v>100662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22</v>
      </c>
    </row>
    <row r="84" spans="1:8" x14ac:dyDescent="0.2">
      <c r="A84">
        <v>100663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2</v>
      </c>
    </row>
    <row r="85" spans="1:8" x14ac:dyDescent="0.2">
      <c r="A85">
        <v>100664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8</v>
      </c>
    </row>
    <row r="86" spans="1:8" x14ac:dyDescent="0.2">
      <c r="A86">
        <v>100665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9</v>
      </c>
    </row>
    <row r="87" spans="1:8" x14ac:dyDescent="0.2">
      <c r="A87">
        <v>100666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2</v>
      </c>
    </row>
    <row r="88" spans="1:8" x14ac:dyDescent="0.2">
      <c r="A88">
        <v>100670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7</v>
      </c>
    </row>
    <row r="89" spans="1:8" x14ac:dyDescent="0.2">
      <c r="A89">
        <v>100672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16</v>
      </c>
    </row>
    <row r="90" spans="1:8" x14ac:dyDescent="0.2">
      <c r="A90">
        <v>100673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6</v>
      </c>
    </row>
    <row r="91" spans="1:8" x14ac:dyDescent="0.2">
      <c r="A91">
        <v>100679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7</v>
      </c>
    </row>
    <row r="92" spans="1:8" x14ac:dyDescent="0.2">
      <c r="A92">
        <v>100681</v>
      </c>
      <c r="B92">
        <v>0</v>
      </c>
      <c r="C92">
        <v>0</v>
      </c>
      <c r="D92">
        <v>0</v>
      </c>
      <c r="E92">
        <v>0</v>
      </c>
      <c r="F92">
        <v>0</v>
      </c>
      <c r="G92">
        <v>1</v>
      </c>
      <c r="H92">
        <v>4</v>
      </c>
    </row>
    <row r="93" spans="1:8" x14ac:dyDescent="0.2">
      <c r="A93">
        <v>100682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6</v>
      </c>
    </row>
    <row r="94" spans="1:8" x14ac:dyDescent="0.2">
      <c r="A94">
        <v>100686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1</v>
      </c>
    </row>
    <row r="95" spans="1:8" x14ac:dyDescent="0.2">
      <c r="A95">
        <v>100687</v>
      </c>
      <c r="B95">
        <v>0</v>
      </c>
      <c r="C95">
        <v>0</v>
      </c>
      <c r="D95">
        <v>0</v>
      </c>
      <c r="E95">
        <v>0</v>
      </c>
      <c r="F95">
        <v>0</v>
      </c>
      <c r="G95">
        <v>2</v>
      </c>
      <c r="H95">
        <v>10</v>
      </c>
    </row>
    <row r="96" spans="1:8" x14ac:dyDescent="0.2">
      <c r="A96">
        <v>100689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8</v>
      </c>
    </row>
    <row r="97" spans="1:8" x14ac:dyDescent="0.2">
      <c r="A97">
        <v>100690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10</v>
      </c>
    </row>
    <row r="98" spans="1:8" x14ac:dyDescent="0.2">
      <c r="A98">
        <v>100700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38</v>
      </c>
    </row>
    <row r="99" spans="1:8" x14ac:dyDescent="0.2">
      <c r="A99">
        <v>100701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20</v>
      </c>
    </row>
    <row r="100" spans="1:8" x14ac:dyDescent="0.2">
      <c r="A100">
        <v>100702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1</v>
      </c>
    </row>
    <row r="101" spans="1:8" x14ac:dyDescent="0.2">
      <c r="A101">
        <v>100703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</v>
      </c>
    </row>
    <row r="102" spans="1:8" x14ac:dyDescent="0.2">
      <c r="A102">
        <v>100708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13</v>
      </c>
    </row>
    <row r="103" spans="1:8" x14ac:dyDescent="0.2">
      <c r="A103">
        <v>100709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39</v>
      </c>
    </row>
    <row r="104" spans="1:8" x14ac:dyDescent="0.2">
      <c r="A104">
        <v>100710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21</v>
      </c>
    </row>
    <row r="105" spans="1:8" x14ac:dyDescent="0.2">
      <c r="A105">
        <v>100711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34</v>
      </c>
    </row>
    <row r="106" spans="1:8" x14ac:dyDescent="0.2">
      <c r="A106">
        <v>100712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33</v>
      </c>
    </row>
    <row r="107" spans="1:8" x14ac:dyDescent="0.2">
      <c r="A107">
        <v>100713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1</v>
      </c>
      <c r="H107">
        <v>26</v>
      </c>
    </row>
    <row r="108" spans="1:8" x14ac:dyDescent="0.2">
      <c r="A108">
        <v>100714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21</v>
      </c>
    </row>
    <row r="109" spans="1:8" x14ac:dyDescent="0.2">
      <c r="A109">
        <v>100715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33</v>
      </c>
    </row>
    <row r="110" spans="1:8" x14ac:dyDescent="0.2">
      <c r="A110">
        <v>100716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35</v>
      </c>
    </row>
    <row r="111" spans="1:8" x14ac:dyDescent="0.2">
      <c r="A111">
        <v>100717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35</v>
      </c>
    </row>
    <row r="112" spans="1:8" x14ac:dyDescent="0.2">
      <c r="A112">
        <v>100719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1</v>
      </c>
    </row>
    <row r="113" spans="1:8" x14ac:dyDescent="0.2">
      <c r="A113">
        <v>100900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3</v>
      </c>
    </row>
    <row r="114" spans="1:8" x14ac:dyDescent="0.2">
      <c r="A114">
        <v>100901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1</v>
      </c>
    </row>
    <row r="115" spans="1:8" x14ac:dyDescent="0.2">
      <c r="A115">
        <v>101005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8</v>
      </c>
    </row>
    <row r="116" spans="1:8" x14ac:dyDescent="0.2">
      <c r="A116">
        <v>101062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2</v>
      </c>
    </row>
    <row r="117" spans="1:8" x14ac:dyDescent="0.2">
      <c r="A117">
        <v>101070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39</v>
      </c>
    </row>
    <row r="118" spans="1:8" x14ac:dyDescent="0.2">
      <c r="A118">
        <v>101072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9</v>
      </c>
    </row>
    <row r="119" spans="1:8" x14ac:dyDescent="0.2">
      <c r="A119">
        <v>101636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1</v>
      </c>
      <c r="H119">
        <v>36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5AE74-5BA1-B249-80C0-F78443D82CA8}">
  <dimension ref="A1:H58"/>
  <sheetViews>
    <sheetView workbookViewId="0">
      <selection sqref="A1:XFD58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2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</row>
    <row r="3" spans="1:8" x14ac:dyDescent="0.2">
      <c r="A3">
        <v>100007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100008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</v>
      </c>
    </row>
    <row r="5" spans="1:8" x14ac:dyDescent="0.2">
      <c r="A5">
        <v>100011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</row>
    <row r="6" spans="1:8" x14ac:dyDescent="0.2">
      <c r="A6">
        <v>100013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100028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</row>
    <row r="8" spans="1:8" x14ac:dyDescent="0.2">
      <c r="A8">
        <v>100032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</row>
    <row r="9" spans="1:8" x14ac:dyDescent="0.2">
      <c r="A9">
        <v>100033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2</v>
      </c>
    </row>
    <row r="10" spans="1:8" x14ac:dyDescent="0.2">
      <c r="A10">
        <v>100034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</row>
    <row r="11" spans="1:8" x14ac:dyDescent="0.2">
      <c r="A11">
        <v>100035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6</v>
      </c>
    </row>
    <row r="12" spans="1:8" x14ac:dyDescent="0.2">
      <c r="A12">
        <v>100040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4</v>
      </c>
    </row>
    <row r="13" spans="1:8" x14ac:dyDescent="0.2">
      <c r="A13">
        <v>100041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3</v>
      </c>
    </row>
    <row r="14" spans="1:8" x14ac:dyDescent="0.2">
      <c r="A14">
        <v>100043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100052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2">
      <c r="A16">
        <v>100053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 spans="1:8" x14ac:dyDescent="0.2">
      <c r="A17">
        <v>100067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</row>
    <row r="18" spans="1:8" x14ac:dyDescent="0.2">
      <c r="A18">
        <v>100103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</row>
    <row r="19" spans="1:8" x14ac:dyDescent="0.2">
      <c r="A19">
        <v>100105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3</v>
      </c>
    </row>
    <row r="20" spans="1:8" x14ac:dyDescent="0.2">
      <c r="A20">
        <v>100106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</row>
    <row r="21" spans="1:8" x14ac:dyDescent="0.2">
      <c r="A21">
        <v>100350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</row>
    <row r="22" spans="1:8" x14ac:dyDescent="0.2">
      <c r="A22">
        <v>100502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</row>
    <row r="23" spans="1:8" x14ac:dyDescent="0.2">
      <c r="A23">
        <v>100503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</row>
    <row r="24" spans="1:8" x14ac:dyDescent="0.2">
      <c r="A24">
        <v>100506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</row>
    <row r="25" spans="1:8" x14ac:dyDescent="0.2">
      <c r="A25">
        <v>100507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11</v>
      </c>
    </row>
    <row r="26" spans="1:8" x14ac:dyDescent="0.2">
      <c r="A26">
        <v>100509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100515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100517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2</v>
      </c>
    </row>
    <row r="29" spans="1:8" x14ac:dyDescent="0.2">
      <c r="A29">
        <v>100525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</row>
    <row r="30" spans="1:8" x14ac:dyDescent="0.2">
      <c r="A30">
        <v>100592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</row>
    <row r="31" spans="1:8" x14ac:dyDescent="0.2">
      <c r="A31">
        <v>100617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4</v>
      </c>
    </row>
    <row r="32" spans="1:8" x14ac:dyDescent="0.2">
      <c r="A32">
        <v>100618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9</v>
      </c>
    </row>
    <row r="33" spans="1:8" x14ac:dyDescent="0.2">
      <c r="A33">
        <v>100619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5</v>
      </c>
    </row>
    <row r="34" spans="1:8" x14ac:dyDescent="0.2">
      <c r="A34">
        <v>100620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11</v>
      </c>
    </row>
    <row r="35" spans="1:8" x14ac:dyDescent="0.2">
      <c r="A35">
        <v>100621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7</v>
      </c>
    </row>
    <row r="36" spans="1:8" x14ac:dyDescent="0.2">
      <c r="A36">
        <v>100622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5</v>
      </c>
    </row>
    <row r="37" spans="1:8" x14ac:dyDescent="0.2">
      <c r="A37">
        <v>100623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5</v>
      </c>
    </row>
    <row r="38" spans="1:8" x14ac:dyDescent="0.2">
      <c r="A38">
        <v>100654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</row>
    <row r="39" spans="1:8" x14ac:dyDescent="0.2">
      <c r="A39">
        <v>100655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3</v>
      </c>
    </row>
    <row r="40" spans="1:8" x14ac:dyDescent="0.2">
      <c r="A40">
        <v>100656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</row>
    <row r="41" spans="1:8" x14ac:dyDescent="0.2">
      <c r="A41">
        <v>100658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</row>
    <row r="42" spans="1:8" x14ac:dyDescent="0.2">
      <c r="A42">
        <v>100659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</row>
    <row r="43" spans="1:8" x14ac:dyDescent="0.2">
      <c r="A43">
        <v>100660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2</v>
      </c>
    </row>
    <row r="44" spans="1:8" x14ac:dyDescent="0.2">
      <c r="A44">
        <v>100661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2</v>
      </c>
    </row>
    <row r="45" spans="1:8" x14ac:dyDescent="0.2">
      <c r="A45">
        <v>100662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</row>
    <row r="46" spans="1:8" x14ac:dyDescent="0.2">
      <c r="A46">
        <v>100679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</row>
    <row r="47" spans="1:8" x14ac:dyDescent="0.2">
      <c r="A47">
        <v>100686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2</v>
      </c>
    </row>
    <row r="48" spans="1:8" x14ac:dyDescent="0.2">
      <c r="A48">
        <v>100687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2</v>
      </c>
    </row>
    <row r="49" spans="1:8" x14ac:dyDescent="0.2">
      <c r="A49">
        <v>100689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</row>
    <row r="50" spans="1:8" x14ac:dyDescent="0.2">
      <c r="A50">
        <v>100690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3</v>
      </c>
    </row>
    <row r="51" spans="1:8" x14ac:dyDescent="0.2">
      <c r="A51">
        <v>100709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</row>
    <row r="52" spans="1:8" x14ac:dyDescent="0.2">
      <c r="A52">
        <v>100711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2</v>
      </c>
    </row>
    <row r="53" spans="1:8" x14ac:dyDescent="0.2">
      <c r="A53">
        <v>100712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</row>
    <row r="54" spans="1:8" x14ac:dyDescent="0.2">
      <c r="A54">
        <v>100713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2</v>
      </c>
    </row>
    <row r="55" spans="1:8" x14ac:dyDescent="0.2">
      <c r="A55">
        <v>100714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</row>
    <row r="56" spans="1:8" x14ac:dyDescent="0.2">
      <c r="A56">
        <v>100716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</row>
    <row r="57" spans="1:8" x14ac:dyDescent="0.2">
      <c r="A57">
        <v>100717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</row>
    <row r="58" spans="1:8" x14ac:dyDescent="0.2">
      <c r="A58">
        <v>100900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328AD-DDB3-284E-B35B-511D9983CCD5}">
  <dimension ref="A1:H54"/>
  <sheetViews>
    <sheetView workbookViewId="0">
      <selection sqref="A1:XFD54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2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100011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</v>
      </c>
    </row>
    <row r="5" spans="1:8" x14ac:dyDescent="0.2">
      <c r="A5">
        <v>100013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2</v>
      </c>
    </row>
    <row r="6" spans="1:8" x14ac:dyDescent="0.2">
      <c r="A6">
        <v>100033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100035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2</v>
      </c>
    </row>
    <row r="8" spans="1:8" x14ac:dyDescent="0.2">
      <c r="A8">
        <v>100040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3</v>
      </c>
    </row>
    <row r="9" spans="1:8" x14ac:dyDescent="0.2">
      <c r="A9">
        <v>100041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3</v>
      </c>
    </row>
    <row r="10" spans="1:8" x14ac:dyDescent="0.2">
      <c r="A10">
        <v>100042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</row>
    <row r="11" spans="1:8" x14ac:dyDescent="0.2">
      <c r="A11">
        <v>100050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</row>
    <row r="12" spans="1:8" x14ac:dyDescent="0.2">
      <c r="A12">
        <v>100052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3</v>
      </c>
    </row>
    <row r="13" spans="1:8" x14ac:dyDescent="0.2">
      <c r="A13">
        <v>100060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100069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100101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2</v>
      </c>
    </row>
    <row r="16" spans="1:8" x14ac:dyDescent="0.2">
      <c r="A16">
        <v>100103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 spans="1:8" x14ac:dyDescent="0.2">
      <c r="A17">
        <v>100105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</row>
    <row r="18" spans="1:8" x14ac:dyDescent="0.2">
      <c r="A18">
        <v>100500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2</v>
      </c>
    </row>
    <row r="19" spans="1:8" x14ac:dyDescent="0.2">
      <c r="A19">
        <v>100502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</v>
      </c>
    </row>
    <row r="20" spans="1:8" x14ac:dyDescent="0.2">
      <c r="A20">
        <v>100507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10</v>
      </c>
    </row>
    <row r="21" spans="1:8" x14ac:dyDescent="0.2">
      <c r="A21">
        <v>100509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4</v>
      </c>
    </row>
    <row r="22" spans="1:8" x14ac:dyDescent="0.2">
      <c r="A22">
        <v>100515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</row>
    <row r="23" spans="1:8" x14ac:dyDescent="0.2">
      <c r="A23">
        <v>100525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7</v>
      </c>
    </row>
    <row r="24" spans="1:8" x14ac:dyDescent="0.2">
      <c r="A24">
        <v>100591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</row>
    <row r="25" spans="1:8" x14ac:dyDescent="0.2">
      <c r="A25">
        <v>100592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</row>
    <row r="26" spans="1:8" x14ac:dyDescent="0.2">
      <c r="A26">
        <v>100593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3</v>
      </c>
    </row>
    <row r="27" spans="1:8" x14ac:dyDescent="0.2">
      <c r="A27">
        <v>100617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32</v>
      </c>
    </row>
    <row r="28" spans="1:8" x14ac:dyDescent="0.2">
      <c r="A28">
        <v>100618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29</v>
      </c>
    </row>
    <row r="29" spans="1:8" x14ac:dyDescent="0.2">
      <c r="A29">
        <v>100619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36</v>
      </c>
    </row>
    <row r="30" spans="1:8" x14ac:dyDescent="0.2">
      <c r="A30">
        <v>100620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29</v>
      </c>
    </row>
    <row r="31" spans="1:8" x14ac:dyDescent="0.2">
      <c r="A31">
        <v>100621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30</v>
      </c>
    </row>
    <row r="32" spans="1:8" x14ac:dyDescent="0.2">
      <c r="A32">
        <v>100622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23</v>
      </c>
    </row>
    <row r="33" spans="1:8" x14ac:dyDescent="0.2">
      <c r="A33">
        <v>100623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36</v>
      </c>
    </row>
    <row r="34" spans="1:8" x14ac:dyDescent="0.2">
      <c r="A34">
        <v>100654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3</v>
      </c>
    </row>
    <row r="35" spans="1:8" x14ac:dyDescent="0.2">
      <c r="A35">
        <v>100655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</row>
    <row r="36" spans="1:8" x14ac:dyDescent="0.2">
      <c r="A36">
        <v>100656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8" x14ac:dyDescent="0.2">
      <c r="A37">
        <v>100658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</row>
    <row r="38" spans="1:8" x14ac:dyDescent="0.2">
      <c r="A38">
        <v>100659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</row>
    <row r="39" spans="1:8" x14ac:dyDescent="0.2">
      <c r="A39">
        <v>100660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100661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3</v>
      </c>
    </row>
    <row r="41" spans="1:8" x14ac:dyDescent="0.2">
      <c r="A41">
        <v>100662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</v>
      </c>
    </row>
    <row r="42" spans="1:8" x14ac:dyDescent="0.2">
      <c r="A42">
        <v>100664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</row>
    <row r="43" spans="1:8" x14ac:dyDescent="0.2">
      <c r="A43">
        <v>100687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</row>
    <row r="44" spans="1:8" x14ac:dyDescent="0.2">
      <c r="A44">
        <v>100689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3</v>
      </c>
    </row>
    <row r="45" spans="1:8" x14ac:dyDescent="0.2">
      <c r="A45">
        <v>100690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</row>
    <row r="46" spans="1:8" x14ac:dyDescent="0.2">
      <c r="A46">
        <v>100708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3</v>
      </c>
    </row>
    <row r="47" spans="1:8" x14ac:dyDescent="0.2">
      <c r="A47">
        <v>100709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</row>
    <row r="48" spans="1:8" x14ac:dyDescent="0.2">
      <c r="A48">
        <v>100711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2</v>
      </c>
    </row>
    <row r="49" spans="1:8" x14ac:dyDescent="0.2">
      <c r="A49">
        <v>100712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6</v>
      </c>
    </row>
    <row r="50" spans="1:8" x14ac:dyDescent="0.2">
      <c r="A50">
        <v>100713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6</v>
      </c>
    </row>
    <row r="51" spans="1:8" x14ac:dyDescent="0.2">
      <c r="A51">
        <v>100714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</row>
    <row r="52" spans="1:8" x14ac:dyDescent="0.2">
      <c r="A52">
        <v>100900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2</v>
      </c>
    </row>
    <row r="53" spans="1:8" x14ac:dyDescent="0.2">
      <c r="A53">
        <v>101061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2</v>
      </c>
    </row>
    <row r="54" spans="1:8" x14ac:dyDescent="0.2">
      <c r="A54">
        <v>101636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31C1-4F2B-7746-8CB8-5116FA12CEEE}">
  <dimension ref="A1:H89"/>
  <sheetViews>
    <sheetView workbookViewId="0">
      <selection sqref="A1:XFD89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3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3</v>
      </c>
    </row>
    <row r="5" spans="1:8" x14ac:dyDescent="0.2">
      <c r="A5">
        <v>100010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</row>
    <row r="6" spans="1:8" x14ac:dyDescent="0.2">
      <c r="A6">
        <v>100011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</v>
      </c>
    </row>
    <row r="7" spans="1:8" x14ac:dyDescent="0.2">
      <c r="A7">
        <v>100013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3</v>
      </c>
    </row>
    <row r="8" spans="1:8" x14ac:dyDescent="0.2">
      <c r="A8">
        <v>100018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4</v>
      </c>
    </row>
    <row r="9" spans="1:8" x14ac:dyDescent="0.2">
      <c r="A9">
        <v>100019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</v>
      </c>
    </row>
    <row r="10" spans="1:8" x14ac:dyDescent="0.2">
      <c r="A10">
        <v>100020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</row>
    <row r="11" spans="1:8" x14ac:dyDescent="0.2">
      <c r="A11">
        <v>100021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5</v>
      </c>
    </row>
    <row r="12" spans="1:8" x14ac:dyDescent="0.2">
      <c r="A12">
        <v>100028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3</v>
      </c>
    </row>
    <row r="13" spans="1:8" x14ac:dyDescent="0.2">
      <c r="A13">
        <v>100032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100033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4</v>
      </c>
    </row>
    <row r="15" spans="1:8" x14ac:dyDescent="0.2">
      <c r="A15">
        <v>100035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4</v>
      </c>
    </row>
    <row r="16" spans="1:8" x14ac:dyDescent="0.2">
      <c r="A16">
        <v>100040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</v>
      </c>
    </row>
    <row r="17" spans="1:8" x14ac:dyDescent="0.2">
      <c r="A17">
        <v>100041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</row>
    <row r="18" spans="1:8" x14ac:dyDescent="0.2">
      <c r="A18">
        <v>100042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2</v>
      </c>
    </row>
    <row r="19" spans="1:8" x14ac:dyDescent="0.2">
      <c r="A19">
        <v>100043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3</v>
      </c>
    </row>
    <row r="20" spans="1:8" x14ac:dyDescent="0.2">
      <c r="A20">
        <v>100047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</row>
    <row r="21" spans="1:8" x14ac:dyDescent="0.2">
      <c r="A21">
        <v>100050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3</v>
      </c>
    </row>
    <row r="22" spans="1:8" x14ac:dyDescent="0.2">
      <c r="A22">
        <v>100052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4</v>
      </c>
    </row>
    <row r="23" spans="1:8" x14ac:dyDescent="0.2">
      <c r="A23">
        <v>100053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</row>
    <row r="24" spans="1:8" x14ac:dyDescent="0.2">
      <c r="A24">
        <v>100054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2</v>
      </c>
    </row>
    <row r="25" spans="1:8" x14ac:dyDescent="0.2">
      <c r="A25">
        <v>100055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</row>
    <row r="26" spans="1:8" x14ac:dyDescent="0.2">
      <c r="A26">
        <v>100067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100069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100072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100100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100101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2</v>
      </c>
    </row>
    <row r="31" spans="1:8" x14ac:dyDescent="0.2">
      <c r="A31">
        <v>100106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100200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 x14ac:dyDescent="0.2">
      <c r="A33">
        <v>100351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</row>
    <row r="34" spans="1:8" x14ac:dyDescent="0.2">
      <c r="A34">
        <v>100352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</row>
    <row r="35" spans="1:8" x14ac:dyDescent="0.2">
      <c r="A35">
        <v>100353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</row>
    <row r="36" spans="1:8" x14ac:dyDescent="0.2">
      <c r="A36">
        <v>100500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3</v>
      </c>
    </row>
    <row r="37" spans="1:8" x14ac:dyDescent="0.2">
      <c r="A37">
        <v>100503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</row>
    <row r="38" spans="1:8" x14ac:dyDescent="0.2">
      <c r="A38">
        <v>100504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</row>
    <row r="39" spans="1:8" x14ac:dyDescent="0.2">
      <c r="A39">
        <v>100506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100507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6</v>
      </c>
    </row>
    <row r="41" spans="1:8" x14ac:dyDescent="0.2">
      <c r="A41">
        <v>100508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</v>
      </c>
    </row>
    <row r="42" spans="1:8" x14ac:dyDescent="0.2">
      <c r="A42">
        <v>100509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5</v>
      </c>
    </row>
    <row r="43" spans="1:8" x14ac:dyDescent="0.2">
      <c r="A43">
        <v>100510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2</v>
      </c>
    </row>
    <row r="44" spans="1:8" x14ac:dyDescent="0.2">
      <c r="A44">
        <v>100511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</row>
    <row r="45" spans="1:8" x14ac:dyDescent="0.2">
      <c r="A45">
        <v>100515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</row>
    <row r="46" spans="1:8" x14ac:dyDescent="0.2">
      <c r="A46">
        <v>100525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13</v>
      </c>
    </row>
    <row r="47" spans="1:8" x14ac:dyDescent="0.2">
      <c r="A47">
        <v>100591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3</v>
      </c>
    </row>
    <row r="48" spans="1:8" x14ac:dyDescent="0.2">
      <c r="A48">
        <v>100592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3</v>
      </c>
    </row>
    <row r="49" spans="1:8" x14ac:dyDescent="0.2">
      <c r="A49">
        <v>100593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</row>
    <row r="50" spans="1:8" x14ac:dyDescent="0.2">
      <c r="A50">
        <v>100617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64</v>
      </c>
    </row>
    <row r="51" spans="1:8" x14ac:dyDescent="0.2">
      <c r="A51">
        <v>100618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50</v>
      </c>
    </row>
    <row r="52" spans="1:8" x14ac:dyDescent="0.2">
      <c r="A52">
        <v>100619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56</v>
      </c>
    </row>
    <row r="53" spans="1:8" x14ac:dyDescent="0.2">
      <c r="A53">
        <v>100620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62</v>
      </c>
    </row>
    <row r="54" spans="1:8" x14ac:dyDescent="0.2">
      <c r="A54">
        <v>100621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50</v>
      </c>
    </row>
    <row r="55" spans="1:8" x14ac:dyDescent="0.2">
      <c r="A55">
        <v>100622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54</v>
      </c>
    </row>
    <row r="56" spans="1:8" x14ac:dyDescent="0.2">
      <c r="A56">
        <v>100623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39</v>
      </c>
    </row>
    <row r="57" spans="1:8" x14ac:dyDescent="0.2">
      <c r="A57">
        <v>100651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</row>
    <row r="58" spans="1:8" x14ac:dyDescent="0.2">
      <c r="A58">
        <v>100654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5</v>
      </c>
    </row>
    <row r="59" spans="1:8" x14ac:dyDescent="0.2">
      <c r="A59">
        <v>100655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5</v>
      </c>
    </row>
    <row r="60" spans="1:8" x14ac:dyDescent="0.2">
      <c r="A60">
        <v>100656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2</v>
      </c>
    </row>
    <row r="61" spans="1:8" x14ac:dyDescent="0.2">
      <c r="A61">
        <v>100658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5</v>
      </c>
    </row>
    <row r="62" spans="1:8" x14ac:dyDescent="0.2">
      <c r="A62">
        <v>100659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</row>
    <row r="63" spans="1:8" x14ac:dyDescent="0.2">
      <c r="A63">
        <v>100660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7</v>
      </c>
    </row>
    <row r="64" spans="1:8" x14ac:dyDescent="0.2">
      <c r="A64">
        <v>100661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5</v>
      </c>
    </row>
    <row r="65" spans="1:8" x14ac:dyDescent="0.2">
      <c r="A65">
        <v>100662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9</v>
      </c>
    </row>
    <row r="66" spans="1:8" x14ac:dyDescent="0.2">
      <c r="A66">
        <v>100664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</row>
    <row r="67" spans="1:8" x14ac:dyDescent="0.2">
      <c r="A67">
        <v>100665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5</v>
      </c>
    </row>
    <row r="68" spans="1:8" x14ac:dyDescent="0.2">
      <c r="A68">
        <v>100673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2</v>
      </c>
    </row>
    <row r="69" spans="1:8" x14ac:dyDescent="0.2">
      <c r="A69">
        <v>100681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</row>
    <row r="70" spans="1:8" x14ac:dyDescent="0.2">
      <c r="A70">
        <v>100686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3</v>
      </c>
    </row>
    <row r="71" spans="1:8" x14ac:dyDescent="0.2">
      <c r="A71">
        <v>100687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3</v>
      </c>
    </row>
    <row r="72" spans="1:8" x14ac:dyDescent="0.2">
      <c r="A72">
        <v>100689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2</v>
      </c>
    </row>
    <row r="73" spans="1:8" x14ac:dyDescent="0.2">
      <c r="A73">
        <v>100690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3</v>
      </c>
    </row>
    <row r="74" spans="1:8" x14ac:dyDescent="0.2">
      <c r="A74">
        <v>100700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2</v>
      </c>
    </row>
    <row r="75" spans="1:8" x14ac:dyDescent="0.2">
      <c r="A75">
        <v>100708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1</v>
      </c>
    </row>
    <row r="76" spans="1:8" x14ac:dyDescent="0.2">
      <c r="A76">
        <v>100709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2</v>
      </c>
    </row>
    <row r="77" spans="1:8" x14ac:dyDescent="0.2">
      <c r="A77">
        <v>100710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2</v>
      </c>
    </row>
    <row r="78" spans="1:8" x14ac:dyDescent="0.2">
      <c r="A78">
        <v>100711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4</v>
      </c>
    </row>
    <row r="79" spans="1:8" x14ac:dyDescent="0.2">
      <c r="A79">
        <v>100712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5</v>
      </c>
    </row>
    <row r="80" spans="1:8" x14ac:dyDescent="0.2">
      <c r="A80">
        <v>100713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3</v>
      </c>
    </row>
    <row r="81" spans="1:8" x14ac:dyDescent="0.2">
      <c r="A81">
        <v>100715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5</v>
      </c>
    </row>
    <row r="82" spans="1:8" x14ac:dyDescent="0.2">
      <c r="A82">
        <v>100716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5</v>
      </c>
    </row>
    <row r="83" spans="1:8" x14ac:dyDescent="0.2">
      <c r="A83">
        <v>100717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2</v>
      </c>
    </row>
    <row r="84" spans="1:8" x14ac:dyDescent="0.2">
      <c r="A84">
        <v>100718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1</v>
      </c>
    </row>
    <row r="85" spans="1:8" x14ac:dyDescent="0.2">
      <c r="A85">
        <v>100774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1</v>
      </c>
    </row>
    <row r="86" spans="1:8" x14ac:dyDescent="0.2">
      <c r="A86">
        <v>100775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3</v>
      </c>
    </row>
    <row r="87" spans="1:8" x14ac:dyDescent="0.2">
      <c r="A87">
        <v>100900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1</v>
      </c>
    </row>
    <row r="88" spans="1:8" x14ac:dyDescent="0.2">
      <c r="A88">
        <v>100901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4</v>
      </c>
    </row>
    <row r="89" spans="1:8" x14ac:dyDescent="0.2">
      <c r="A89">
        <v>101636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4FE31-C7B3-144D-B829-29015C17361E}">
  <dimension ref="A1:H98"/>
  <sheetViews>
    <sheetView workbookViewId="0">
      <selection sqref="A1:XFD98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2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2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3</v>
      </c>
    </row>
    <row r="4" spans="1:8" x14ac:dyDescent="0.2">
      <c r="A4">
        <v>100007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</v>
      </c>
    </row>
    <row r="5" spans="1:8" x14ac:dyDescent="0.2">
      <c r="A5">
        <v>100008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4</v>
      </c>
    </row>
    <row r="6" spans="1:8" x14ac:dyDescent="0.2">
      <c r="A6">
        <v>100011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3</v>
      </c>
    </row>
    <row r="7" spans="1:8" x14ac:dyDescent="0.2">
      <c r="A7">
        <v>100013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2</v>
      </c>
    </row>
    <row r="8" spans="1:8" x14ac:dyDescent="0.2">
      <c r="A8">
        <v>100018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3</v>
      </c>
    </row>
    <row r="9" spans="1:8" x14ac:dyDescent="0.2">
      <c r="A9">
        <v>100019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</v>
      </c>
    </row>
    <row r="10" spans="1:8" x14ac:dyDescent="0.2">
      <c r="A10">
        <v>100020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</row>
    <row r="11" spans="1:8" x14ac:dyDescent="0.2">
      <c r="A11">
        <v>100021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11</v>
      </c>
    </row>
    <row r="12" spans="1:8" x14ac:dyDescent="0.2">
      <c r="A12">
        <v>100022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</row>
    <row r="13" spans="1:8" x14ac:dyDescent="0.2">
      <c r="A13">
        <v>100028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2</v>
      </c>
    </row>
    <row r="14" spans="1:8" x14ac:dyDescent="0.2">
      <c r="A14">
        <v>100029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2</v>
      </c>
    </row>
    <row r="15" spans="1:8" x14ac:dyDescent="0.2">
      <c r="A15">
        <v>100032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2</v>
      </c>
    </row>
    <row r="16" spans="1:8" x14ac:dyDescent="0.2">
      <c r="A16">
        <v>100033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</v>
      </c>
    </row>
    <row r="17" spans="1:8" x14ac:dyDescent="0.2">
      <c r="A17">
        <v>100034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4</v>
      </c>
    </row>
    <row r="18" spans="1:8" x14ac:dyDescent="0.2">
      <c r="A18">
        <v>100040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3</v>
      </c>
    </row>
    <row r="19" spans="1:8" x14ac:dyDescent="0.2">
      <c r="A19">
        <v>100041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3</v>
      </c>
    </row>
    <row r="20" spans="1:8" x14ac:dyDescent="0.2">
      <c r="A20">
        <v>100043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4</v>
      </c>
    </row>
    <row r="21" spans="1:8" x14ac:dyDescent="0.2">
      <c r="A21">
        <v>100047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</v>
      </c>
    </row>
    <row r="22" spans="1:8" x14ac:dyDescent="0.2">
      <c r="A22">
        <v>100050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4</v>
      </c>
    </row>
    <row r="23" spans="1:8" x14ac:dyDescent="0.2">
      <c r="A23">
        <v>100052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2</v>
      </c>
    </row>
    <row r="24" spans="1:8" x14ac:dyDescent="0.2">
      <c r="A24">
        <v>100053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5</v>
      </c>
    </row>
    <row r="25" spans="1:8" x14ac:dyDescent="0.2">
      <c r="A25">
        <v>100066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7</v>
      </c>
    </row>
    <row r="26" spans="1:8" x14ac:dyDescent="0.2">
      <c r="A26">
        <v>100067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100069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5</v>
      </c>
    </row>
    <row r="28" spans="1:8" x14ac:dyDescent="0.2">
      <c r="A28">
        <v>100103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100105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</row>
    <row r="30" spans="1:8" x14ac:dyDescent="0.2">
      <c r="A30">
        <v>100106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2</v>
      </c>
    </row>
    <row r="31" spans="1:8" x14ac:dyDescent="0.2">
      <c r="A31">
        <v>100150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100200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5</v>
      </c>
    </row>
    <row r="33" spans="1:8" x14ac:dyDescent="0.2">
      <c r="A33">
        <v>100350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2</v>
      </c>
    </row>
    <row r="34" spans="1:8" x14ac:dyDescent="0.2">
      <c r="A34">
        <v>100351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2</v>
      </c>
    </row>
    <row r="35" spans="1:8" x14ac:dyDescent="0.2">
      <c r="A35">
        <v>100352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3</v>
      </c>
    </row>
    <row r="36" spans="1:8" x14ac:dyDescent="0.2">
      <c r="A36">
        <v>100353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2</v>
      </c>
    </row>
    <row r="37" spans="1:8" x14ac:dyDescent="0.2">
      <c r="A37">
        <v>100500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2</v>
      </c>
    </row>
    <row r="38" spans="1:8" x14ac:dyDescent="0.2">
      <c r="A38">
        <v>100502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8</v>
      </c>
    </row>
    <row r="39" spans="1:8" x14ac:dyDescent="0.2">
      <c r="A39">
        <v>100503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100504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</row>
    <row r="41" spans="1:8" x14ac:dyDescent="0.2">
      <c r="A41">
        <v>100507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</v>
      </c>
    </row>
    <row r="42" spans="1:8" x14ac:dyDescent="0.2">
      <c r="A42">
        <v>100508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19</v>
      </c>
    </row>
    <row r="43" spans="1:8" x14ac:dyDescent="0.2">
      <c r="A43">
        <v>100509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4</v>
      </c>
    </row>
    <row r="44" spans="1:8" x14ac:dyDescent="0.2">
      <c r="A44">
        <v>100510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7</v>
      </c>
    </row>
    <row r="45" spans="1:8" x14ac:dyDescent="0.2">
      <c r="A45">
        <v>100511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2</v>
      </c>
    </row>
    <row r="46" spans="1:8" x14ac:dyDescent="0.2">
      <c r="A46">
        <v>100513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7</v>
      </c>
    </row>
    <row r="47" spans="1:8" x14ac:dyDescent="0.2">
      <c r="A47">
        <v>100515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4</v>
      </c>
    </row>
    <row r="48" spans="1:8" x14ac:dyDescent="0.2">
      <c r="A48">
        <v>100524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10</v>
      </c>
    </row>
    <row r="49" spans="1:8" x14ac:dyDescent="0.2">
      <c r="A49">
        <v>100525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</row>
    <row r="50" spans="1:8" x14ac:dyDescent="0.2">
      <c r="A50">
        <v>100591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3</v>
      </c>
    </row>
    <row r="51" spans="1:8" x14ac:dyDescent="0.2">
      <c r="A51">
        <v>100592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5</v>
      </c>
    </row>
    <row r="52" spans="1:8" x14ac:dyDescent="0.2">
      <c r="A52">
        <v>100593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5</v>
      </c>
    </row>
    <row r="53" spans="1:8" x14ac:dyDescent="0.2">
      <c r="A53">
        <v>100617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2</v>
      </c>
    </row>
    <row r="54" spans="1:8" x14ac:dyDescent="0.2">
      <c r="A54">
        <v>100618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4</v>
      </c>
    </row>
    <row r="55" spans="1:8" x14ac:dyDescent="0.2">
      <c r="A55">
        <v>100619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</row>
    <row r="56" spans="1:8" x14ac:dyDescent="0.2">
      <c r="A56">
        <v>100620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5</v>
      </c>
    </row>
    <row r="57" spans="1:8" x14ac:dyDescent="0.2">
      <c r="A57">
        <v>100621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6</v>
      </c>
    </row>
    <row r="58" spans="1:8" x14ac:dyDescent="0.2">
      <c r="A58">
        <v>100622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5</v>
      </c>
    </row>
    <row r="59" spans="1:8" x14ac:dyDescent="0.2">
      <c r="A59">
        <v>100623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2</v>
      </c>
    </row>
    <row r="60" spans="1:8" x14ac:dyDescent="0.2">
      <c r="A60">
        <v>100651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2</v>
      </c>
    </row>
    <row r="61" spans="1:8" x14ac:dyDescent="0.2">
      <c r="A61">
        <v>100654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3</v>
      </c>
    </row>
    <row r="62" spans="1:8" x14ac:dyDescent="0.2">
      <c r="A62">
        <v>100655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8</v>
      </c>
    </row>
    <row r="63" spans="1:8" x14ac:dyDescent="0.2">
      <c r="A63">
        <v>100656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2</v>
      </c>
    </row>
    <row r="64" spans="1:8" x14ac:dyDescent="0.2">
      <c r="A64">
        <v>100657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8</v>
      </c>
    </row>
    <row r="65" spans="1:8" x14ac:dyDescent="0.2">
      <c r="A65">
        <v>100658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5</v>
      </c>
    </row>
    <row r="66" spans="1:8" x14ac:dyDescent="0.2">
      <c r="A66">
        <v>100659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5</v>
      </c>
    </row>
    <row r="67" spans="1:8" x14ac:dyDescent="0.2">
      <c r="A67">
        <v>100660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6</v>
      </c>
    </row>
    <row r="68" spans="1:8" x14ac:dyDescent="0.2">
      <c r="A68">
        <v>100661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7</v>
      </c>
    </row>
    <row r="69" spans="1:8" x14ac:dyDescent="0.2">
      <c r="A69">
        <v>100662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10</v>
      </c>
    </row>
    <row r="70" spans="1:8" x14ac:dyDescent="0.2">
      <c r="A70">
        <v>100665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4</v>
      </c>
    </row>
    <row r="71" spans="1:8" x14ac:dyDescent="0.2">
      <c r="A71">
        <v>100666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</row>
    <row r="72" spans="1:8" x14ac:dyDescent="0.2">
      <c r="A72">
        <v>100670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2</v>
      </c>
    </row>
    <row r="73" spans="1:8" x14ac:dyDescent="0.2">
      <c r="A73">
        <v>100672</v>
      </c>
      <c r="B73">
        <v>0</v>
      </c>
      <c r="C73">
        <v>0</v>
      </c>
      <c r="D73">
        <v>0</v>
      </c>
      <c r="E73">
        <v>0</v>
      </c>
      <c r="F73">
        <v>0</v>
      </c>
      <c r="G73">
        <v>1</v>
      </c>
      <c r="H73">
        <v>2</v>
      </c>
    </row>
    <row r="74" spans="1:8" x14ac:dyDescent="0.2">
      <c r="A74">
        <v>100678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2</v>
      </c>
    </row>
    <row r="75" spans="1:8" x14ac:dyDescent="0.2">
      <c r="A75">
        <v>100681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2</v>
      </c>
    </row>
    <row r="76" spans="1:8" x14ac:dyDescent="0.2">
      <c r="A76">
        <v>100682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2</v>
      </c>
    </row>
    <row r="77" spans="1:8" x14ac:dyDescent="0.2">
      <c r="A77">
        <v>100686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1</v>
      </c>
    </row>
    <row r="78" spans="1:8" x14ac:dyDescent="0.2">
      <c r="A78">
        <v>100687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2</v>
      </c>
    </row>
    <row r="79" spans="1:8" x14ac:dyDescent="0.2">
      <c r="A79">
        <v>100689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4</v>
      </c>
    </row>
    <row r="80" spans="1:8" x14ac:dyDescent="0.2">
      <c r="A80">
        <v>100690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4</v>
      </c>
    </row>
    <row r="81" spans="1:8" x14ac:dyDescent="0.2">
      <c r="A81">
        <v>100700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4</v>
      </c>
    </row>
    <row r="82" spans="1:8" x14ac:dyDescent="0.2">
      <c r="A82">
        <v>100701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2</v>
      </c>
    </row>
    <row r="83" spans="1:8" x14ac:dyDescent="0.2">
      <c r="A83">
        <v>100702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1</v>
      </c>
    </row>
    <row r="84" spans="1:8" x14ac:dyDescent="0.2">
      <c r="A84">
        <v>100708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2</v>
      </c>
    </row>
    <row r="85" spans="1:8" x14ac:dyDescent="0.2">
      <c r="A85">
        <v>100709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7</v>
      </c>
    </row>
    <row r="86" spans="1:8" x14ac:dyDescent="0.2">
      <c r="A86">
        <v>100710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3</v>
      </c>
    </row>
    <row r="87" spans="1:8" x14ac:dyDescent="0.2">
      <c r="A87">
        <v>100711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5</v>
      </c>
    </row>
    <row r="88" spans="1:8" x14ac:dyDescent="0.2">
      <c r="A88">
        <v>100712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6</v>
      </c>
    </row>
    <row r="89" spans="1:8" x14ac:dyDescent="0.2">
      <c r="A89">
        <v>100714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3</v>
      </c>
    </row>
    <row r="90" spans="1:8" x14ac:dyDescent="0.2">
      <c r="A90">
        <v>100715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4</v>
      </c>
    </row>
    <row r="91" spans="1:8" x14ac:dyDescent="0.2">
      <c r="A91">
        <v>100716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7</v>
      </c>
    </row>
    <row r="92" spans="1:8" x14ac:dyDescent="0.2">
      <c r="A92">
        <v>100717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8</v>
      </c>
    </row>
    <row r="93" spans="1:8" x14ac:dyDescent="0.2">
      <c r="A93">
        <v>100901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10</v>
      </c>
    </row>
    <row r="94" spans="1:8" x14ac:dyDescent="0.2">
      <c r="A94">
        <v>101005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1</v>
      </c>
    </row>
    <row r="95" spans="1:8" x14ac:dyDescent="0.2">
      <c r="A95">
        <v>101061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1</v>
      </c>
    </row>
    <row r="96" spans="1:8" x14ac:dyDescent="0.2">
      <c r="A96">
        <v>101062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1</v>
      </c>
    </row>
    <row r="97" spans="1:8" x14ac:dyDescent="0.2">
      <c r="A97">
        <v>101070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3</v>
      </c>
    </row>
    <row r="98" spans="1:8" x14ac:dyDescent="0.2">
      <c r="A98">
        <v>101636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9BDA-3D0B-AE41-A3EF-31BC1CA0F8D1}">
  <dimension ref="A1:H16"/>
  <sheetViews>
    <sheetView workbookViewId="0">
      <selection sqref="A1:XFD16"/>
    </sheetView>
  </sheetViews>
  <sheetFormatPr baseColWidth="10" defaultRowHeight="16" x14ac:dyDescent="0.2"/>
  <sheetData>
    <row r="1" spans="1:8" x14ac:dyDescent="0.2">
      <c r="A1">
        <v>100006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100008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</row>
    <row r="3" spans="1:8" x14ac:dyDescent="0.2">
      <c r="A3">
        <v>100013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100043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</row>
    <row r="5" spans="1:8" x14ac:dyDescent="0.2">
      <c r="A5">
        <v>100055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</row>
    <row r="6" spans="1:8" x14ac:dyDescent="0.2">
      <c r="A6">
        <v>100101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100200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</row>
    <row r="8" spans="1:8" x14ac:dyDescent="0.2">
      <c r="A8">
        <v>100622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</row>
    <row r="9" spans="1:8" x14ac:dyDescent="0.2">
      <c r="A9">
        <v>100654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</row>
    <row r="10" spans="1:8" x14ac:dyDescent="0.2">
      <c r="A10">
        <v>100655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</row>
    <row r="11" spans="1:8" x14ac:dyDescent="0.2">
      <c r="A11">
        <v>100659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</row>
    <row r="12" spans="1:8" x14ac:dyDescent="0.2">
      <c r="A12">
        <v>100661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</row>
    <row r="13" spans="1:8" x14ac:dyDescent="0.2">
      <c r="A13">
        <v>100703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100900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2</v>
      </c>
    </row>
    <row r="15" spans="1:8" x14ac:dyDescent="0.2">
      <c r="A15">
        <v>101061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2</v>
      </c>
    </row>
    <row r="16" spans="1:8" x14ac:dyDescent="0.2">
      <c r="A16">
        <v>101062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14D1-4BB2-7446-AE84-352F48EB1370}">
  <dimension ref="A1:H63"/>
  <sheetViews>
    <sheetView workbookViewId="0">
      <selection sqref="A1:XFD63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14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100008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</row>
    <row r="5" spans="1:8" x14ac:dyDescent="0.2">
      <c r="A5">
        <v>100010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2</v>
      </c>
    </row>
    <row r="6" spans="1:8" x14ac:dyDescent="0.2">
      <c r="A6">
        <v>100011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4</v>
      </c>
    </row>
    <row r="7" spans="1:8" x14ac:dyDescent="0.2">
      <c r="A7">
        <v>100013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4</v>
      </c>
    </row>
    <row r="8" spans="1:8" x14ac:dyDescent="0.2">
      <c r="A8">
        <v>100019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</row>
    <row r="9" spans="1:8" x14ac:dyDescent="0.2">
      <c r="A9">
        <v>100021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</row>
    <row r="10" spans="1:8" x14ac:dyDescent="0.2">
      <c r="A10">
        <v>100032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</row>
    <row r="11" spans="1:8" x14ac:dyDescent="0.2">
      <c r="A11">
        <v>100034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</v>
      </c>
    </row>
    <row r="12" spans="1:8" x14ac:dyDescent="0.2">
      <c r="A12">
        <v>100040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</row>
    <row r="13" spans="1:8" x14ac:dyDescent="0.2">
      <c r="A13">
        <v>100041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</row>
    <row r="14" spans="1:8" x14ac:dyDescent="0.2">
      <c r="A14">
        <v>100042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3</v>
      </c>
    </row>
    <row r="15" spans="1:8" x14ac:dyDescent="0.2">
      <c r="A15">
        <v>100043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2</v>
      </c>
    </row>
    <row r="16" spans="1:8" x14ac:dyDescent="0.2">
      <c r="A16">
        <v>100052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3</v>
      </c>
    </row>
    <row r="17" spans="1:8" x14ac:dyDescent="0.2">
      <c r="A17">
        <v>100053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18</v>
      </c>
    </row>
    <row r="18" spans="1:8" x14ac:dyDescent="0.2">
      <c r="A18">
        <v>100067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</row>
    <row r="19" spans="1:8" x14ac:dyDescent="0.2">
      <c r="A19">
        <v>100069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</v>
      </c>
    </row>
    <row r="20" spans="1:8" x14ac:dyDescent="0.2">
      <c r="A20">
        <v>100070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16</v>
      </c>
    </row>
    <row r="21" spans="1:8" x14ac:dyDescent="0.2">
      <c r="A21">
        <v>100071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17</v>
      </c>
    </row>
    <row r="22" spans="1:8" x14ac:dyDescent="0.2">
      <c r="A22">
        <v>100072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49</v>
      </c>
    </row>
    <row r="23" spans="1:8" x14ac:dyDescent="0.2">
      <c r="A23">
        <v>100073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40</v>
      </c>
    </row>
    <row r="24" spans="1:8" x14ac:dyDescent="0.2">
      <c r="A24">
        <v>100074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58</v>
      </c>
    </row>
    <row r="25" spans="1:8" x14ac:dyDescent="0.2">
      <c r="A25">
        <v>100075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73</v>
      </c>
    </row>
    <row r="26" spans="1:8" x14ac:dyDescent="0.2">
      <c r="A26">
        <v>100076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9</v>
      </c>
    </row>
    <row r="27" spans="1:8" x14ac:dyDescent="0.2">
      <c r="A27">
        <v>100080</v>
      </c>
      <c r="B27">
        <v>0</v>
      </c>
      <c r="C27">
        <v>0</v>
      </c>
      <c r="D27">
        <v>0</v>
      </c>
      <c r="E27">
        <v>0</v>
      </c>
      <c r="F27">
        <v>0</v>
      </c>
      <c r="G27">
        <v>2</v>
      </c>
      <c r="H27">
        <v>46</v>
      </c>
    </row>
    <row r="28" spans="1:8" x14ac:dyDescent="0.2">
      <c r="A28">
        <v>100081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4</v>
      </c>
    </row>
    <row r="29" spans="1:8" x14ac:dyDescent="0.2">
      <c r="A29">
        <v>100083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100084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71</v>
      </c>
    </row>
    <row r="31" spans="1:8" x14ac:dyDescent="0.2">
      <c r="A31">
        <v>100085</v>
      </c>
      <c r="B31">
        <v>0</v>
      </c>
      <c r="C31">
        <v>0</v>
      </c>
      <c r="D31">
        <v>0</v>
      </c>
      <c r="E31">
        <v>0</v>
      </c>
      <c r="F31">
        <v>0</v>
      </c>
      <c r="G31">
        <v>3</v>
      </c>
      <c r="H31">
        <v>37</v>
      </c>
    </row>
    <row r="32" spans="1:8" x14ac:dyDescent="0.2">
      <c r="A32">
        <v>100353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 x14ac:dyDescent="0.2">
      <c r="A33">
        <v>100500</v>
      </c>
      <c r="B33">
        <v>0</v>
      </c>
      <c r="C33">
        <v>0</v>
      </c>
      <c r="D33">
        <v>0</v>
      </c>
      <c r="E33">
        <v>0</v>
      </c>
      <c r="F33">
        <v>0</v>
      </c>
      <c r="G33">
        <v>1</v>
      </c>
      <c r="H33">
        <v>0</v>
      </c>
    </row>
    <row r="34" spans="1:8" x14ac:dyDescent="0.2">
      <c r="A34">
        <v>100503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3</v>
      </c>
    </row>
    <row r="35" spans="1:8" x14ac:dyDescent="0.2">
      <c r="A35">
        <v>100506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</row>
    <row r="36" spans="1:8" x14ac:dyDescent="0.2">
      <c r="A36">
        <v>100508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8" x14ac:dyDescent="0.2">
      <c r="A37">
        <v>100509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</row>
    <row r="38" spans="1:8" x14ac:dyDescent="0.2">
      <c r="A38">
        <v>100510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2</v>
      </c>
    </row>
    <row r="39" spans="1:8" x14ac:dyDescent="0.2">
      <c r="A39">
        <v>100513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100517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3</v>
      </c>
    </row>
    <row r="41" spans="1:8" x14ac:dyDescent="0.2">
      <c r="A41">
        <v>100592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</row>
    <row r="42" spans="1:8" x14ac:dyDescent="0.2">
      <c r="A42">
        <v>100617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</row>
    <row r="43" spans="1:8" x14ac:dyDescent="0.2">
      <c r="A43">
        <v>100618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</row>
    <row r="44" spans="1:8" x14ac:dyDescent="0.2">
      <c r="A44">
        <v>100619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</row>
    <row r="45" spans="1:8" x14ac:dyDescent="0.2">
      <c r="A45">
        <v>100623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</row>
    <row r="46" spans="1:8" x14ac:dyDescent="0.2">
      <c r="A46">
        <v>100656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2</v>
      </c>
    </row>
    <row r="47" spans="1:8" x14ac:dyDescent="0.2">
      <c r="A47">
        <v>100657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</row>
    <row r="48" spans="1:8" x14ac:dyDescent="0.2">
      <c r="A48">
        <v>100658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3</v>
      </c>
    </row>
    <row r="49" spans="1:8" x14ac:dyDescent="0.2">
      <c r="A49">
        <v>100661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</row>
    <row r="50" spans="1:8" x14ac:dyDescent="0.2">
      <c r="A50">
        <v>100687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9</v>
      </c>
    </row>
    <row r="51" spans="1:8" x14ac:dyDescent="0.2">
      <c r="A51">
        <v>100689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6</v>
      </c>
    </row>
    <row r="52" spans="1:8" x14ac:dyDescent="0.2">
      <c r="A52">
        <v>100690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</row>
    <row r="53" spans="1:8" x14ac:dyDescent="0.2">
      <c r="A53">
        <v>100700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</row>
    <row r="54" spans="1:8" x14ac:dyDescent="0.2">
      <c r="A54">
        <v>100703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</row>
    <row r="55" spans="1:8" x14ac:dyDescent="0.2">
      <c r="A55">
        <v>100708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2</v>
      </c>
    </row>
    <row r="56" spans="1:8" x14ac:dyDescent="0.2">
      <c r="A56">
        <v>100711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2</v>
      </c>
    </row>
    <row r="57" spans="1:8" x14ac:dyDescent="0.2">
      <c r="A57">
        <v>100713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</row>
    <row r="58" spans="1:8" x14ac:dyDescent="0.2">
      <c r="A58">
        <v>100714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2</v>
      </c>
    </row>
    <row r="59" spans="1:8" x14ac:dyDescent="0.2">
      <c r="A59">
        <v>100716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</row>
    <row r="60" spans="1:8" x14ac:dyDescent="0.2">
      <c r="A60">
        <v>100750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21</v>
      </c>
    </row>
    <row r="61" spans="1:8" x14ac:dyDescent="0.2">
      <c r="A61">
        <v>101061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1</v>
      </c>
    </row>
    <row r="62" spans="1:8" x14ac:dyDescent="0.2">
      <c r="A62">
        <v>101062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</row>
    <row r="63" spans="1:8" x14ac:dyDescent="0.2">
      <c r="A63">
        <v>101636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AA3E-5E01-4C47-B1AC-67696EB4B6B9}">
  <dimension ref="A1:H87"/>
  <sheetViews>
    <sheetView workbookViewId="0">
      <selection sqref="A1:XFD87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4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4</v>
      </c>
    </row>
    <row r="4" spans="1:8" x14ac:dyDescent="0.2">
      <c r="A4">
        <v>100007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</v>
      </c>
    </row>
    <row r="5" spans="1:8" x14ac:dyDescent="0.2">
      <c r="A5">
        <v>100008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3</v>
      </c>
    </row>
    <row r="6" spans="1:8" x14ac:dyDescent="0.2">
      <c r="A6">
        <v>100011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24</v>
      </c>
    </row>
    <row r="7" spans="1:8" x14ac:dyDescent="0.2">
      <c r="A7">
        <v>100013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2</v>
      </c>
    </row>
    <row r="8" spans="1:8" x14ac:dyDescent="0.2">
      <c r="A8">
        <v>100018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8</v>
      </c>
    </row>
    <row r="9" spans="1:8" x14ac:dyDescent="0.2">
      <c r="A9">
        <v>100019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7</v>
      </c>
    </row>
    <row r="10" spans="1:8" x14ac:dyDescent="0.2">
      <c r="A10">
        <v>100020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</row>
    <row r="11" spans="1:8" x14ac:dyDescent="0.2">
      <c r="A11">
        <v>100021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8</v>
      </c>
    </row>
    <row r="12" spans="1:8" x14ac:dyDescent="0.2">
      <c r="A12">
        <v>100022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</row>
    <row r="13" spans="1:8" x14ac:dyDescent="0.2">
      <c r="A13">
        <v>100028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5</v>
      </c>
    </row>
    <row r="14" spans="1:8" x14ac:dyDescent="0.2">
      <c r="A14">
        <v>100032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9</v>
      </c>
    </row>
    <row r="15" spans="1:8" x14ac:dyDescent="0.2">
      <c r="A15">
        <v>100033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5</v>
      </c>
    </row>
    <row r="16" spans="1:8" x14ac:dyDescent="0.2">
      <c r="A16">
        <v>100034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8</v>
      </c>
    </row>
    <row r="17" spans="1:8" x14ac:dyDescent="0.2">
      <c r="A17">
        <v>100035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8</v>
      </c>
    </row>
    <row r="18" spans="1:8" x14ac:dyDescent="0.2">
      <c r="A18">
        <v>100039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5</v>
      </c>
    </row>
    <row r="19" spans="1:8" x14ac:dyDescent="0.2">
      <c r="A19">
        <v>100041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</v>
      </c>
    </row>
    <row r="20" spans="1:8" x14ac:dyDescent="0.2">
      <c r="A20">
        <v>100043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2</v>
      </c>
    </row>
    <row r="21" spans="1:8" x14ac:dyDescent="0.2">
      <c r="A21">
        <v>100050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5</v>
      </c>
    </row>
    <row r="22" spans="1:8" x14ac:dyDescent="0.2">
      <c r="A22">
        <v>100052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2</v>
      </c>
    </row>
    <row r="23" spans="1:8" x14ac:dyDescent="0.2">
      <c r="A23">
        <v>100053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7</v>
      </c>
    </row>
    <row r="24" spans="1:8" x14ac:dyDescent="0.2">
      <c r="A24">
        <v>100054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</row>
    <row r="25" spans="1:8" x14ac:dyDescent="0.2">
      <c r="A25">
        <v>100055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</row>
    <row r="26" spans="1:8" x14ac:dyDescent="0.2">
      <c r="A26">
        <v>100060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100065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100067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2</v>
      </c>
    </row>
    <row r="29" spans="1:8" x14ac:dyDescent="0.2">
      <c r="A29">
        <v>100069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6</v>
      </c>
    </row>
    <row r="30" spans="1:8" x14ac:dyDescent="0.2">
      <c r="A30">
        <v>100101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</row>
    <row r="31" spans="1:8" x14ac:dyDescent="0.2">
      <c r="A31">
        <v>100103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3</v>
      </c>
    </row>
    <row r="32" spans="1:8" x14ac:dyDescent="0.2">
      <c r="A32">
        <v>100105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 x14ac:dyDescent="0.2">
      <c r="A33">
        <v>100150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5</v>
      </c>
    </row>
    <row r="34" spans="1:8" x14ac:dyDescent="0.2">
      <c r="A34">
        <v>100200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2</v>
      </c>
    </row>
    <row r="35" spans="1:8" x14ac:dyDescent="0.2">
      <c r="A35">
        <v>100350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2</v>
      </c>
    </row>
    <row r="36" spans="1:8" x14ac:dyDescent="0.2">
      <c r="A36">
        <v>100351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8" x14ac:dyDescent="0.2">
      <c r="A37">
        <v>100352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2</v>
      </c>
    </row>
    <row r="38" spans="1:8" x14ac:dyDescent="0.2">
      <c r="A38">
        <v>100353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9</v>
      </c>
    </row>
    <row r="39" spans="1:8" x14ac:dyDescent="0.2">
      <c r="A39">
        <v>100500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100502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5</v>
      </c>
    </row>
    <row r="41" spans="1:8" x14ac:dyDescent="0.2">
      <c r="A41">
        <v>100503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3</v>
      </c>
    </row>
    <row r="42" spans="1:8" x14ac:dyDescent="0.2">
      <c r="A42">
        <v>100508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</row>
    <row r="43" spans="1:8" x14ac:dyDescent="0.2">
      <c r="A43">
        <v>100510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8</v>
      </c>
    </row>
    <row r="44" spans="1:8" x14ac:dyDescent="0.2">
      <c r="A44">
        <v>100511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2</v>
      </c>
    </row>
    <row r="45" spans="1:8" x14ac:dyDescent="0.2">
      <c r="A45">
        <v>100513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3</v>
      </c>
    </row>
    <row r="46" spans="1:8" x14ac:dyDescent="0.2">
      <c r="A46">
        <v>100515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10</v>
      </c>
    </row>
    <row r="47" spans="1:8" x14ac:dyDescent="0.2">
      <c r="A47">
        <v>100517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2</v>
      </c>
    </row>
    <row r="48" spans="1:8" x14ac:dyDescent="0.2">
      <c r="A48">
        <v>100524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6</v>
      </c>
    </row>
    <row r="49" spans="1:8" x14ac:dyDescent="0.2">
      <c r="A49">
        <v>100526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3</v>
      </c>
    </row>
    <row r="50" spans="1:8" x14ac:dyDescent="0.2">
      <c r="A50">
        <v>100591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2</v>
      </c>
    </row>
    <row r="51" spans="1:8" x14ac:dyDescent="0.2">
      <c r="A51">
        <v>100592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5</v>
      </c>
    </row>
    <row r="52" spans="1:8" x14ac:dyDescent="0.2">
      <c r="A52">
        <v>100593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2</v>
      </c>
    </row>
    <row r="53" spans="1:8" x14ac:dyDescent="0.2">
      <c r="A53">
        <v>100619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</row>
    <row r="54" spans="1:8" x14ac:dyDescent="0.2">
      <c r="A54">
        <v>100654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</row>
    <row r="55" spans="1:8" x14ac:dyDescent="0.2">
      <c r="A55">
        <v>100655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5</v>
      </c>
    </row>
    <row r="56" spans="1:8" x14ac:dyDescent="0.2">
      <c r="A56">
        <v>100656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2</v>
      </c>
    </row>
    <row r="57" spans="1:8" x14ac:dyDescent="0.2">
      <c r="A57">
        <v>100657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3</v>
      </c>
    </row>
    <row r="58" spans="1:8" x14ac:dyDescent="0.2">
      <c r="A58">
        <v>100658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8</v>
      </c>
    </row>
    <row r="59" spans="1:8" x14ac:dyDescent="0.2">
      <c r="A59">
        <v>100659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6</v>
      </c>
    </row>
    <row r="60" spans="1:8" x14ac:dyDescent="0.2">
      <c r="A60">
        <v>100660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4</v>
      </c>
    </row>
    <row r="61" spans="1:8" x14ac:dyDescent="0.2">
      <c r="A61">
        <v>100664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2</v>
      </c>
    </row>
    <row r="62" spans="1:8" x14ac:dyDescent="0.2">
      <c r="A62">
        <v>100665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3</v>
      </c>
    </row>
    <row r="63" spans="1:8" x14ac:dyDescent="0.2">
      <c r="A63">
        <v>100670</v>
      </c>
      <c r="B63">
        <v>0</v>
      </c>
      <c r="C63">
        <v>0</v>
      </c>
      <c r="D63">
        <v>0</v>
      </c>
      <c r="E63">
        <v>0</v>
      </c>
      <c r="F63">
        <v>0</v>
      </c>
      <c r="G63">
        <v>1</v>
      </c>
      <c r="H63">
        <v>2</v>
      </c>
    </row>
    <row r="64" spans="1:8" x14ac:dyDescent="0.2">
      <c r="A64">
        <v>100672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2</v>
      </c>
    </row>
    <row r="65" spans="1:8" x14ac:dyDescent="0.2">
      <c r="A65">
        <v>100679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</row>
    <row r="66" spans="1:8" x14ac:dyDescent="0.2">
      <c r="A66">
        <v>100681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</row>
    <row r="67" spans="1:8" x14ac:dyDescent="0.2">
      <c r="A67">
        <v>100682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</v>
      </c>
    </row>
    <row r="68" spans="1:8" x14ac:dyDescent="0.2">
      <c r="A68">
        <v>100689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7</v>
      </c>
    </row>
    <row r="69" spans="1:8" x14ac:dyDescent="0.2">
      <c r="A69">
        <v>100690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5</v>
      </c>
    </row>
    <row r="70" spans="1:8" x14ac:dyDescent="0.2">
      <c r="A70">
        <v>100700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4</v>
      </c>
    </row>
    <row r="71" spans="1:8" x14ac:dyDescent="0.2">
      <c r="A71">
        <v>100708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5</v>
      </c>
    </row>
    <row r="72" spans="1:8" x14ac:dyDescent="0.2">
      <c r="A72">
        <v>100709</v>
      </c>
      <c r="B72">
        <v>0</v>
      </c>
      <c r="C72">
        <v>0</v>
      </c>
      <c r="D72">
        <v>0</v>
      </c>
      <c r="E72">
        <v>0</v>
      </c>
      <c r="F72">
        <v>0</v>
      </c>
      <c r="G72">
        <v>1</v>
      </c>
      <c r="H72">
        <v>2</v>
      </c>
    </row>
    <row r="73" spans="1:8" x14ac:dyDescent="0.2">
      <c r="A73">
        <v>100710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7</v>
      </c>
    </row>
    <row r="74" spans="1:8" x14ac:dyDescent="0.2">
      <c r="A74">
        <v>100711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7</v>
      </c>
    </row>
    <row r="75" spans="1:8" x14ac:dyDescent="0.2">
      <c r="A75">
        <v>100712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2</v>
      </c>
    </row>
    <row r="76" spans="1:8" x14ac:dyDescent="0.2">
      <c r="A76">
        <v>100713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4</v>
      </c>
    </row>
    <row r="77" spans="1:8" x14ac:dyDescent="0.2">
      <c r="A77">
        <v>100714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3</v>
      </c>
    </row>
    <row r="78" spans="1:8" x14ac:dyDescent="0.2">
      <c r="A78">
        <v>100715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3</v>
      </c>
    </row>
    <row r="79" spans="1:8" x14ac:dyDescent="0.2">
      <c r="A79">
        <v>100716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2</v>
      </c>
    </row>
    <row r="80" spans="1:8" x14ac:dyDescent="0.2">
      <c r="A80">
        <v>100717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</row>
    <row r="81" spans="1:8" x14ac:dyDescent="0.2">
      <c r="A81">
        <v>100719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3</v>
      </c>
    </row>
    <row r="82" spans="1:8" x14ac:dyDescent="0.2">
      <c r="A82">
        <v>100720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1</v>
      </c>
    </row>
    <row r="83" spans="1:8" x14ac:dyDescent="0.2">
      <c r="A83">
        <v>100721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2</v>
      </c>
    </row>
    <row r="84" spans="1:8" x14ac:dyDescent="0.2">
      <c r="A84">
        <v>100724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4</v>
      </c>
    </row>
    <row r="85" spans="1:8" x14ac:dyDescent="0.2">
      <c r="A85">
        <v>101061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1</v>
      </c>
    </row>
    <row r="86" spans="1:8" x14ac:dyDescent="0.2">
      <c r="A86">
        <v>101070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2</v>
      </c>
    </row>
    <row r="87" spans="1:8" x14ac:dyDescent="0.2">
      <c r="A87">
        <v>101636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486A-9E9B-AB40-9DCE-5092DC98B585}">
  <dimension ref="A1:H48"/>
  <sheetViews>
    <sheetView workbookViewId="0">
      <selection sqref="A1:XFD48"/>
    </sheetView>
  </sheetViews>
  <sheetFormatPr baseColWidth="10" defaultRowHeight="16" x14ac:dyDescent="0.2"/>
  <sheetData>
    <row r="1" spans="1:8" x14ac:dyDescent="0.2">
      <c r="A1">
        <v>100006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100007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</row>
    <row r="3" spans="1:8" x14ac:dyDescent="0.2">
      <c r="A3">
        <v>100018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2</v>
      </c>
    </row>
    <row r="4" spans="1:8" x14ac:dyDescent="0.2">
      <c r="A4">
        <v>100019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</row>
    <row r="5" spans="1:8" x14ac:dyDescent="0.2">
      <c r="A5">
        <v>100024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</row>
    <row r="6" spans="1:8" x14ac:dyDescent="0.2">
      <c r="A6">
        <v>100025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100028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2</v>
      </c>
    </row>
    <row r="8" spans="1:8" x14ac:dyDescent="0.2">
      <c r="A8">
        <v>100030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</row>
    <row r="9" spans="1:8" x14ac:dyDescent="0.2">
      <c r="A9">
        <v>100031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2</v>
      </c>
    </row>
    <row r="10" spans="1:8" x14ac:dyDescent="0.2">
      <c r="A10">
        <v>100035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</row>
    <row r="11" spans="1:8" x14ac:dyDescent="0.2">
      <c r="A11">
        <v>100040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</v>
      </c>
    </row>
    <row r="12" spans="1:8" x14ac:dyDescent="0.2">
      <c r="A12">
        <v>100042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</row>
    <row r="13" spans="1:8" x14ac:dyDescent="0.2">
      <c r="A13">
        <v>100047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100054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10</v>
      </c>
    </row>
    <row r="15" spans="1:8" x14ac:dyDescent="0.2">
      <c r="A15">
        <v>100055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2">
      <c r="A16">
        <v>100058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4</v>
      </c>
    </row>
    <row r="17" spans="1:8" x14ac:dyDescent="0.2">
      <c r="A17">
        <v>100066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</row>
    <row r="18" spans="1:8" x14ac:dyDescent="0.2">
      <c r="A18">
        <v>100100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3</v>
      </c>
    </row>
    <row r="19" spans="1:8" x14ac:dyDescent="0.2">
      <c r="A19">
        <v>100101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16</v>
      </c>
    </row>
    <row r="20" spans="1:8" x14ac:dyDescent="0.2">
      <c r="A20">
        <v>100102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6</v>
      </c>
    </row>
    <row r="21" spans="1:8" x14ac:dyDescent="0.2">
      <c r="A21">
        <v>100105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</row>
    <row r="22" spans="1:8" x14ac:dyDescent="0.2">
      <c r="A22">
        <v>100106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2</v>
      </c>
    </row>
    <row r="23" spans="1:8" x14ac:dyDescent="0.2">
      <c r="A23">
        <v>100150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5</v>
      </c>
    </row>
    <row r="24" spans="1:8" x14ac:dyDescent="0.2">
      <c r="A24">
        <v>100500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</row>
    <row r="25" spans="1:8" x14ac:dyDescent="0.2">
      <c r="A25">
        <v>100502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</row>
    <row r="26" spans="1:8" x14ac:dyDescent="0.2">
      <c r="A26">
        <v>100507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100510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2</v>
      </c>
    </row>
    <row r="28" spans="1:8" x14ac:dyDescent="0.2">
      <c r="A28">
        <v>100513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100618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100654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2</v>
      </c>
    </row>
    <row r="31" spans="1:8" x14ac:dyDescent="0.2">
      <c r="A31">
        <v>100655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100657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2</v>
      </c>
    </row>
    <row r="33" spans="1:8" x14ac:dyDescent="0.2">
      <c r="A33">
        <v>100658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</row>
    <row r="34" spans="1:8" x14ac:dyDescent="0.2">
      <c r="A34">
        <v>100662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</row>
    <row r="35" spans="1:8" x14ac:dyDescent="0.2">
      <c r="A35">
        <v>100682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</row>
    <row r="36" spans="1:8" x14ac:dyDescent="0.2">
      <c r="A36">
        <v>100684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2</v>
      </c>
    </row>
    <row r="37" spans="1:8" x14ac:dyDescent="0.2">
      <c r="A37">
        <v>100686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</row>
    <row r="38" spans="1:8" x14ac:dyDescent="0.2">
      <c r="A38">
        <v>100687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2</v>
      </c>
    </row>
    <row r="39" spans="1:8" x14ac:dyDescent="0.2">
      <c r="A39">
        <v>100689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100690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</row>
    <row r="41" spans="1:8" x14ac:dyDescent="0.2">
      <c r="A41">
        <v>100702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</v>
      </c>
    </row>
    <row r="42" spans="1:8" x14ac:dyDescent="0.2">
      <c r="A42">
        <v>100703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</row>
    <row r="43" spans="1:8" x14ac:dyDescent="0.2">
      <c r="A43">
        <v>100718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</row>
    <row r="44" spans="1:8" x14ac:dyDescent="0.2">
      <c r="A44">
        <v>100775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2</v>
      </c>
    </row>
    <row r="45" spans="1:8" x14ac:dyDescent="0.2">
      <c r="A45">
        <v>101061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13</v>
      </c>
    </row>
    <row r="46" spans="1:8" x14ac:dyDescent="0.2">
      <c r="A46">
        <v>101062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13</v>
      </c>
    </row>
    <row r="47" spans="1:8" x14ac:dyDescent="0.2">
      <c r="A47">
        <v>101070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</row>
    <row r="48" spans="1:8" x14ac:dyDescent="0.2">
      <c r="A48">
        <v>101636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F846D-026D-5145-AFAF-867F44626CEF}">
  <dimension ref="A1:H18"/>
  <sheetViews>
    <sheetView workbookViewId="0">
      <selection sqref="A1:XFD18"/>
    </sheetView>
  </sheetViews>
  <sheetFormatPr baseColWidth="10" defaultRowHeight="16" x14ac:dyDescent="0.2"/>
  <sheetData>
    <row r="1" spans="1:8" x14ac:dyDescent="0.2">
      <c r="A1">
        <v>100047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2</v>
      </c>
    </row>
    <row r="2" spans="1:8" x14ac:dyDescent="0.2">
      <c r="A2">
        <v>100054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2</v>
      </c>
    </row>
    <row r="3" spans="1:8" x14ac:dyDescent="0.2">
      <c r="A3">
        <v>100055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100058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</v>
      </c>
    </row>
    <row r="5" spans="1:8" x14ac:dyDescent="0.2">
      <c r="A5">
        <v>100075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</row>
    <row r="6" spans="1:8" x14ac:dyDescent="0.2">
      <c r="A6">
        <v>100150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100500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4</v>
      </c>
    </row>
    <row r="8" spans="1:8" x14ac:dyDescent="0.2">
      <c r="A8">
        <v>100508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</row>
    <row r="9" spans="1:8" x14ac:dyDescent="0.2">
      <c r="A9">
        <v>100592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</row>
    <row r="10" spans="1:8" x14ac:dyDescent="0.2">
      <c r="A10">
        <v>100616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25</v>
      </c>
    </row>
    <row r="11" spans="1:8" x14ac:dyDescent="0.2">
      <c r="A11">
        <v>100623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</row>
    <row r="12" spans="1:8" x14ac:dyDescent="0.2">
      <c r="A12">
        <v>100654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</row>
    <row r="13" spans="1:8" x14ac:dyDescent="0.2">
      <c r="A13">
        <v>100655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100660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100712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2">
      <c r="A16">
        <v>100716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</v>
      </c>
    </row>
    <row r="17" spans="1:8" x14ac:dyDescent="0.2">
      <c r="A17">
        <v>100718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</row>
    <row r="18" spans="1:8" x14ac:dyDescent="0.2">
      <c r="A18">
        <v>101636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27EA-0C53-F94C-9941-81BF556580A9}">
  <dimension ref="A1:H30"/>
  <sheetViews>
    <sheetView workbookViewId="0">
      <selection sqref="A1:XFD30"/>
    </sheetView>
  </sheetViews>
  <sheetFormatPr baseColWidth="10" defaultRowHeight="16" x14ac:dyDescent="0.2"/>
  <sheetData>
    <row r="1" spans="1:8" x14ac:dyDescent="0.2">
      <c r="A1">
        <v>100011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100020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</row>
    <row r="3" spans="1:8" x14ac:dyDescent="0.2">
      <c r="A3">
        <v>100021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100035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</row>
    <row r="5" spans="1:8" x14ac:dyDescent="0.2">
      <c r="A5">
        <v>100043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</row>
    <row r="6" spans="1:8" x14ac:dyDescent="0.2">
      <c r="A6">
        <v>100054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100066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</row>
    <row r="8" spans="1:8" x14ac:dyDescent="0.2">
      <c r="A8">
        <v>100101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</row>
    <row r="9" spans="1:8" x14ac:dyDescent="0.2">
      <c r="A9">
        <v>100102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</row>
    <row r="10" spans="1:8" x14ac:dyDescent="0.2">
      <c r="A10">
        <v>100106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</row>
    <row r="11" spans="1:8" x14ac:dyDescent="0.2">
      <c r="A11">
        <v>100500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3</v>
      </c>
    </row>
    <row r="12" spans="1:8" x14ac:dyDescent="0.2">
      <c r="A12">
        <v>100510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</row>
    <row r="13" spans="1:8" x14ac:dyDescent="0.2">
      <c r="A13">
        <v>100616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22</v>
      </c>
    </row>
    <row r="14" spans="1:8" x14ac:dyDescent="0.2">
      <c r="A14">
        <v>100619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100623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2</v>
      </c>
    </row>
    <row r="16" spans="1:8" x14ac:dyDescent="0.2">
      <c r="A16">
        <v>100654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 spans="1:8" x14ac:dyDescent="0.2">
      <c r="A17">
        <v>100660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</row>
    <row r="18" spans="1:8" x14ac:dyDescent="0.2">
      <c r="A18">
        <v>100662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2</v>
      </c>
    </row>
    <row r="19" spans="1:8" x14ac:dyDescent="0.2">
      <c r="A19">
        <v>100689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</row>
    <row r="20" spans="1:8" x14ac:dyDescent="0.2">
      <c r="A20">
        <v>100690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</row>
    <row r="21" spans="1:8" x14ac:dyDescent="0.2">
      <c r="A21">
        <v>100700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</row>
    <row r="22" spans="1:8" x14ac:dyDescent="0.2">
      <c r="A22">
        <v>100702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</row>
    <row r="23" spans="1:8" x14ac:dyDescent="0.2">
      <c r="A23">
        <v>100710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</row>
    <row r="24" spans="1:8" x14ac:dyDescent="0.2">
      <c r="A24">
        <v>100713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</row>
    <row r="25" spans="1:8" x14ac:dyDescent="0.2">
      <c r="A25">
        <v>100714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</row>
    <row r="26" spans="1:8" x14ac:dyDescent="0.2">
      <c r="A26">
        <v>100715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100774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100775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100900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101061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7C3E-68BA-7144-813E-5B5326CC326A}">
  <dimension ref="A1:H104"/>
  <sheetViews>
    <sheetView workbookViewId="0">
      <selection sqref="A1:XFD104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13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9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20</v>
      </c>
    </row>
    <row r="4" spans="1:8" x14ac:dyDescent="0.2">
      <c r="A4">
        <v>100007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12</v>
      </c>
    </row>
    <row r="5" spans="1:8" x14ac:dyDescent="0.2">
      <c r="A5">
        <v>100008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7</v>
      </c>
    </row>
    <row r="6" spans="1:8" x14ac:dyDescent="0.2">
      <c r="A6">
        <v>100010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5</v>
      </c>
    </row>
    <row r="7" spans="1:8" x14ac:dyDescent="0.2">
      <c r="A7">
        <v>100011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12</v>
      </c>
    </row>
    <row r="8" spans="1:8" x14ac:dyDescent="0.2">
      <c r="A8">
        <v>100013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7</v>
      </c>
    </row>
    <row r="9" spans="1:8" x14ac:dyDescent="0.2">
      <c r="A9">
        <v>100018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10</v>
      </c>
    </row>
    <row r="10" spans="1:8" x14ac:dyDescent="0.2">
      <c r="A10">
        <v>100019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12</v>
      </c>
    </row>
    <row r="11" spans="1:8" x14ac:dyDescent="0.2">
      <c r="A11">
        <v>100020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</v>
      </c>
    </row>
    <row r="12" spans="1:8" x14ac:dyDescent="0.2">
      <c r="A12">
        <v>100021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8</v>
      </c>
    </row>
    <row r="13" spans="1:8" x14ac:dyDescent="0.2">
      <c r="A13">
        <v>100022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2</v>
      </c>
    </row>
    <row r="14" spans="1:8" x14ac:dyDescent="0.2">
      <c r="A14">
        <v>100026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2</v>
      </c>
    </row>
    <row r="15" spans="1:8" x14ac:dyDescent="0.2">
      <c r="A15">
        <v>100028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14</v>
      </c>
    </row>
    <row r="16" spans="1:8" x14ac:dyDescent="0.2">
      <c r="A16">
        <v>100029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11</v>
      </c>
    </row>
    <row r="17" spans="1:8" x14ac:dyDescent="0.2">
      <c r="A17">
        <v>100032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8</v>
      </c>
    </row>
    <row r="18" spans="1:8" x14ac:dyDescent="0.2">
      <c r="A18">
        <v>100033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14</v>
      </c>
    </row>
    <row r="19" spans="1:8" x14ac:dyDescent="0.2">
      <c r="A19">
        <v>100034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13</v>
      </c>
    </row>
    <row r="20" spans="1:8" x14ac:dyDescent="0.2">
      <c r="A20">
        <v>100035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9</v>
      </c>
    </row>
    <row r="21" spans="1:8" x14ac:dyDescent="0.2">
      <c r="A21">
        <v>100040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</row>
    <row r="22" spans="1:8" x14ac:dyDescent="0.2">
      <c r="A22">
        <v>100042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2</v>
      </c>
    </row>
    <row r="23" spans="1:8" x14ac:dyDescent="0.2">
      <c r="A23">
        <v>100043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</row>
    <row r="24" spans="1:8" x14ac:dyDescent="0.2">
      <c r="A24">
        <v>100047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8</v>
      </c>
    </row>
    <row r="25" spans="1:8" x14ac:dyDescent="0.2">
      <c r="A25">
        <v>100050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</row>
    <row r="26" spans="1:8" x14ac:dyDescent="0.2">
      <c r="A26">
        <v>100052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2</v>
      </c>
    </row>
    <row r="27" spans="1:8" x14ac:dyDescent="0.2">
      <c r="A27">
        <v>100053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9</v>
      </c>
    </row>
    <row r="28" spans="1:8" x14ac:dyDescent="0.2">
      <c r="A28">
        <v>100057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4</v>
      </c>
    </row>
    <row r="29" spans="1:8" x14ac:dyDescent="0.2">
      <c r="A29">
        <v>100060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7</v>
      </c>
    </row>
    <row r="30" spans="1:8" x14ac:dyDescent="0.2">
      <c r="A30">
        <v>100065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</row>
    <row r="31" spans="1:8" x14ac:dyDescent="0.2">
      <c r="A31">
        <v>100066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10</v>
      </c>
    </row>
    <row r="32" spans="1:8" x14ac:dyDescent="0.2">
      <c r="A32">
        <v>100067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14</v>
      </c>
    </row>
    <row r="33" spans="1:8" x14ac:dyDescent="0.2">
      <c r="A33">
        <v>100069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17</v>
      </c>
    </row>
    <row r="34" spans="1:8" x14ac:dyDescent="0.2">
      <c r="A34">
        <v>100100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2</v>
      </c>
    </row>
    <row r="35" spans="1:8" x14ac:dyDescent="0.2">
      <c r="A35">
        <v>100103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8</v>
      </c>
    </row>
    <row r="36" spans="1:8" x14ac:dyDescent="0.2">
      <c r="A36">
        <v>100105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13</v>
      </c>
    </row>
    <row r="37" spans="1:8" x14ac:dyDescent="0.2">
      <c r="A37">
        <v>100106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7</v>
      </c>
    </row>
    <row r="38" spans="1:8" x14ac:dyDescent="0.2">
      <c r="A38">
        <v>100150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</row>
    <row r="39" spans="1:8" x14ac:dyDescent="0.2">
      <c r="A39">
        <v>100200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11</v>
      </c>
    </row>
    <row r="40" spans="1:8" x14ac:dyDescent="0.2">
      <c r="A40">
        <v>100350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4</v>
      </c>
    </row>
    <row r="41" spans="1:8" x14ac:dyDescent="0.2">
      <c r="A41">
        <v>100351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</v>
      </c>
    </row>
    <row r="42" spans="1:8" x14ac:dyDescent="0.2">
      <c r="A42">
        <v>100352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3</v>
      </c>
    </row>
    <row r="43" spans="1:8" x14ac:dyDescent="0.2">
      <c r="A43">
        <v>100353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4</v>
      </c>
    </row>
    <row r="44" spans="1:8" x14ac:dyDescent="0.2">
      <c r="A44">
        <v>100500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3</v>
      </c>
    </row>
    <row r="45" spans="1:8" x14ac:dyDescent="0.2">
      <c r="A45">
        <v>100502</v>
      </c>
      <c r="B45">
        <v>0</v>
      </c>
      <c r="C45">
        <v>0</v>
      </c>
      <c r="D45">
        <v>0</v>
      </c>
      <c r="E45">
        <v>0</v>
      </c>
      <c r="F45">
        <v>0</v>
      </c>
      <c r="G45">
        <v>1</v>
      </c>
      <c r="H45">
        <v>11</v>
      </c>
    </row>
    <row r="46" spans="1:8" x14ac:dyDescent="0.2">
      <c r="A46">
        <v>100503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12</v>
      </c>
    </row>
    <row r="47" spans="1:8" x14ac:dyDescent="0.2">
      <c r="A47">
        <v>100504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</row>
    <row r="48" spans="1:8" x14ac:dyDescent="0.2">
      <c r="A48">
        <v>100506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3</v>
      </c>
    </row>
    <row r="49" spans="1:8" x14ac:dyDescent="0.2">
      <c r="A49">
        <v>100507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</row>
    <row r="50" spans="1:8" x14ac:dyDescent="0.2">
      <c r="A50">
        <v>100508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5</v>
      </c>
    </row>
    <row r="51" spans="1:8" x14ac:dyDescent="0.2">
      <c r="A51">
        <v>100509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8</v>
      </c>
    </row>
    <row r="52" spans="1:8" x14ac:dyDescent="0.2">
      <c r="A52">
        <v>100510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3</v>
      </c>
    </row>
    <row r="53" spans="1:8" x14ac:dyDescent="0.2">
      <c r="A53">
        <v>100511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2</v>
      </c>
    </row>
    <row r="54" spans="1:8" x14ac:dyDescent="0.2">
      <c r="A54">
        <v>100513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15</v>
      </c>
    </row>
    <row r="55" spans="1:8" x14ac:dyDescent="0.2">
      <c r="A55">
        <v>100515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13</v>
      </c>
    </row>
    <row r="56" spans="1:8" x14ac:dyDescent="0.2">
      <c r="A56">
        <v>100517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10</v>
      </c>
    </row>
    <row r="57" spans="1:8" x14ac:dyDescent="0.2">
      <c r="A57">
        <v>100524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4</v>
      </c>
    </row>
    <row r="58" spans="1:8" x14ac:dyDescent="0.2">
      <c r="A58">
        <v>100591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6</v>
      </c>
    </row>
    <row r="59" spans="1:8" x14ac:dyDescent="0.2">
      <c r="A59">
        <v>100592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11</v>
      </c>
    </row>
    <row r="60" spans="1:8" x14ac:dyDescent="0.2">
      <c r="A60">
        <v>100593</v>
      </c>
      <c r="B60">
        <v>0</v>
      </c>
      <c r="C60">
        <v>0</v>
      </c>
      <c r="D60">
        <v>0</v>
      </c>
      <c r="E60">
        <v>0</v>
      </c>
      <c r="F60">
        <v>0</v>
      </c>
      <c r="G60">
        <v>2</v>
      </c>
      <c r="H60">
        <v>12</v>
      </c>
    </row>
    <row r="61" spans="1:8" x14ac:dyDescent="0.2">
      <c r="A61">
        <v>100617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1</v>
      </c>
    </row>
    <row r="62" spans="1:8" x14ac:dyDescent="0.2">
      <c r="A62">
        <v>100620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</row>
    <row r="63" spans="1:8" x14ac:dyDescent="0.2">
      <c r="A63">
        <v>100652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</v>
      </c>
    </row>
    <row r="64" spans="1:8" x14ac:dyDescent="0.2">
      <c r="A64">
        <v>100654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9</v>
      </c>
    </row>
    <row r="65" spans="1:8" x14ac:dyDescent="0.2">
      <c r="A65">
        <v>100655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7</v>
      </c>
    </row>
    <row r="66" spans="1:8" x14ac:dyDescent="0.2">
      <c r="A66">
        <v>100656</v>
      </c>
      <c r="B66">
        <v>0</v>
      </c>
      <c r="C66">
        <v>0</v>
      </c>
      <c r="D66">
        <v>0</v>
      </c>
      <c r="E66">
        <v>0</v>
      </c>
      <c r="F66">
        <v>0</v>
      </c>
      <c r="G66">
        <v>1</v>
      </c>
      <c r="H66">
        <v>11</v>
      </c>
    </row>
    <row r="67" spans="1:8" x14ac:dyDescent="0.2">
      <c r="A67">
        <v>100657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6</v>
      </c>
    </row>
    <row r="68" spans="1:8" x14ac:dyDescent="0.2">
      <c r="A68">
        <v>100658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11</v>
      </c>
    </row>
    <row r="69" spans="1:8" x14ac:dyDescent="0.2">
      <c r="A69">
        <v>100659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6</v>
      </c>
    </row>
    <row r="70" spans="1:8" x14ac:dyDescent="0.2">
      <c r="A70">
        <v>100660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6</v>
      </c>
    </row>
    <row r="71" spans="1:8" x14ac:dyDescent="0.2">
      <c r="A71">
        <v>100661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6</v>
      </c>
    </row>
    <row r="72" spans="1:8" x14ac:dyDescent="0.2">
      <c r="A72">
        <v>100662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9</v>
      </c>
    </row>
    <row r="73" spans="1:8" x14ac:dyDescent="0.2">
      <c r="A73">
        <v>100664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4</v>
      </c>
    </row>
    <row r="74" spans="1:8" x14ac:dyDescent="0.2">
      <c r="A74">
        <v>100665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10</v>
      </c>
    </row>
    <row r="75" spans="1:8" x14ac:dyDescent="0.2">
      <c r="A75">
        <v>100670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5</v>
      </c>
    </row>
    <row r="76" spans="1:8" x14ac:dyDescent="0.2">
      <c r="A76">
        <v>100672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5</v>
      </c>
    </row>
    <row r="77" spans="1:8" x14ac:dyDescent="0.2">
      <c r="A77">
        <v>100673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2</v>
      </c>
    </row>
    <row r="78" spans="1:8" x14ac:dyDescent="0.2">
      <c r="A78">
        <v>100678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4</v>
      </c>
    </row>
    <row r="79" spans="1:8" x14ac:dyDescent="0.2">
      <c r="A79">
        <v>100679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1</v>
      </c>
    </row>
    <row r="80" spans="1:8" x14ac:dyDescent="0.2">
      <c r="A80">
        <v>100681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2</v>
      </c>
    </row>
    <row r="81" spans="1:8" x14ac:dyDescent="0.2">
      <c r="A81">
        <v>100682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8</v>
      </c>
    </row>
    <row r="82" spans="1:8" x14ac:dyDescent="0.2">
      <c r="A82">
        <v>100686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2</v>
      </c>
    </row>
    <row r="83" spans="1:8" x14ac:dyDescent="0.2">
      <c r="A83">
        <v>100687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5</v>
      </c>
    </row>
    <row r="84" spans="1:8" x14ac:dyDescent="0.2">
      <c r="A84">
        <v>100689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3</v>
      </c>
    </row>
    <row r="85" spans="1:8" x14ac:dyDescent="0.2">
      <c r="A85">
        <v>100690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11</v>
      </c>
    </row>
    <row r="86" spans="1:8" x14ac:dyDescent="0.2">
      <c r="A86">
        <v>100700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13</v>
      </c>
    </row>
    <row r="87" spans="1:8" x14ac:dyDescent="0.2">
      <c r="A87">
        <v>100701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2</v>
      </c>
    </row>
    <row r="88" spans="1:8" x14ac:dyDescent="0.2">
      <c r="A88">
        <v>100708</v>
      </c>
      <c r="B88">
        <v>0</v>
      </c>
      <c r="C88">
        <v>0</v>
      </c>
      <c r="D88">
        <v>0</v>
      </c>
      <c r="E88">
        <v>0</v>
      </c>
      <c r="F88">
        <v>0</v>
      </c>
      <c r="G88">
        <v>2</v>
      </c>
      <c r="H88">
        <v>4</v>
      </c>
    </row>
    <row r="89" spans="1:8" x14ac:dyDescent="0.2">
      <c r="A89">
        <v>100709</v>
      </c>
      <c r="B89">
        <v>0</v>
      </c>
      <c r="C89">
        <v>0</v>
      </c>
      <c r="D89">
        <v>0</v>
      </c>
      <c r="E89">
        <v>0</v>
      </c>
      <c r="F89">
        <v>0</v>
      </c>
      <c r="G89">
        <v>1</v>
      </c>
      <c r="H89">
        <v>7</v>
      </c>
    </row>
    <row r="90" spans="1:8" x14ac:dyDescent="0.2">
      <c r="A90">
        <v>100710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18</v>
      </c>
    </row>
    <row r="91" spans="1:8" x14ac:dyDescent="0.2">
      <c r="A91">
        <v>100711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14</v>
      </c>
    </row>
    <row r="92" spans="1:8" x14ac:dyDescent="0.2">
      <c r="A92">
        <v>100712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3</v>
      </c>
    </row>
    <row r="93" spans="1:8" x14ac:dyDescent="0.2">
      <c r="A93">
        <v>100713</v>
      </c>
      <c r="B93">
        <v>0</v>
      </c>
      <c r="C93">
        <v>0</v>
      </c>
      <c r="D93">
        <v>0</v>
      </c>
      <c r="E93">
        <v>0</v>
      </c>
      <c r="F93">
        <v>0</v>
      </c>
      <c r="G93">
        <v>1</v>
      </c>
      <c r="H93">
        <v>9</v>
      </c>
    </row>
    <row r="94" spans="1:8" x14ac:dyDescent="0.2">
      <c r="A94">
        <v>100714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9</v>
      </c>
    </row>
    <row r="95" spans="1:8" x14ac:dyDescent="0.2">
      <c r="A95">
        <v>100715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9</v>
      </c>
    </row>
    <row r="96" spans="1:8" x14ac:dyDescent="0.2">
      <c r="A96">
        <v>100716</v>
      </c>
      <c r="B96">
        <v>0</v>
      </c>
      <c r="C96">
        <v>0</v>
      </c>
      <c r="D96">
        <v>0</v>
      </c>
      <c r="E96">
        <v>0</v>
      </c>
      <c r="F96">
        <v>0</v>
      </c>
      <c r="G96">
        <v>1</v>
      </c>
      <c r="H96">
        <v>13</v>
      </c>
    </row>
    <row r="97" spans="1:8" x14ac:dyDescent="0.2">
      <c r="A97">
        <v>100717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12</v>
      </c>
    </row>
    <row r="98" spans="1:8" x14ac:dyDescent="0.2">
      <c r="A98">
        <v>100900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4</v>
      </c>
    </row>
    <row r="99" spans="1:8" x14ac:dyDescent="0.2">
      <c r="A99">
        <v>101005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10</v>
      </c>
    </row>
    <row r="100" spans="1:8" x14ac:dyDescent="0.2">
      <c r="A100">
        <v>101061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1</v>
      </c>
    </row>
    <row r="101" spans="1:8" x14ac:dyDescent="0.2">
      <c r="A101">
        <v>101062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</v>
      </c>
    </row>
    <row r="102" spans="1:8" x14ac:dyDescent="0.2">
      <c r="A102">
        <v>101070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22</v>
      </c>
    </row>
    <row r="103" spans="1:8" x14ac:dyDescent="0.2">
      <c r="A103">
        <v>101072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</v>
      </c>
    </row>
    <row r="104" spans="1:8" x14ac:dyDescent="0.2">
      <c r="A104">
        <v>101636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13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76DF6-9F12-364D-B52C-0A42F5F14717}">
  <dimension ref="A1:H145"/>
  <sheetViews>
    <sheetView topLeftCell="A14" zoomScale="200" zoomScaleNormal="200" workbookViewId="0">
      <selection activeCell="G144" sqref="G144"/>
    </sheetView>
  </sheetViews>
  <sheetFormatPr baseColWidth="10" defaultRowHeight="16" x14ac:dyDescent="0.2"/>
  <cols>
    <col min="1" max="1" width="10.6640625" bestFit="1" customWidth="1"/>
    <col min="2" max="2" width="8.83203125" bestFit="1" customWidth="1"/>
    <col min="3" max="3" width="5.83203125" bestFit="1" customWidth="1"/>
    <col min="4" max="4" width="8.83203125" bestFit="1" customWidth="1"/>
    <col min="5" max="5" width="5.33203125" bestFit="1" customWidth="1"/>
    <col min="6" max="7" width="4.1640625" bestFit="1" customWidth="1"/>
    <col min="8" max="8" width="5.6640625" bestFit="1" customWidth="1"/>
    <col min="9" max="9" width="6.6640625" bestFit="1" customWidth="1"/>
  </cols>
  <sheetData>
    <row r="1" spans="1:8" x14ac:dyDescent="0.2">
      <c r="A1">
        <v>100001</v>
      </c>
      <c r="B1">
        <v>1</v>
      </c>
      <c r="C1">
        <v>16</v>
      </c>
      <c r="D1">
        <v>0</v>
      </c>
      <c r="E1">
        <v>5</v>
      </c>
      <c r="F1">
        <v>2</v>
      </c>
      <c r="G1">
        <v>0</v>
      </c>
      <c r="H1">
        <v>0</v>
      </c>
    </row>
    <row r="2" spans="1:8" x14ac:dyDescent="0.2">
      <c r="A2">
        <v>100002</v>
      </c>
      <c r="B2">
        <v>1</v>
      </c>
      <c r="C2">
        <v>9</v>
      </c>
      <c r="D2">
        <v>0</v>
      </c>
      <c r="E2">
        <v>3</v>
      </c>
      <c r="F2">
        <v>1</v>
      </c>
      <c r="G2">
        <v>0</v>
      </c>
      <c r="H2">
        <v>0</v>
      </c>
    </row>
    <row r="3" spans="1:8" x14ac:dyDescent="0.2">
      <c r="A3">
        <v>100006</v>
      </c>
      <c r="B3">
        <v>0</v>
      </c>
      <c r="C3">
        <v>16</v>
      </c>
      <c r="D3">
        <v>0</v>
      </c>
      <c r="E3">
        <v>8</v>
      </c>
      <c r="F3">
        <v>0</v>
      </c>
      <c r="G3">
        <v>0</v>
      </c>
      <c r="H3">
        <v>0</v>
      </c>
    </row>
    <row r="4" spans="1:8" x14ac:dyDescent="0.2">
      <c r="A4">
        <v>100007</v>
      </c>
      <c r="B4">
        <v>1</v>
      </c>
      <c r="C4">
        <v>13</v>
      </c>
      <c r="D4">
        <v>0</v>
      </c>
      <c r="E4">
        <v>1</v>
      </c>
      <c r="F4">
        <v>0</v>
      </c>
      <c r="G4">
        <v>0</v>
      </c>
      <c r="H4">
        <v>0</v>
      </c>
    </row>
    <row r="5" spans="1:8" x14ac:dyDescent="0.2">
      <c r="A5">
        <v>100008</v>
      </c>
      <c r="B5">
        <v>0</v>
      </c>
      <c r="C5">
        <v>21</v>
      </c>
      <c r="D5">
        <v>0</v>
      </c>
      <c r="E5">
        <v>4</v>
      </c>
      <c r="F5">
        <v>0</v>
      </c>
      <c r="G5">
        <v>0</v>
      </c>
      <c r="H5">
        <v>0</v>
      </c>
    </row>
    <row r="6" spans="1:8" x14ac:dyDescent="0.2">
      <c r="A6">
        <v>100011</v>
      </c>
      <c r="B6">
        <v>0</v>
      </c>
      <c r="C6">
        <v>12</v>
      </c>
      <c r="D6">
        <v>0</v>
      </c>
      <c r="E6">
        <v>1</v>
      </c>
      <c r="F6">
        <v>3</v>
      </c>
      <c r="G6">
        <v>0</v>
      </c>
      <c r="H6">
        <v>0</v>
      </c>
    </row>
    <row r="7" spans="1:8" x14ac:dyDescent="0.2">
      <c r="A7">
        <v>100013</v>
      </c>
      <c r="B7">
        <v>0</v>
      </c>
      <c r="C7">
        <v>10</v>
      </c>
      <c r="D7">
        <v>0</v>
      </c>
      <c r="E7">
        <v>4</v>
      </c>
      <c r="F7">
        <v>8</v>
      </c>
      <c r="G7">
        <v>0</v>
      </c>
      <c r="H7">
        <v>0</v>
      </c>
    </row>
    <row r="8" spans="1:8" x14ac:dyDescent="0.2">
      <c r="A8">
        <v>100017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</row>
    <row r="9" spans="1:8" x14ac:dyDescent="0.2">
      <c r="A9">
        <v>100018</v>
      </c>
      <c r="B9">
        <v>1</v>
      </c>
      <c r="C9">
        <v>12</v>
      </c>
      <c r="D9">
        <v>0</v>
      </c>
      <c r="E9">
        <v>2</v>
      </c>
      <c r="F9">
        <v>0</v>
      </c>
      <c r="G9">
        <v>0</v>
      </c>
      <c r="H9">
        <v>0</v>
      </c>
    </row>
    <row r="10" spans="1:8" x14ac:dyDescent="0.2">
      <c r="A10">
        <v>100019</v>
      </c>
      <c r="B10">
        <v>1</v>
      </c>
      <c r="C10">
        <v>7</v>
      </c>
      <c r="D10">
        <v>0</v>
      </c>
      <c r="E10">
        <v>4</v>
      </c>
      <c r="F10">
        <v>0</v>
      </c>
      <c r="G10">
        <v>0</v>
      </c>
      <c r="H10">
        <v>0</v>
      </c>
    </row>
    <row r="11" spans="1:8" x14ac:dyDescent="0.2">
      <c r="A11">
        <v>100020</v>
      </c>
      <c r="B11">
        <v>1</v>
      </c>
      <c r="C11">
        <v>0</v>
      </c>
      <c r="D11">
        <v>0</v>
      </c>
      <c r="E11">
        <v>2</v>
      </c>
      <c r="F11">
        <v>0</v>
      </c>
      <c r="G11">
        <v>0</v>
      </c>
      <c r="H11">
        <v>0</v>
      </c>
    </row>
    <row r="12" spans="1:8" x14ac:dyDescent="0.2">
      <c r="A12">
        <v>100021</v>
      </c>
      <c r="B12">
        <v>0</v>
      </c>
      <c r="C12">
        <v>10</v>
      </c>
      <c r="D12">
        <v>0</v>
      </c>
      <c r="E12">
        <v>0</v>
      </c>
      <c r="F12">
        <v>6</v>
      </c>
      <c r="G12">
        <v>0</v>
      </c>
      <c r="H12">
        <v>0</v>
      </c>
    </row>
    <row r="13" spans="1:8" x14ac:dyDescent="0.2">
      <c r="A13">
        <v>100022</v>
      </c>
      <c r="B13">
        <v>1</v>
      </c>
      <c r="C13">
        <v>2</v>
      </c>
      <c r="D13">
        <v>0</v>
      </c>
      <c r="E13">
        <v>1</v>
      </c>
      <c r="F13">
        <v>0</v>
      </c>
      <c r="G13">
        <v>0</v>
      </c>
      <c r="H13">
        <v>0</v>
      </c>
    </row>
    <row r="14" spans="1:8" x14ac:dyDescent="0.2">
      <c r="A14">
        <v>100023</v>
      </c>
      <c r="B14">
        <v>0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2">
      <c r="A15">
        <v>100024</v>
      </c>
      <c r="B15">
        <v>1</v>
      </c>
      <c r="C15">
        <v>3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 x14ac:dyDescent="0.2">
      <c r="A16">
        <v>100025</v>
      </c>
      <c r="B16">
        <v>1</v>
      </c>
      <c r="C16">
        <v>11</v>
      </c>
      <c r="D16">
        <v>0</v>
      </c>
      <c r="E16">
        <v>2</v>
      </c>
      <c r="F16">
        <v>0</v>
      </c>
      <c r="G16">
        <v>0</v>
      </c>
      <c r="H16">
        <v>0</v>
      </c>
    </row>
    <row r="17" spans="1:8" x14ac:dyDescent="0.2">
      <c r="A17">
        <v>100026</v>
      </c>
      <c r="B17">
        <v>0</v>
      </c>
      <c r="C17">
        <v>1</v>
      </c>
      <c r="D17">
        <v>0</v>
      </c>
      <c r="E17">
        <v>0</v>
      </c>
      <c r="F17">
        <v>1</v>
      </c>
      <c r="G17">
        <v>0</v>
      </c>
      <c r="H17">
        <v>0</v>
      </c>
    </row>
    <row r="18" spans="1:8" x14ac:dyDescent="0.2">
      <c r="A18">
        <v>100028</v>
      </c>
      <c r="B18">
        <v>2</v>
      </c>
      <c r="C18">
        <v>13</v>
      </c>
      <c r="D18">
        <v>0</v>
      </c>
      <c r="E18">
        <v>14</v>
      </c>
      <c r="F18">
        <v>6</v>
      </c>
      <c r="G18">
        <v>0</v>
      </c>
      <c r="H18">
        <v>0</v>
      </c>
    </row>
    <row r="19" spans="1:8" x14ac:dyDescent="0.2">
      <c r="A19">
        <v>100029</v>
      </c>
      <c r="B19">
        <v>0</v>
      </c>
      <c r="C19">
        <v>9</v>
      </c>
      <c r="D19">
        <v>1</v>
      </c>
      <c r="E19">
        <v>0</v>
      </c>
      <c r="F19">
        <v>7</v>
      </c>
      <c r="G19">
        <v>0</v>
      </c>
      <c r="H19">
        <v>0</v>
      </c>
    </row>
    <row r="20" spans="1:8" x14ac:dyDescent="0.2">
      <c r="A20">
        <v>100030</v>
      </c>
      <c r="B20">
        <v>0</v>
      </c>
      <c r="C20">
        <v>5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 x14ac:dyDescent="0.2">
      <c r="A21">
        <v>100031</v>
      </c>
      <c r="B21">
        <v>0</v>
      </c>
      <c r="C21">
        <v>2</v>
      </c>
      <c r="D21">
        <v>0</v>
      </c>
      <c r="E21">
        <v>3</v>
      </c>
      <c r="F21">
        <v>0</v>
      </c>
      <c r="G21">
        <v>0</v>
      </c>
      <c r="H21">
        <v>0</v>
      </c>
    </row>
    <row r="22" spans="1:8" x14ac:dyDescent="0.2">
      <c r="A22">
        <v>100032</v>
      </c>
      <c r="B22">
        <v>1</v>
      </c>
      <c r="C22">
        <v>10</v>
      </c>
      <c r="D22">
        <v>0</v>
      </c>
      <c r="E22">
        <v>8</v>
      </c>
      <c r="F22">
        <v>6</v>
      </c>
      <c r="G22">
        <v>0</v>
      </c>
      <c r="H22">
        <v>0</v>
      </c>
    </row>
    <row r="23" spans="1:8" x14ac:dyDescent="0.2">
      <c r="A23">
        <v>100033</v>
      </c>
      <c r="B23">
        <v>0</v>
      </c>
      <c r="C23">
        <v>7</v>
      </c>
      <c r="D23">
        <v>0</v>
      </c>
      <c r="E23">
        <v>5</v>
      </c>
      <c r="F23">
        <v>11</v>
      </c>
      <c r="G23">
        <v>0</v>
      </c>
      <c r="H23">
        <v>0</v>
      </c>
    </row>
    <row r="24" spans="1:8" x14ac:dyDescent="0.2">
      <c r="A24">
        <v>100034</v>
      </c>
      <c r="B24">
        <v>0</v>
      </c>
      <c r="C24">
        <v>23</v>
      </c>
      <c r="D24">
        <v>0</v>
      </c>
      <c r="E24">
        <v>5</v>
      </c>
      <c r="F24">
        <v>1</v>
      </c>
      <c r="G24">
        <v>0</v>
      </c>
      <c r="H24">
        <v>0</v>
      </c>
    </row>
    <row r="25" spans="1:8" x14ac:dyDescent="0.2">
      <c r="A25">
        <v>100035</v>
      </c>
      <c r="B25">
        <v>1</v>
      </c>
      <c r="C25">
        <v>14</v>
      </c>
      <c r="D25">
        <v>0</v>
      </c>
      <c r="E25">
        <v>4</v>
      </c>
      <c r="F25">
        <v>0</v>
      </c>
      <c r="G25">
        <v>0</v>
      </c>
      <c r="H25">
        <v>0</v>
      </c>
    </row>
    <row r="26" spans="1:8" x14ac:dyDescent="0.2">
      <c r="A26">
        <v>100040</v>
      </c>
      <c r="B26">
        <v>0</v>
      </c>
      <c r="C26">
        <v>10</v>
      </c>
      <c r="D26">
        <v>0</v>
      </c>
      <c r="E26">
        <v>2</v>
      </c>
      <c r="F26">
        <v>4</v>
      </c>
      <c r="G26">
        <v>0</v>
      </c>
      <c r="H26">
        <v>0</v>
      </c>
    </row>
    <row r="27" spans="1:8" x14ac:dyDescent="0.2">
      <c r="A27">
        <v>100041</v>
      </c>
      <c r="B27">
        <v>0</v>
      </c>
      <c r="C27">
        <v>7</v>
      </c>
      <c r="D27">
        <v>0</v>
      </c>
      <c r="E27">
        <v>1</v>
      </c>
      <c r="F27">
        <v>3</v>
      </c>
      <c r="G27">
        <v>0</v>
      </c>
      <c r="H27">
        <v>0</v>
      </c>
    </row>
    <row r="28" spans="1:8" x14ac:dyDescent="0.2">
      <c r="A28">
        <v>100042</v>
      </c>
      <c r="B28">
        <v>0</v>
      </c>
      <c r="C28">
        <v>4</v>
      </c>
      <c r="D28">
        <v>0</v>
      </c>
      <c r="E28">
        <v>1</v>
      </c>
      <c r="F28">
        <v>0</v>
      </c>
      <c r="G28">
        <v>0</v>
      </c>
      <c r="H28">
        <v>0</v>
      </c>
    </row>
    <row r="29" spans="1:8" x14ac:dyDescent="0.2">
      <c r="A29">
        <v>100043</v>
      </c>
      <c r="B29">
        <v>0</v>
      </c>
      <c r="C29">
        <v>6</v>
      </c>
      <c r="D29">
        <v>0</v>
      </c>
      <c r="E29">
        <v>0</v>
      </c>
      <c r="F29">
        <v>1</v>
      </c>
      <c r="G29">
        <v>0</v>
      </c>
      <c r="H29">
        <v>0</v>
      </c>
    </row>
    <row r="30" spans="1:8" x14ac:dyDescent="0.2">
      <c r="A30">
        <v>100047</v>
      </c>
      <c r="B30">
        <v>2</v>
      </c>
      <c r="C30">
        <v>17</v>
      </c>
      <c r="D30">
        <v>0</v>
      </c>
      <c r="E30">
        <v>3</v>
      </c>
      <c r="F30">
        <v>7</v>
      </c>
      <c r="G30">
        <v>0</v>
      </c>
      <c r="H30">
        <v>0</v>
      </c>
    </row>
    <row r="31" spans="1:8" x14ac:dyDescent="0.2">
      <c r="A31">
        <v>100050</v>
      </c>
      <c r="B31">
        <v>0</v>
      </c>
      <c r="C31">
        <v>6</v>
      </c>
      <c r="D31">
        <v>0</v>
      </c>
      <c r="E31">
        <v>2</v>
      </c>
      <c r="F31">
        <v>0</v>
      </c>
      <c r="G31">
        <v>0</v>
      </c>
      <c r="H31">
        <v>0</v>
      </c>
    </row>
    <row r="32" spans="1:8" x14ac:dyDescent="0.2">
      <c r="A32">
        <v>100052</v>
      </c>
      <c r="B32">
        <v>0</v>
      </c>
      <c r="C32">
        <v>6</v>
      </c>
      <c r="D32">
        <v>0</v>
      </c>
      <c r="E32">
        <v>4</v>
      </c>
      <c r="F32">
        <v>1</v>
      </c>
      <c r="G32">
        <v>0</v>
      </c>
      <c r="H32">
        <v>0</v>
      </c>
    </row>
    <row r="33" spans="1:8" x14ac:dyDescent="0.2">
      <c r="A33">
        <v>100053</v>
      </c>
      <c r="B33">
        <v>0</v>
      </c>
      <c r="C33">
        <v>17</v>
      </c>
      <c r="D33">
        <v>0</v>
      </c>
      <c r="E33">
        <v>4</v>
      </c>
      <c r="F33">
        <v>10</v>
      </c>
      <c r="G33">
        <v>0</v>
      </c>
      <c r="H33">
        <v>0</v>
      </c>
    </row>
    <row r="34" spans="1:8" x14ac:dyDescent="0.2">
      <c r="A34">
        <v>100054</v>
      </c>
      <c r="B34">
        <v>0</v>
      </c>
      <c r="C34">
        <v>24</v>
      </c>
      <c r="D34">
        <v>0</v>
      </c>
      <c r="E34">
        <v>2</v>
      </c>
      <c r="F34">
        <v>1</v>
      </c>
      <c r="G34">
        <v>0</v>
      </c>
      <c r="H34">
        <v>0</v>
      </c>
    </row>
    <row r="35" spans="1:8" x14ac:dyDescent="0.2">
      <c r="A35">
        <v>100055</v>
      </c>
      <c r="B35">
        <v>0</v>
      </c>
      <c r="C35">
        <v>8</v>
      </c>
      <c r="D35">
        <v>0</v>
      </c>
      <c r="E35">
        <v>3</v>
      </c>
      <c r="F35">
        <v>0</v>
      </c>
      <c r="G35">
        <v>0</v>
      </c>
      <c r="H35">
        <v>0</v>
      </c>
    </row>
    <row r="36" spans="1:8" x14ac:dyDescent="0.2">
      <c r="A36">
        <v>100057</v>
      </c>
      <c r="B36">
        <v>0</v>
      </c>
      <c r="C36">
        <v>6</v>
      </c>
      <c r="D36">
        <v>0</v>
      </c>
      <c r="E36">
        <v>2</v>
      </c>
      <c r="F36">
        <v>1</v>
      </c>
      <c r="G36">
        <v>0</v>
      </c>
      <c r="H36">
        <v>0</v>
      </c>
    </row>
    <row r="37" spans="1:8" x14ac:dyDescent="0.2">
      <c r="A37">
        <v>100058</v>
      </c>
      <c r="B37">
        <v>1</v>
      </c>
      <c r="C37">
        <v>11</v>
      </c>
      <c r="D37">
        <v>0</v>
      </c>
      <c r="E37">
        <v>5</v>
      </c>
      <c r="F37">
        <v>6</v>
      </c>
      <c r="G37">
        <v>0</v>
      </c>
      <c r="H37">
        <v>0</v>
      </c>
    </row>
    <row r="38" spans="1:8" x14ac:dyDescent="0.2">
      <c r="A38">
        <v>100060</v>
      </c>
      <c r="B38">
        <v>2</v>
      </c>
      <c r="C38">
        <v>10</v>
      </c>
      <c r="D38">
        <v>0</v>
      </c>
      <c r="E38">
        <v>1</v>
      </c>
      <c r="F38">
        <v>2</v>
      </c>
      <c r="G38">
        <v>0</v>
      </c>
      <c r="H38">
        <v>0</v>
      </c>
    </row>
    <row r="39" spans="1:8" x14ac:dyDescent="0.2">
      <c r="A39">
        <v>100065</v>
      </c>
      <c r="B39">
        <v>0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 x14ac:dyDescent="0.2">
      <c r="A40">
        <v>100066</v>
      </c>
      <c r="B40">
        <v>2</v>
      </c>
      <c r="C40">
        <v>26</v>
      </c>
      <c r="D40">
        <v>0</v>
      </c>
      <c r="E40">
        <v>6</v>
      </c>
      <c r="F40">
        <v>16</v>
      </c>
      <c r="G40">
        <v>0</v>
      </c>
      <c r="H40">
        <v>0</v>
      </c>
    </row>
    <row r="41" spans="1:8" x14ac:dyDescent="0.2">
      <c r="A41">
        <v>100067</v>
      </c>
      <c r="B41">
        <v>0</v>
      </c>
      <c r="C41">
        <v>18</v>
      </c>
      <c r="D41">
        <v>0</v>
      </c>
      <c r="E41">
        <v>3</v>
      </c>
      <c r="F41">
        <v>1</v>
      </c>
      <c r="G41">
        <v>0</v>
      </c>
      <c r="H41">
        <v>0</v>
      </c>
    </row>
    <row r="42" spans="1:8" x14ac:dyDescent="0.2">
      <c r="A42">
        <v>100069</v>
      </c>
      <c r="B42">
        <v>0</v>
      </c>
      <c r="C42">
        <v>16</v>
      </c>
      <c r="D42">
        <v>0</v>
      </c>
      <c r="E42">
        <v>1</v>
      </c>
      <c r="F42">
        <v>4</v>
      </c>
      <c r="G42">
        <v>0</v>
      </c>
      <c r="H42">
        <v>0</v>
      </c>
    </row>
    <row r="43" spans="1:8" x14ac:dyDescent="0.2">
      <c r="A43">
        <v>100071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</row>
    <row r="44" spans="1:8" x14ac:dyDescent="0.2">
      <c r="A44">
        <v>100072</v>
      </c>
      <c r="B44">
        <v>1</v>
      </c>
      <c r="C44">
        <v>12</v>
      </c>
      <c r="D44">
        <v>5</v>
      </c>
      <c r="E44">
        <v>2</v>
      </c>
      <c r="F44">
        <v>1</v>
      </c>
      <c r="G44">
        <v>0</v>
      </c>
      <c r="H44">
        <v>0</v>
      </c>
    </row>
    <row r="45" spans="1:8" x14ac:dyDescent="0.2">
      <c r="A45">
        <v>100073</v>
      </c>
      <c r="B45">
        <v>1</v>
      </c>
      <c r="C45">
        <v>2</v>
      </c>
      <c r="D45">
        <v>1</v>
      </c>
      <c r="E45">
        <v>3</v>
      </c>
      <c r="F45">
        <v>0</v>
      </c>
      <c r="G45">
        <v>0</v>
      </c>
      <c r="H45">
        <v>0</v>
      </c>
    </row>
    <row r="46" spans="1:8" x14ac:dyDescent="0.2">
      <c r="A46">
        <v>100074</v>
      </c>
      <c r="B46">
        <v>1</v>
      </c>
      <c r="C46">
        <v>7</v>
      </c>
      <c r="D46">
        <v>3</v>
      </c>
      <c r="E46">
        <v>1</v>
      </c>
      <c r="F46">
        <v>0</v>
      </c>
      <c r="G46">
        <v>0</v>
      </c>
      <c r="H46">
        <v>0</v>
      </c>
    </row>
    <row r="47" spans="1:8" x14ac:dyDescent="0.2">
      <c r="A47">
        <v>100075</v>
      </c>
      <c r="B47">
        <v>2</v>
      </c>
      <c r="C47">
        <v>17</v>
      </c>
      <c r="D47">
        <v>8</v>
      </c>
      <c r="E47">
        <v>2</v>
      </c>
      <c r="F47">
        <v>0</v>
      </c>
      <c r="G47">
        <v>0</v>
      </c>
      <c r="H47">
        <v>0</v>
      </c>
    </row>
    <row r="48" spans="1:8" x14ac:dyDescent="0.2">
      <c r="A48">
        <v>100076</v>
      </c>
      <c r="B48">
        <v>0</v>
      </c>
      <c r="C48">
        <v>0</v>
      </c>
      <c r="D48">
        <v>1</v>
      </c>
      <c r="E48">
        <v>0</v>
      </c>
      <c r="F48">
        <v>0</v>
      </c>
      <c r="G48">
        <v>0</v>
      </c>
      <c r="H48">
        <v>0</v>
      </c>
    </row>
    <row r="49" spans="1:8" x14ac:dyDescent="0.2">
      <c r="A49">
        <v>100080</v>
      </c>
      <c r="B49">
        <v>0</v>
      </c>
      <c r="C49">
        <v>13</v>
      </c>
      <c r="D49">
        <v>24</v>
      </c>
      <c r="E49">
        <v>0</v>
      </c>
      <c r="F49">
        <v>1</v>
      </c>
      <c r="G49">
        <v>0</v>
      </c>
      <c r="H49">
        <v>0</v>
      </c>
    </row>
    <row r="50" spans="1:8" x14ac:dyDescent="0.2">
      <c r="A50">
        <v>100081</v>
      </c>
      <c r="B50">
        <v>0</v>
      </c>
      <c r="C50">
        <v>2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2">
      <c r="A51">
        <v>100084</v>
      </c>
      <c r="B51">
        <v>2</v>
      </c>
      <c r="C51">
        <v>24</v>
      </c>
      <c r="D51">
        <v>10</v>
      </c>
      <c r="E51">
        <v>1</v>
      </c>
      <c r="F51">
        <v>0</v>
      </c>
      <c r="G51">
        <v>0</v>
      </c>
      <c r="H51">
        <v>0</v>
      </c>
    </row>
    <row r="52" spans="1:8" x14ac:dyDescent="0.2">
      <c r="A52">
        <v>100085</v>
      </c>
      <c r="B52">
        <v>2</v>
      </c>
      <c r="C52">
        <v>4</v>
      </c>
      <c r="D52">
        <v>9</v>
      </c>
      <c r="E52">
        <v>1</v>
      </c>
      <c r="F52">
        <v>0</v>
      </c>
      <c r="G52">
        <v>0</v>
      </c>
      <c r="H52">
        <v>0</v>
      </c>
    </row>
    <row r="53" spans="1:8" x14ac:dyDescent="0.2">
      <c r="A53">
        <v>100100</v>
      </c>
      <c r="B53">
        <v>4</v>
      </c>
      <c r="C53">
        <v>23</v>
      </c>
      <c r="D53">
        <v>0</v>
      </c>
      <c r="E53">
        <v>4</v>
      </c>
      <c r="F53">
        <v>0</v>
      </c>
      <c r="G53">
        <v>0</v>
      </c>
      <c r="H53">
        <v>0</v>
      </c>
    </row>
    <row r="54" spans="1:8" x14ac:dyDescent="0.2">
      <c r="A54">
        <v>100101</v>
      </c>
      <c r="B54">
        <v>3</v>
      </c>
      <c r="C54">
        <v>24</v>
      </c>
      <c r="D54">
        <v>0</v>
      </c>
      <c r="E54">
        <v>8</v>
      </c>
      <c r="F54">
        <v>0</v>
      </c>
      <c r="G54">
        <v>0</v>
      </c>
      <c r="H54">
        <v>0</v>
      </c>
    </row>
    <row r="55" spans="1:8" x14ac:dyDescent="0.2">
      <c r="A55">
        <v>100102</v>
      </c>
      <c r="B55">
        <v>1</v>
      </c>
      <c r="C55">
        <v>6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2">
      <c r="A56">
        <v>100103</v>
      </c>
      <c r="B56">
        <v>0</v>
      </c>
      <c r="C56">
        <v>10</v>
      </c>
      <c r="D56">
        <v>0</v>
      </c>
      <c r="E56">
        <v>2</v>
      </c>
      <c r="F56">
        <v>4</v>
      </c>
      <c r="G56">
        <v>0</v>
      </c>
      <c r="H56">
        <v>0</v>
      </c>
    </row>
    <row r="57" spans="1:8" x14ac:dyDescent="0.2">
      <c r="A57">
        <v>100105</v>
      </c>
      <c r="B57">
        <v>4</v>
      </c>
      <c r="C57">
        <v>12</v>
      </c>
      <c r="D57">
        <v>0</v>
      </c>
      <c r="E57">
        <v>4</v>
      </c>
      <c r="F57">
        <v>3</v>
      </c>
      <c r="G57">
        <v>0</v>
      </c>
      <c r="H57">
        <v>0</v>
      </c>
    </row>
    <row r="58" spans="1:8" x14ac:dyDescent="0.2">
      <c r="A58">
        <v>100106</v>
      </c>
      <c r="B58">
        <v>1</v>
      </c>
      <c r="C58">
        <v>12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 x14ac:dyDescent="0.2">
      <c r="A59">
        <v>100150</v>
      </c>
      <c r="B59">
        <v>1</v>
      </c>
      <c r="C59">
        <v>11</v>
      </c>
      <c r="D59">
        <v>0</v>
      </c>
      <c r="E59">
        <v>0</v>
      </c>
      <c r="F59">
        <v>1</v>
      </c>
      <c r="G59">
        <v>0</v>
      </c>
      <c r="H59">
        <v>0</v>
      </c>
    </row>
    <row r="60" spans="1:8" x14ac:dyDescent="0.2">
      <c r="A60">
        <v>100200</v>
      </c>
      <c r="B60">
        <v>2</v>
      </c>
      <c r="C60">
        <v>24</v>
      </c>
      <c r="D60">
        <v>0</v>
      </c>
      <c r="E60">
        <v>1</v>
      </c>
      <c r="F60">
        <v>0</v>
      </c>
      <c r="G60">
        <v>0</v>
      </c>
      <c r="H60">
        <v>0</v>
      </c>
    </row>
    <row r="61" spans="1:8" x14ac:dyDescent="0.2">
      <c r="A61">
        <v>100351</v>
      </c>
      <c r="B61">
        <v>0</v>
      </c>
      <c r="C61">
        <v>2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2">
      <c r="A62">
        <v>100352</v>
      </c>
      <c r="B62">
        <v>0</v>
      </c>
      <c r="C62">
        <v>4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 x14ac:dyDescent="0.2">
      <c r="A63">
        <v>100353</v>
      </c>
      <c r="B63">
        <v>0</v>
      </c>
      <c r="C63">
        <v>9</v>
      </c>
      <c r="D63">
        <v>0</v>
      </c>
      <c r="E63">
        <v>2</v>
      </c>
      <c r="F63">
        <v>1</v>
      </c>
      <c r="G63">
        <v>0</v>
      </c>
      <c r="H63">
        <v>0</v>
      </c>
    </row>
    <row r="64" spans="1:8" x14ac:dyDescent="0.2">
      <c r="A64">
        <v>100500</v>
      </c>
      <c r="B64">
        <v>1</v>
      </c>
      <c r="C64">
        <v>9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 x14ac:dyDescent="0.2">
      <c r="A65">
        <v>100502</v>
      </c>
      <c r="B65">
        <v>1</v>
      </c>
      <c r="C65">
        <v>13</v>
      </c>
      <c r="D65">
        <v>0</v>
      </c>
      <c r="E65">
        <v>0</v>
      </c>
      <c r="F65">
        <v>6</v>
      </c>
      <c r="G65">
        <v>0</v>
      </c>
      <c r="H65">
        <v>0</v>
      </c>
    </row>
    <row r="66" spans="1:8" x14ac:dyDescent="0.2">
      <c r="A66">
        <v>100503</v>
      </c>
      <c r="B66">
        <v>0</v>
      </c>
      <c r="C66">
        <v>10</v>
      </c>
      <c r="D66">
        <v>0</v>
      </c>
      <c r="E66">
        <v>5</v>
      </c>
      <c r="F66">
        <v>7</v>
      </c>
      <c r="G66">
        <v>0</v>
      </c>
      <c r="H66">
        <v>0</v>
      </c>
    </row>
    <row r="67" spans="1:8" x14ac:dyDescent="0.2">
      <c r="A67">
        <v>100504</v>
      </c>
      <c r="B67">
        <v>0</v>
      </c>
      <c r="C67">
        <v>2</v>
      </c>
      <c r="D67">
        <v>0</v>
      </c>
      <c r="E67">
        <v>1</v>
      </c>
      <c r="F67">
        <v>1</v>
      </c>
      <c r="G67">
        <v>0</v>
      </c>
      <c r="H67">
        <v>0</v>
      </c>
    </row>
    <row r="68" spans="1:8" x14ac:dyDescent="0.2">
      <c r="A68">
        <v>100507</v>
      </c>
      <c r="B68">
        <v>1</v>
      </c>
      <c r="C68">
        <v>24</v>
      </c>
      <c r="D68">
        <v>1</v>
      </c>
      <c r="E68">
        <v>6</v>
      </c>
      <c r="F68">
        <v>1</v>
      </c>
      <c r="G68">
        <v>0</v>
      </c>
      <c r="H68">
        <v>0</v>
      </c>
    </row>
    <row r="69" spans="1:8" x14ac:dyDescent="0.2">
      <c r="A69">
        <v>100508</v>
      </c>
      <c r="B69">
        <v>2</v>
      </c>
      <c r="C69">
        <v>28</v>
      </c>
      <c r="D69">
        <v>0</v>
      </c>
      <c r="E69">
        <v>7</v>
      </c>
      <c r="F69">
        <v>7</v>
      </c>
      <c r="G69">
        <v>0</v>
      </c>
      <c r="H69">
        <v>0</v>
      </c>
    </row>
    <row r="70" spans="1:8" x14ac:dyDescent="0.2">
      <c r="A70">
        <v>100509</v>
      </c>
      <c r="B70">
        <v>0</v>
      </c>
      <c r="C70">
        <v>29</v>
      </c>
      <c r="D70">
        <v>0</v>
      </c>
      <c r="E70">
        <v>20</v>
      </c>
      <c r="F70">
        <v>12</v>
      </c>
      <c r="G70">
        <v>0</v>
      </c>
      <c r="H70">
        <v>0</v>
      </c>
    </row>
    <row r="71" spans="1:8" x14ac:dyDescent="0.2">
      <c r="A71">
        <v>100510</v>
      </c>
      <c r="B71">
        <v>2</v>
      </c>
      <c r="C71">
        <v>20</v>
      </c>
      <c r="D71">
        <v>0</v>
      </c>
      <c r="E71">
        <v>0</v>
      </c>
      <c r="F71">
        <v>2</v>
      </c>
      <c r="G71">
        <v>0</v>
      </c>
      <c r="H71">
        <v>0</v>
      </c>
    </row>
    <row r="72" spans="1:8" x14ac:dyDescent="0.2">
      <c r="A72">
        <v>100511</v>
      </c>
      <c r="B72">
        <v>0</v>
      </c>
      <c r="C72">
        <v>4</v>
      </c>
      <c r="D72">
        <v>0</v>
      </c>
      <c r="E72">
        <v>2</v>
      </c>
      <c r="F72">
        <v>4</v>
      </c>
      <c r="G72">
        <v>0</v>
      </c>
      <c r="H72">
        <v>0</v>
      </c>
    </row>
    <row r="73" spans="1:8" x14ac:dyDescent="0.2">
      <c r="A73">
        <v>100513</v>
      </c>
      <c r="B73">
        <v>0</v>
      </c>
      <c r="C73">
        <v>11</v>
      </c>
      <c r="D73">
        <v>0</v>
      </c>
      <c r="E73">
        <v>1</v>
      </c>
      <c r="F73">
        <v>2</v>
      </c>
      <c r="G73">
        <v>0</v>
      </c>
      <c r="H73">
        <v>0</v>
      </c>
    </row>
    <row r="74" spans="1:8" x14ac:dyDescent="0.2">
      <c r="A74">
        <v>100514</v>
      </c>
      <c r="B74">
        <v>0</v>
      </c>
      <c r="C74">
        <v>7</v>
      </c>
      <c r="D74">
        <v>0</v>
      </c>
      <c r="E74">
        <v>2</v>
      </c>
      <c r="F74">
        <v>0</v>
      </c>
      <c r="G74">
        <v>0</v>
      </c>
      <c r="H74">
        <v>0</v>
      </c>
    </row>
    <row r="75" spans="1:8" x14ac:dyDescent="0.2">
      <c r="A75">
        <v>100515</v>
      </c>
      <c r="B75">
        <v>3</v>
      </c>
      <c r="C75">
        <v>8</v>
      </c>
      <c r="D75">
        <v>0</v>
      </c>
      <c r="E75">
        <v>9</v>
      </c>
      <c r="F75">
        <v>1</v>
      </c>
      <c r="G75">
        <v>0</v>
      </c>
      <c r="H75">
        <v>0</v>
      </c>
    </row>
    <row r="76" spans="1:8" x14ac:dyDescent="0.2">
      <c r="A76">
        <v>100517</v>
      </c>
      <c r="B76">
        <v>0</v>
      </c>
      <c r="C76">
        <v>14</v>
      </c>
      <c r="D76">
        <v>0</v>
      </c>
      <c r="E76">
        <v>2</v>
      </c>
      <c r="F76">
        <v>0</v>
      </c>
      <c r="G76">
        <v>0</v>
      </c>
      <c r="H76">
        <v>0</v>
      </c>
    </row>
    <row r="77" spans="1:8" x14ac:dyDescent="0.2">
      <c r="A77">
        <v>100521</v>
      </c>
      <c r="B77">
        <v>0</v>
      </c>
      <c r="C77">
        <v>2</v>
      </c>
      <c r="D77">
        <v>0</v>
      </c>
      <c r="E77">
        <v>0</v>
      </c>
      <c r="F77">
        <v>1</v>
      </c>
      <c r="G77">
        <v>0</v>
      </c>
      <c r="H77">
        <v>0</v>
      </c>
    </row>
    <row r="78" spans="1:8" x14ac:dyDescent="0.2">
      <c r="A78">
        <v>100524</v>
      </c>
      <c r="B78">
        <v>0</v>
      </c>
      <c r="C78">
        <v>4</v>
      </c>
      <c r="D78">
        <v>0</v>
      </c>
      <c r="E78">
        <v>3</v>
      </c>
      <c r="F78">
        <v>2</v>
      </c>
      <c r="G78">
        <v>0</v>
      </c>
      <c r="H78">
        <v>0</v>
      </c>
    </row>
    <row r="79" spans="1:8" x14ac:dyDescent="0.2">
      <c r="A79">
        <v>100525</v>
      </c>
      <c r="B79">
        <v>0</v>
      </c>
      <c r="C79">
        <v>7</v>
      </c>
      <c r="D79">
        <v>0</v>
      </c>
      <c r="E79">
        <v>1</v>
      </c>
      <c r="F79">
        <v>0</v>
      </c>
      <c r="G79">
        <v>0</v>
      </c>
      <c r="H79">
        <v>0</v>
      </c>
    </row>
    <row r="80" spans="1:8" x14ac:dyDescent="0.2">
      <c r="A80">
        <v>100591</v>
      </c>
      <c r="B80">
        <v>1</v>
      </c>
      <c r="C80">
        <v>13</v>
      </c>
      <c r="D80">
        <v>0</v>
      </c>
      <c r="E80">
        <v>1</v>
      </c>
      <c r="F80">
        <v>3</v>
      </c>
      <c r="G80">
        <v>0</v>
      </c>
      <c r="H80">
        <v>0</v>
      </c>
    </row>
    <row r="81" spans="1:8" x14ac:dyDescent="0.2">
      <c r="A81">
        <v>100592</v>
      </c>
      <c r="B81">
        <v>1</v>
      </c>
      <c r="C81">
        <v>28</v>
      </c>
      <c r="D81">
        <v>0</v>
      </c>
      <c r="E81">
        <v>1</v>
      </c>
      <c r="F81">
        <v>4</v>
      </c>
      <c r="G81">
        <v>0</v>
      </c>
      <c r="H81">
        <v>0</v>
      </c>
    </row>
    <row r="82" spans="1:8" x14ac:dyDescent="0.2">
      <c r="A82">
        <v>100593</v>
      </c>
      <c r="B82">
        <v>0</v>
      </c>
      <c r="C82">
        <v>20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 x14ac:dyDescent="0.2">
      <c r="A83">
        <v>100616</v>
      </c>
      <c r="B83">
        <v>0</v>
      </c>
      <c r="C83">
        <v>4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 x14ac:dyDescent="0.2">
      <c r="A84">
        <v>100617</v>
      </c>
      <c r="B84">
        <v>2</v>
      </c>
      <c r="C84">
        <v>26</v>
      </c>
      <c r="D84">
        <v>0</v>
      </c>
      <c r="E84">
        <v>5</v>
      </c>
      <c r="F84">
        <v>1</v>
      </c>
      <c r="G84">
        <v>0</v>
      </c>
      <c r="H84">
        <v>0</v>
      </c>
    </row>
    <row r="85" spans="1:8" x14ac:dyDescent="0.2">
      <c r="A85">
        <v>100618</v>
      </c>
      <c r="B85">
        <v>0</v>
      </c>
      <c r="C85">
        <v>26</v>
      </c>
      <c r="D85">
        <v>0</v>
      </c>
      <c r="E85">
        <v>5</v>
      </c>
      <c r="F85">
        <v>1</v>
      </c>
      <c r="G85">
        <v>0</v>
      </c>
      <c r="H85">
        <v>0</v>
      </c>
    </row>
    <row r="86" spans="1:8" x14ac:dyDescent="0.2">
      <c r="A86">
        <v>100619</v>
      </c>
      <c r="B86">
        <v>3</v>
      </c>
      <c r="C86">
        <v>24</v>
      </c>
      <c r="D86">
        <v>2</v>
      </c>
      <c r="E86">
        <v>4</v>
      </c>
      <c r="F86">
        <v>0</v>
      </c>
      <c r="G86">
        <v>0</v>
      </c>
      <c r="H86">
        <v>0</v>
      </c>
    </row>
    <row r="87" spans="1:8" x14ac:dyDescent="0.2">
      <c r="A87">
        <v>100620</v>
      </c>
      <c r="B87">
        <v>0</v>
      </c>
      <c r="C87">
        <v>23</v>
      </c>
      <c r="D87">
        <v>1</v>
      </c>
      <c r="E87">
        <v>2</v>
      </c>
      <c r="F87">
        <v>2</v>
      </c>
      <c r="G87">
        <v>0</v>
      </c>
      <c r="H87">
        <v>0</v>
      </c>
    </row>
    <row r="88" spans="1:8" x14ac:dyDescent="0.2">
      <c r="A88">
        <v>100621</v>
      </c>
      <c r="B88">
        <v>1</v>
      </c>
      <c r="C88">
        <v>23</v>
      </c>
      <c r="D88">
        <v>1</v>
      </c>
      <c r="E88">
        <v>2</v>
      </c>
      <c r="F88">
        <v>0</v>
      </c>
      <c r="G88">
        <v>0</v>
      </c>
      <c r="H88">
        <v>0</v>
      </c>
    </row>
    <row r="89" spans="1:8" x14ac:dyDescent="0.2">
      <c r="A89">
        <v>100622</v>
      </c>
      <c r="B89">
        <v>0</v>
      </c>
      <c r="C89">
        <v>28</v>
      </c>
      <c r="D89">
        <v>3</v>
      </c>
      <c r="E89">
        <v>5</v>
      </c>
      <c r="F89">
        <v>1</v>
      </c>
      <c r="G89">
        <v>0</v>
      </c>
      <c r="H89">
        <v>0</v>
      </c>
    </row>
    <row r="90" spans="1:8" x14ac:dyDescent="0.2">
      <c r="A90">
        <v>100623</v>
      </c>
      <c r="B90">
        <v>2</v>
      </c>
      <c r="C90">
        <v>23</v>
      </c>
      <c r="D90">
        <v>0</v>
      </c>
      <c r="E90">
        <v>7</v>
      </c>
      <c r="F90">
        <v>1</v>
      </c>
      <c r="G90">
        <v>0</v>
      </c>
      <c r="H90">
        <v>0</v>
      </c>
    </row>
    <row r="91" spans="1:8" x14ac:dyDescent="0.2">
      <c r="A91">
        <v>100651</v>
      </c>
      <c r="B91">
        <v>0</v>
      </c>
      <c r="C91">
        <v>9</v>
      </c>
      <c r="D91">
        <v>0</v>
      </c>
      <c r="E91">
        <v>4</v>
      </c>
      <c r="F91">
        <v>0</v>
      </c>
      <c r="G91">
        <v>0</v>
      </c>
      <c r="H91">
        <v>0</v>
      </c>
    </row>
    <row r="92" spans="1:8" x14ac:dyDescent="0.2">
      <c r="A92">
        <v>100652</v>
      </c>
      <c r="B92">
        <v>0</v>
      </c>
      <c r="C92">
        <v>1</v>
      </c>
      <c r="D92">
        <v>0</v>
      </c>
      <c r="E92">
        <v>1</v>
      </c>
      <c r="F92">
        <v>0</v>
      </c>
      <c r="G92">
        <v>0</v>
      </c>
      <c r="H92">
        <v>0</v>
      </c>
    </row>
    <row r="93" spans="1:8" x14ac:dyDescent="0.2">
      <c r="A93">
        <v>100654</v>
      </c>
      <c r="B93">
        <v>0</v>
      </c>
      <c r="C93">
        <v>14</v>
      </c>
      <c r="D93">
        <v>0</v>
      </c>
      <c r="E93">
        <v>5</v>
      </c>
      <c r="F93">
        <v>7</v>
      </c>
      <c r="G93">
        <v>0</v>
      </c>
      <c r="H93">
        <v>0</v>
      </c>
    </row>
    <row r="94" spans="1:8" x14ac:dyDescent="0.2">
      <c r="A94">
        <v>100655</v>
      </c>
      <c r="B94">
        <v>0</v>
      </c>
      <c r="C94">
        <v>13</v>
      </c>
      <c r="D94">
        <v>0</v>
      </c>
      <c r="E94">
        <v>5</v>
      </c>
      <c r="F94">
        <v>2</v>
      </c>
      <c r="G94">
        <v>0</v>
      </c>
      <c r="H94">
        <v>0</v>
      </c>
    </row>
    <row r="95" spans="1:8" x14ac:dyDescent="0.2">
      <c r="A95">
        <v>100656</v>
      </c>
      <c r="B95">
        <v>0</v>
      </c>
      <c r="C95">
        <v>1</v>
      </c>
      <c r="D95">
        <v>0</v>
      </c>
      <c r="E95">
        <v>2</v>
      </c>
      <c r="F95">
        <v>2</v>
      </c>
      <c r="G95">
        <v>0</v>
      </c>
      <c r="H95">
        <v>0</v>
      </c>
    </row>
    <row r="96" spans="1:8" x14ac:dyDescent="0.2">
      <c r="A96">
        <v>100657</v>
      </c>
      <c r="B96">
        <v>0</v>
      </c>
      <c r="C96">
        <v>5</v>
      </c>
      <c r="D96">
        <v>0</v>
      </c>
      <c r="E96">
        <v>0</v>
      </c>
      <c r="F96">
        <v>3</v>
      </c>
      <c r="G96">
        <v>0</v>
      </c>
      <c r="H96">
        <v>0</v>
      </c>
    </row>
    <row r="97" spans="1:8" x14ac:dyDescent="0.2">
      <c r="A97">
        <v>100658</v>
      </c>
      <c r="B97">
        <v>0</v>
      </c>
      <c r="C97">
        <v>15</v>
      </c>
      <c r="D97">
        <v>0</v>
      </c>
      <c r="E97">
        <v>0</v>
      </c>
      <c r="F97">
        <v>6</v>
      </c>
      <c r="G97">
        <v>0</v>
      </c>
      <c r="H97">
        <v>0</v>
      </c>
    </row>
    <row r="98" spans="1:8" x14ac:dyDescent="0.2">
      <c r="A98">
        <v>100659</v>
      </c>
      <c r="B98">
        <v>0</v>
      </c>
      <c r="C98">
        <v>10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2">
      <c r="A99">
        <v>100660</v>
      </c>
      <c r="B99">
        <v>3</v>
      </c>
      <c r="C99">
        <v>9</v>
      </c>
      <c r="D99">
        <v>0</v>
      </c>
      <c r="E99">
        <v>14</v>
      </c>
      <c r="F99">
        <v>3</v>
      </c>
      <c r="G99">
        <v>0</v>
      </c>
      <c r="H99">
        <v>0</v>
      </c>
    </row>
    <row r="100" spans="1:8" x14ac:dyDescent="0.2">
      <c r="A100">
        <v>100661</v>
      </c>
      <c r="B100">
        <v>0</v>
      </c>
      <c r="C100">
        <v>16</v>
      </c>
      <c r="D100">
        <v>0</v>
      </c>
      <c r="E100">
        <v>3</v>
      </c>
      <c r="F100">
        <v>0</v>
      </c>
      <c r="G100">
        <v>0</v>
      </c>
      <c r="H100">
        <v>0</v>
      </c>
    </row>
    <row r="101" spans="1:8" x14ac:dyDescent="0.2">
      <c r="A101">
        <v>100662</v>
      </c>
      <c r="B101">
        <v>0</v>
      </c>
      <c r="C101">
        <v>19</v>
      </c>
      <c r="D101">
        <v>0</v>
      </c>
      <c r="E101">
        <v>8</v>
      </c>
      <c r="F101">
        <v>1</v>
      </c>
      <c r="G101">
        <v>0</v>
      </c>
      <c r="H101">
        <v>0</v>
      </c>
    </row>
    <row r="102" spans="1:8" x14ac:dyDescent="0.2">
      <c r="A102">
        <v>100664</v>
      </c>
      <c r="B102">
        <v>0</v>
      </c>
      <c r="C102">
        <v>11</v>
      </c>
      <c r="D102">
        <v>0</v>
      </c>
      <c r="E102">
        <v>6</v>
      </c>
      <c r="F102">
        <v>1</v>
      </c>
      <c r="G102">
        <v>0</v>
      </c>
      <c r="H102">
        <v>0</v>
      </c>
    </row>
    <row r="103" spans="1:8" x14ac:dyDescent="0.2">
      <c r="A103">
        <v>100665</v>
      </c>
      <c r="B103">
        <v>0</v>
      </c>
      <c r="C103">
        <v>9</v>
      </c>
      <c r="D103">
        <v>0</v>
      </c>
      <c r="E103">
        <v>9</v>
      </c>
      <c r="F103">
        <v>1</v>
      </c>
      <c r="G103">
        <v>0</v>
      </c>
      <c r="H103">
        <v>0</v>
      </c>
    </row>
    <row r="104" spans="1:8" x14ac:dyDescent="0.2">
      <c r="A104">
        <v>100666</v>
      </c>
      <c r="B104">
        <v>0</v>
      </c>
      <c r="C104">
        <v>4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>
        <v>100670</v>
      </c>
      <c r="B105">
        <v>1</v>
      </c>
      <c r="C105">
        <v>2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>
        <v>100672</v>
      </c>
      <c r="B106">
        <v>0</v>
      </c>
      <c r="C106">
        <v>3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>
        <v>100673</v>
      </c>
      <c r="B107">
        <v>0</v>
      </c>
      <c r="C107">
        <v>1</v>
      </c>
      <c r="D107">
        <v>0</v>
      </c>
      <c r="E107">
        <v>0</v>
      </c>
      <c r="F107">
        <v>2</v>
      </c>
      <c r="G107">
        <v>0</v>
      </c>
      <c r="H107">
        <v>0</v>
      </c>
    </row>
    <row r="108" spans="1:8" x14ac:dyDescent="0.2">
      <c r="A108">
        <v>100678</v>
      </c>
      <c r="B108">
        <v>0</v>
      </c>
      <c r="C108">
        <v>3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>
        <v>100679</v>
      </c>
      <c r="B109">
        <v>0</v>
      </c>
      <c r="C109">
        <v>3</v>
      </c>
      <c r="D109">
        <v>0</v>
      </c>
      <c r="E109">
        <v>1</v>
      </c>
      <c r="F109">
        <v>3</v>
      </c>
      <c r="G109">
        <v>0</v>
      </c>
      <c r="H109">
        <v>0</v>
      </c>
    </row>
    <row r="110" spans="1:8" x14ac:dyDescent="0.2">
      <c r="A110">
        <v>100681</v>
      </c>
      <c r="B110">
        <v>0</v>
      </c>
      <c r="C110">
        <v>9</v>
      </c>
      <c r="D110">
        <v>0</v>
      </c>
      <c r="E110">
        <v>3</v>
      </c>
      <c r="F110">
        <v>0</v>
      </c>
      <c r="G110">
        <v>0</v>
      </c>
      <c r="H110">
        <v>0</v>
      </c>
    </row>
    <row r="111" spans="1:8" x14ac:dyDescent="0.2">
      <c r="A111">
        <v>100682</v>
      </c>
      <c r="B111">
        <v>0</v>
      </c>
      <c r="C111">
        <v>2</v>
      </c>
      <c r="D111">
        <v>0</v>
      </c>
      <c r="E111">
        <v>1</v>
      </c>
      <c r="F111">
        <v>0</v>
      </c>
      <c r="G111">
        <v>0</v>
      </c>
      <c r="H111">
        <v>0</v>
      </c>
    </row>
    <row r="112" spans="1:8" x14ac:dyDescent="0.2">
      <c r="A112">
        <v>100684</v>
      </c>
      <c r="B112">
        <v>0</v>
      </c>
      <c r="C112">
        <v>8</v>
      </c>
      <c r="D112">
        <v>0</v>
      </c>
      <c r="E112">
        <v>1</v>
      </c>
      <c r="F112">
        <v>0</v>
      </c>
      <c r="G112">
        <v>0</v>
      </c>
      <c r="H112">
        <v>0</v>
      </c>
    </row>
    <row r="113" spans="1:8" x14ac:dyDescent="0.2">
      <c r="A113">
        <v>100686</v>
      </c>
      <c r="B113">
        <v>1</v>
      </c>
      <c r="C113">
        <v>11</v>
      </c>
      <c r="D113">
        <v>0</v>
      </c>
      <c r="E113">
        <v>5</v>
      </c>
      <c r="F113">
        <v>1</v>
      </c>
      <c r="G113">
        <v>0</v>
      </c>
      <c r="H113">
        <v>0</v>
      </c>
    </row>
    <row r="114" spans="1:8" x14ac:dyDescent="0.2">
      <c r="A114">
        <v>100687</v>
      </c>
      <c r="B114">
        <v>2</v>
      </c>
      <c r="C114">
        <v>20</v>
      </c>
      <c r="D114">
        <v>0</v>
      </c>
      <c r="E114">
        <v>3</v>
      </c>
      <c r="F114">
        <v>0</v>
      </c>
      <c r="G114">
        <v>0</v>
      </c>
      <c r="H114">
        <v>0</v>
      </c>
    </row>
    <row r="115" spans="1:8" x14ac:dyDescent="0.2">
      <c r="A115">
        <v>100689</v>
      </c>
      <c r="B115">
        <v>4</v>
      </c>
      <c r="C115">
        <v>15</v>
      </c>
      <c r="D115">
        <v>0</v>
      </c>
      <c r="E115">
        <v>2</v>
      </c>
      <c r="F115">
        <v>4</v>
      </c>
      <c r="G115">
        <v>0</v>
      </c>
      <c r="H115">
        <v>0</v>
      </c>
    </row>
    <row r="116" spans="1:8" x14ac:dyDescent="0.2">
      <c r="A116">
        <v>100690</v>
      </c>
      <c r="B116">
        <v>2</v>
      </c>
      <c r="C116">
        <v>9</v>
      </c>
      <c r="D116">
        <v>0</v>
      </c>
      <c r="E116">
        <v>1</v>
      </c>
      <c r="F116">
        <v>7</v>
      </c>
      <c r="G116">
        <v>0</v>
      </c>
      <c r="H116">
        <v>0</v>
      </c>
    </row>
    <row r="117" spans="1:8" x14ac:dyDescent="0.2">
      <c r="A117">
        <v>100700</v>
      </c>
      <c r="B117">
        <v>0</v>
      </c>
      <c r="C117">
        <v>11</v>
      </c>
      <c r="D117">
        <v>0</v>
      </c>
      <c r="E117">
        <v>1</v>
      </c>
      <c r="F117">
        <v>4</v>
      </c>
      <c r="G117">
        <v>0</v>
      </c>
      <c r="H117">
        <v>0</v>
      </c>
    </row>
    <row r="118" spans="1:8" x14ac:dyDescent="0.2">
      <c r="A118">
        <v>100701</v>
      </c>
      <c r="B118">
        <v>0</v>
      </c>
      <c r="C118">
        <v>0</v>
      </c>
      <c r="D118">
        <v>0</v>
      </c>
      <c r="E118">
        <v>1</v>
      </c>
      <c r="F118">
        <v>0</v>
      </c>
      <c r="G118">
        <v>0</v>
      </c>
      <c r="H118">
        <v>0</v>
      </c>
    </row>
    <row r="119" spans="1:8" x14ac:dyDescent="0.2">
      <c r="A119">
        <v>100702</v>
      </c>
      <c r="B119">
        <v>2</v>
      </c>
      <c r="C119">
        <v>17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>
        <v>100703</v>
      </c>
      <c r="B120">
        <v>1</v>
      </c>
      <c r="C120">
        <v>22</v>
      </c>
      <c r="D120">
        <v>0</v>
      </c>
      <c r="E120">
        <v>0</v>
      </c>
      <c r="F120">
        <v>1</v>
      </c>
      <c r="G120">
        <v>0</v>
      </c>
      <c r="H120">
        <v>0</v>
      </c>
    </row>
    <row r="121" spans="1:8" x14ac:dyDescent="0.2">
      <c r="A121">
        <v>100708</v>
      </c>
      <c r="B121">
        <v>0</v>
      </c>
      <c r="C121">
        <v>10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>
        <v>100709</v>
      </c>
      <c r="B122">
        <v>0</v>
      </c>
      <c r="C122">
        <v>14</v>
      </c>
      <c r="D122">
        <v>0</v>
      </c>
      <c r="E122">
        <v>5</v>
      </c>
      <c r="F122">
        <v>2</v>
      </c>
      <c r="G122">
        <v>0</v>
      </c>
      <c r="H122">
        <v>0</v>
      </c>
    </row>
    <row r="123" spans="1:8" x14ac:dyDescent="0.2">
      <c r="A123">
        <v>100710</v>
      </c>
      <c r="B123">
        <v>0</v>
      </c>
      <c r="C123">
        <v>21</v>
      </c>
      <c r="D123">
        <v>0</v>
      </c>
      <c r="E123">
        <v>2</v>
      </c>
      <c r="F123">
        <v>1</v>
      </c>
      <c r="G123">
        <v>0</v>
      </c>
      <c r="H123">
        <v>0</v>
      </c>
    </row>
    <row r="124" spans="1:8" x14ac:dyDescent="0.2">
      <c r="A124">
        <v>100711</v>
      </c>
      <c r="B124">
        <v>1</v>
      </c>
      <c r="C124">
        <v>8</v>
      </c>
      <c r="D124">
        <v>0</v>
      </c>
      <c r="E124">
        <v>1</v>
      </c>
      <c r="F124">
        <v>2</v>
      </c>
      <c r="G124">
        <v>0</v>
      </c>
      <c r="H124">
        <v>0</v>
      </c>
    </row>
    <row r="125" spans="1:8" x14ac:dyDescent="0.2">
      <c r="A125">
        <v>100712</v>
      </c>
      <c r="B125">
        <v>0</v>
      </c>
      <c r="C125">
        <v>30</v>
      </c>
      <c r="D125">
        <v>0</v>
      </c>
      <c r="E125">
        <v>1</v>
      </c>
      <c r="F125">
        <v>2</v>
      </c>
      <c r="G125">
        <v>0</v>
      </c>
      <c r="H125">
        <v>0</v>
      </c>
    </row>
    <row r="126" spans="1:8" x14ac:dyDescent="0.2">
      <c r="A126">
        <v>100713</v>
      </c>
      <c r="B126">
        <v>0</v>
      </c>
      <c r="C126">
        <v>24</v>
      </c>
      <c r="D126">
        <v>0</v>
      </c>
      <c r="E126">
        <v>2</v>
      </c>
      <c r="F126">
        <v>3</v>
      </c>
      <c r="G126">
        <v>0</v>
      </c>
      <c r="H126">
        <v>0</v>
      </c>
    </row>
    <row r="127" spans="1:8" x14ac:dyDescent="0.2">
      <c r="A127">
        <v>100714</v>
      </c>
      <c r="B127">
        <v>0</v>
      </c>
      <c r="C127">
        <v>21</v>
      </c>
      <c r="D127">
        <v>0</v>
      </c>
      <c r="E127">
        <v>0</v>
      </c>
      <c r="F127">
        <v>1</v>
      </c>
      <c r="G127">
        <v>0</v>
      </c>
      <c r="H127">
        <v>0</v>
      </c>
    </row>
    <row r="128" spans="1:8" x14ac:dyDescent="0.2">
      <c r="A128">
        <v>100715</v>
      </c>
      <c r="B128">
        <v>0</v>
      </c>
      <c r="C128">
        <v>16</v>
      </c>
      <c r="D128">
        <v>0</v>
      </c>
      <c r="E128">
        <v>1</v>
      </c>
      <c r="F128">
        <v>7</v>
      </c>
      <c r="G128">
        <v>0</v>
      </c>
      <c r="H128">
        <v>0</v>
      </c>
    </row>
    <row r="129" spans="1:8" x14ac:dyDescent="0.2">
      <c r="A129">
        <v>100716</v>
      </c>
      <c r="B129">
        <v>0</v>
      </c>
      <c r="C129">
        <v>22</v>
      </c>
      <c r="D129">
        <v>0</v>
      </c>
      <c r="E129">
        <v>1</v>
      </c>
      <c r="F129">
        <v>5</v>
      </c>
      <c r="G129">
        <v>0</v>
      </c>
      <c r="H129">
        <v>0</v>
      </c>
    </row>
    <row r="130" spans="1:8" x14ac:dyDescent="0.2">
      <c r="A130">
        <v>100717</v>
      </c>
      <c r="B130">
        <v>0</v>
      </c>
      <c r="C130">
        <v>25</v>
      </c>
      <c r="D130">
        <v>0</v>
      </c>
      <c r="E130">
        <v>2</v>
      </c>
      <c r="F130">
        <v>6</v>
      </c>
      <c r="G130">
        <v>0</v>
      </c>
      <c r="H130">
        <v>0</v>
      </c>
    </row>
    <row r="131" spans="1:8" x14ac:dyDescent="0.2">
      <c r="A131">
        <v>100718</v>
      </c>
      <c r="B131">
        <v>0</v>
      </c>
      <c r="C131">
        <v>4</v>
      </c>
      <c r="D131">
        <v>0</v>
      </c>
      <c r="E131">
        <v>1</v>
      </c>
      <c r="F131">
        <v>0</v>
      </c>
      <c r="G131">
        <v>0</v>
      </c>
      <c r="H131">
        <v>0</v>
      </c>
    </row>
    <row r="132" spans="1:8" x14ac:dyDescent="0.2">
      <c r="A132">
        <v>100719</v>
      </c>
      <c r="B132">
        <v>0</v>
      </c>
      <c r="C132">
        <v>1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 x14ac:dyDescent="0.2">
      <c r="A133">
        <v>100720</v>
      </c>
      <c r="B133">
        <v>0</v>
      </c>
      <c r="C133">
        <v>1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2">
      <c r="A134">
        <v>100724</v>
      </c>
      <c r="B134">
        <v>0</v>
      </c>
      <c r="C134">
        <v>1</v>
      </c>
      <c r="D134">
        <v>0</v>
      </c>
      <c r="E134">
        <v>1</v>
      </c>
      <c r="F134">
        <v>0</v>
      </c>
      <c r="G134">
        <v>0</v>
      </c>
      <c r="H134">
        <v>0</v>
      </c>
    </row>
    <row r="135" spans="1:8" x14ac:dyDescent="0.2">
      <c r="A135">
        <v>100750</v>
      </c>
      <c r="B135">
        <v>1</v>
      </c>
      <c r="C135">
        <v>25</v>
      </c>
      <c r="D135">
        <v>11</v>
      </c>
      <c r="E135">
        <v>0</v>
      </c>
      <c r="F135">
        <v>2</v>
      </c>
      <c r="G135">
        <v>0</v>
      </c>
      <c r="H135">
        <v>0</v>
      </c>
    </row>
    <row r="136" spans="1:8" x14ac:dyDescent="0.2">
      <c r="A136">
        <v>100774</v>
      </c>
      <c r="B136">
        <v>0</v>
      </c>
      <c r="C136">
        <v>6</v>
      </c>
      <c r="D136">
        <v>0</v>
      </c>
      <c r="E136">
        <v>2</v>
      </c>
      <c r="F136">
        <v>0</v>
      </c>
      <c r="G136">
        <v>0</v>
      </c>
      <c r="H136">
        <v>0</v>
      </c>
    </row>
    <row r="137" spans="1:8" x14ac:dyDescent="0.2">
      <c r="A137">
        <v>100775</v>
      </c>
      <c r="B137">
        <v>0</v>
      </c>
      <c r="C137">
        <v>2</v>
      </c>
      <c r="D137">
        <v>1</v>
      </c>
      <c r="E137">
        <v>0</v>
      </c>
      <c r="F137">
        <v>0</v>
      </c>
      <c r="G137">
        <v>0</v>
      </c>
      <c r="H137">
        <v>0</v>
      </c>
    </row>
    <row r="138" spans="1:8" x14ac:dyDescent="0.2">
      <c r="A138">
        <v>100900</v>
      </c>
      <c r="B138">
        <v>2</v>
      </c>
      <c r="C138">
        <v>18</v>
      </c>
      <c r="D138">
        <v>0</v>
      </c>
      <c r="E138">
        <v>2</v>
      </c>
      <c r="F138">
        <v>1</v>
      </c>
      <c r="G138">
        <v>0</v>
      </c>
      <c r="H138">
        <v>0</v>
      </c>
    </row>
    <row r="139" spans="1:8" x14ac:dyDescent="0.2">
      <c r="A139">
        <v>100901</v>
      </c>
      <c r="B139">
        <v>0</v>
      </c>
      <c r="C139">
        <v>1</v>
      </c>
      <c r="D139">
        <v>0</v>
      </c>
      <c r="E139">
        <v>1</v>
      </c>
      <c r="F139">
        <v>0</v>
      </c>
      <c r="G139">
        <v>0</v>
      </c>
      <c r="H139">
        <v>0</v>
      </c>
    </row>
    <row r="140" spans="1:8" x14ac:dyDescent="0.2">
      <c r="A140">
        <v>101005</v>
      </c>
      <c r="B140">
        <v>0</v>
      </c>
      <c r="C140">
        <v>1</v>
      </c>
      <c r="D140">
        <v>0</v>
      </c>
      <c r="E140">
        <v>0</v>
      </c>
      <c r="F140">
        <v>1</v>
      </c>
      <c r="G140">
        <v>0</v>
      </c>
      <c r="H140">
        <v>0</v>
      </c>
    </row>
    <row r="141" spans="1:8" x14ac:dyDescent="0.2">
      <c r="A141">
        <v>101061</v>
      </c>
      <c r="B141">
        <v>2</v>
      </c>
      <c r="C141">
        <v>22</v>
      </c>
      <c r="D141">
        <v>0</v>
      </c>
      <c r="E141">
        <v>0</v>
      </c>
      <c r="F141">
        <v>1</v>
      </c>
      <c r="G141">
        <v>0</v>
      </c>
      <c r="H141">
        <v>0</v>
      </c>
    </row>
    <row r="142" spans="1:8" x14ac:dyDescent="0.2">
      <c r="A142">
        <v>101062</v>
      </c>
      <c r="B142">
        <v>4</v>
      </c>
      <c r="C142">
        <v>27</v>
      </c>
      <c r="D142">
        <v>0</v>
      </c>
      <c r="E142">
        <v>3</v>
      </c>
      <c r="F142">
        <v>0</v>
      </c>
      <c r="G142">
        <v>0</v>
      </c>
      <c r="H142">
        <v>0</v>
      </c>
    </row>
    <row r="143" spans="1:8" x14ac:dyDescent="0.2">
      <c r="A143">
        <v>101070</v>
      </c>
      <c r="B143">
        <v>0</v>
      </c>
      <c r="C143">
        <v>25</v>
      </c>
      <c r="D143">
        <v>0</v>
      </c>
      <c r="E143">
        <v>3</v>
      </c>
      <c r="F143">
        <v>5</v>
      </c>
      <c r="G143">
        <v>0</v>
      </c>
      <c r="H143">
        <v>0</v>
      </c>
    </row>
    <row r="144" spans="1:8" x14ac:dyDescent="0.2">
      <c r="A144">
        <v>101072</v>
      </c>
      <c r="B144">
        <v>0</v>
      </c>
      <c r="C144">
        <v>5</v>
      </c>
      <c r="D144">
        <v>0</v>
      </c>
      <c r="E144">
        <v>1</v>
      </c>
      <c r="F144">
        <v>1</v>
      </c>
      <c r="G144">
        <v>0</v>
      </c>
      <c r="H144">
        <v>0</v>
      </c>
    </row>
    <row r="145" spans="1:8" x14ac:dyDescent="0.2">
      <c r="A145">
        <v>101636</v>
      </c>
      <c r="B145">
        <v>2</v>
      </c>
      <c r="C145">
        <v>30</v>
      </c>
      <c r="D145">
        <v>0</v>
      </c>
      <c r="E145">
        <v>2</v>
      </c>
      <c r="F145">
        <v>3</v>
      </c>
      <c r="G145">
        <v>0</v>
      </c>
      <c r="H145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1198-B39A-A741-97D3-9A01B1772A6B}">
  <dimension ref="A1:O179"/>
  <sheetViews>
    <sheetView tabSelected="1" zoomScale="200" zoomScaleNormal="200" workbookViewId="0">
      <pane xSplit="1" ySplit="1" topLeftCell="C99" activePane="bottomRight" state="frozen"/>
      <selection pane="topRight" activeCell="B1" sqref="B1"/>
      <selection pane="bottomLeft" activeCell="A2" sqref="A2"/>
      <selection pane="bottomRight" activeCell="J106" sqref="J106"/>
    </sheetView>
  </sheetViews>
  <sheetFormatPr baseColWidth="10" defaultRowHeight="16" x14ac:dyDescent="0.2"/>
  <cols>
    <col min="1" max="1" width="11.5" style="1" bestFit="1" customWidth="1"/>
    <col min="2" max="3" width="10.83203125" customWidth="1"/>
    <col min="4" max="4" width="8.6640625" customWidth="1"/>
    <col min="5" max="5" width="8.83203125" bestFit="1" customWidth="1"/>
    <col min="6" max="6" width="5.83203125" bestFit="1" customWidth="1"/>
    <col min="7" max="7" width="8.83203125" bestFit="1" customWidth="1"/>
    <col min="8" max="9" width="5.33203125" bestFit="1" customWidth="1"/>
    <col min="11" max="11" width="9.5" customWidth="1"/>
    <col min="12" max="12" width="9.6640625" customWidth="1"/>
    <col min="13" max="13" width="11.5" customWidth="1"/>
    <col min="14" max="14" width="11.6640625" customWidth="1"/>
    <col min="15" max="15" width="10.5" customWidth="1"/>
    <col min="16" max="16" width="8.33203125" customWidth="1"/>
  </cols>
  <sheetData>
    <row r="1" spans="1:15" s="5" customFormat="1" ht="85" x14ac:dyDescent="0.2">
      <c r="A1" s="3"/>
      <c r="B1" s="4" t="s">
        <v>0</v>
      </c>
      <c r="C1" s="12" t="s">
        <v>1</v>
      </c>
      <c r="D1" s="12" t="s">
        <v>2</v>
      </c>
      <c r="E1" s="12" t="s">
        <v>3</v>
      </c>
      <c r="F1" s="5" t="s">
        <v>4</v>
      </c>
      <c r="G1" s="5" t="s">
        <v>5</v>
      </c>
      <c r="H1" s="5" t="s">
        <v>6</v>
      </c>
      <c r="I1" s="5" t="s">
        <v>57</v>
      </c>
      <c r="J1" s="12" t="s">
        <v>80</v>
      </c>
      <c r="K1" s="12" t="s">
        <v>81</v>
      </c>
      <c r="L1" s="12" t="s">
        <v>82</v>
      </c>
      <c r="M1" s="12" t="s">
        <v>83</v>
      </c>
      <c r="N1" s="12" t="s">
        <v>84</v>
      </c>
      <c r="O1" s="12" t="s">
        <v>85</v>
      </c>
    </row>
    <row r="2" spans="1:15" s="5" customFormat="1" x14ac:dyDescent="0.2">
      <c r="A2" s="6">
        <v>100081</v>
      </c>
      <c r="B2" s="11">
        <f>IF(ISNA(VLOOKUP(Summary!$A2,'District 0'!$A$1:$H$999,2,FALSE)),0,VLOOKUP(Summary!$A2,'District 0'!$A$1:$H$999,2,FALSE))+IF(ISNA(VLOOKUP(Summary!$A2,'District 1'!$A$1:$H$999,2,FALSE)),0,VLOOKUP(Summary!$A2,'District 1'!$A$1:$H$999,2,FALSE))+IF(ISNA(VLOOKUP(Summary!$A2,'District 2'!$A$1:$H$999,2,FALSE)),0,VLOOKUP(Summary!$A2,'District 2'!$A$1:$H$999,2,FALSE))+IF(ISNA(VLOOKUP(Summary!$A2,'District 3'!$A$1:$H$999,2,FALSE)),0,VLOOKUP(Summary!$A2,'District 3'!$A$1:$H$999,2,FALSE))+IF(ISNA(VLOOKUP(Summary!$A2,'District 4'!$A$1:$H$999,2,FALSE)),0,VLOOKUP(Summary!$A2,'District 4'!$A$1:$H$999,2,FALSE))+IF(ISNA(VLOOKUP(Summary!$A2,'District 5'!$A$1:$H$999,2,FALSE)),0,VLOOKUP(Summary!$A2,'District 5'!$A$1:$H$999,2,FALSE))+IF(ISNA(VLOOKUP(Summary!$A2,'District 6'!$A$1:$H$999,2,FALSE)),0,VLOOKUP(Summary!$A2,'District 6'!$A$1:$H$999,2,FALSE))+IF(ISNA(VLOOKUP(Summary!$A2,'District 7'!$A$1:$H$999,2,FALSE)),0,VLOOKUP(Summary!$A2,'District 7'!$A$1:$H$999,2,FALSE))+IF(ISNA(VLOOKUP(Summary!$A2,'District 8'!$A$1:$H$999,2,FALSE)),0,VLOOKUP(Summary!$A2,'District 8'!$A$1:$H$999,2,FALSE))+IF(ISNA(VLOOKUP(Summary!$A2,'District 9'!$A$1:$H$999,2,FALSE)),0,VLOOKUP(Summary!$A2,'District 9'!$A$1:$H$999,2,FALSE))+IF(ISNA(VLOOKUP(Summary!$A2,'District 10'!$A$1:$H$999,2,FALSE)),0,VLOOKUP(Summary!$A2,'District 10'!$A$1:$H$999,2,FALSE))+IF(ISNA(VLOOKUP(Summary!$A2,'District 11'!$A$1:$H$999,2,FALSE)),0,VLOOKUP(Summary!$A2,'District 11'!$A$1:$H$999,2,FALSE))+IF(ISNA(VLOOKUP(Summary!$A2,'District 12'!$A$1:$H$999,2,FALSE)),0,VLOOKUP(Summary!$A2,'District 12'!$A$1:$H$999,2,FALSE))+IF(ISNA(VLOOKUP(Summary!$A2,'District 13'!$A$1:$H$999,2,FALSE)),0,VLOOKUP(Summary!$A2,'District 13'!$A$1:$H$999,2,FALSE))+IF(ISNA(VLOOKUP(Summary!$A2,'District 14'!$A$1:$H$999,2,FALSE)),0,VLOOKUP(Summary!$A2,'District 14'!$A$1:$H$999,2,FALSE))+IF(ISNA(VLOOKUP(Summary!$A2,'District 15'!$A$1:$H$999,2,FALSE)),0,VLOOKUP(Summary!$A2,'District 15'!$A$1:$H$999,2,FALSE))+IF(ISNA(VLOOKUP(Summary!$A2,'District 16'!$A$1:$H$999,2,FALSE)),0,VLOOKUP(Summary!$A2,'District 16'!$A$1:$H$999,2,FALSE))+IF(ISNA(VLOOKUP(Summary!$A2,'District 17'!$A$1:$H$999,2,FALSE)),0,VLOOKUP(Summary!$A2,'District 17'!$A$1:$H$999,2,FALSE))+IF(ISNA(VLOOKUP(Summary!$A2,'District 18'!$A$1:$H$999,2,FALSE)),0,VLOOKUP(Summary!$A2,'District 18'!$A$1:$H$999,2,FALSE))+IF(ISNA(VLOOKUP(Summary!$A2,'District 19'!$A$1:$H$999,2,FALSE)),0,VLOOKUP(Summary!$A2,'District 19'!$A$1:$H$999,2,FALSE))+IF(ISNA(VLOOKUP(Summary!$A2,'District 20'!$A$1:$H$999,2,FALSE)),0,VLOOKUP(Summary!$A2,'District 20'!$A$1:$H$999,2,FALSE))+IF(ISNA(VLOOKUP(Summary!$A2,'District 21'!$A$1:$H$999,2,FALSE)),0,VLOOKUP(Summary!$A2,'District 21'!$A$1:$H$999,2,FALSE))+IF(ISNA(VLOOKUP(Summary!$A2,'District 22'!$A$1:$H$999,2,FALSE)),0,VLOOKUP(Summary!$A2,'District 22'!$A$1:$H$999,2,FALSE))+IF(ISNA(VLOOKUP(Summary!$A2,'District 23'!$A$1:$H$999,2,FALSE)),0,VLOOKUP(Summary!$A2,'District 23'!$A$1:$H$999,2,FALSE))+IF(ISNA(VLOOKUP(Summary!$A2,'District 24'!$A$1:$H$999,2,FALSE)),0,VLOOKUP(Summary!$A2,'District 24'!$A$1:$H$999,2,FALSE))+IF(ISNA(VLOOKUP(Summary!$A2,'District 25'!$A$1:$H$999,2,FALSE)),0,VLOOKUP(Summary!$A2,'District 25'!$A$1:$H$999,2,FALSE))+IF(ISNA(VLOOKUP(Summary!$A2,'District 26'!$A$1:$H$999,2,FALSE)),0,VLOOKUP(Summary!$A2,'District 26'!$A$1:$H$999,2,FALSE))+IF(ISNA(VLOOKUP(Summary!$A2,'District 27'!$A$1:$H$999,2,FALSE)),0,VLOOKUP(Summary!$A2,'District 27'!$A$1:$H$999,2,FALSE))+IF(ISNA(VLOOKUP(Summary!$A2,'District 28'!$A$1:$H$999,2,FALSE)),0,VLOOKUP(Summary!$A2,'District 28'!$A$1:$H$999,2,FALSE))+IF(ISNA(VLOOKUP(Summary!$A2,'District 29'!$A$1:$H$999,2,FALSE)),0,VLOOKUP(Summary!$A2,'District 29'!$A$1:$H$999,2,FALSE))</f>
        <v>0</v>
      </c>
      <c r="C2" s="11">
        <f>IF(ISNA(VLOOKUP(Summary!$A2,'District 0'!$A$1:$H$999,3,FALSE)),0,VLOOKUP(Summary!$A2,'District 0'!$A$1:$H$999,3,FALSE))+IF(ISNA(VLOOKUP(Summary!$A2,'District 1'!$A$1:$H$999,3,FALSE)),0,VLOOKUP(Summary!$A2,'District 1'!$A$1:$H$999,3,FALSE))+IF(ISNA(VLOOKUP(Summary!$A2,'District 2'!$A$1:$H$999,3,FALSE)),0,VLOOKUP(Summary!$A2,'District 2'!$A$1:$H$999,3,FALSE))+IF(ISNA(VLOOKUP(Summary!$A2,'District 3'!$A$1:$H$999,3,FALSE)),0,VLOOKUP(Summary!$A2,'District 3'!$A$1:$H$999,3,FALSE))+IF(ISNA(VLOOKUP(Summary!$A2,'District 4'!$A$1:$H$999,3,FALSE)),0,VLOOKUP(Summary!$A2,'District 4'!$A$1:$H$999,3,FALSE))+IF(ISNA(VLOOKUP(Summary!$A2,'District 5'!$A$1:$H$999,3,FALSE)),0,VLOOKUP(Summary!$A2,'District 5'!$A$1:$H$999,3,FALSE))+IF(ISNA(VLOOKUP(Summary!$A2,'District 6'!$A$1:$H$999,3,FALSE)),0,VLOOKUP(Summary!$A2,'District 6'!$A$1:$H$999,3,FALSE))+IF(ISNA(VLOOKUP(Summary!$A2,'District 7'!$A$1:$H$999,3,FALSE)),0,VLOOKUP(Summary!$A2,'District 7'!$A$1:$H$999,3,FALSE))+IF(ISNA(VLOOKUP(Summary!$A2,'District 8'!$A$1:$H$999,3,FALSE)),0,VLOOKUP(Summary!$A2,'District 8'!$A$1:$H$999,3,FALSE))+IF(ISNA(VLOOKUP(Summary!$A2,'District 9'!$A$1:$H$999,3,FALSE)),0,VLOOKUP(Summary!$A2,'District 9'!$A$1:$H$999,3,FALSE))+IF(ISNA(VLOOKUP(Summary!$A2,'District 10'!$A$1:$H$999,3,FALSE)),0,VLOOKUP(Summary!$A2,'District 10'!$A$1:$H$999,3,FALSE))+IF(ISNA(VLOOKUP(Summary!$A2,'District 11'!$A$1:$H$999,3,FALSE)),0,VLOOKUP(Summary!$A2,'District 11'!$A$1:$H$999,3,FALSE))+IF(ISNA(VLOOKUP(Summary!$A2,'District 12'!$A$1:$H$999,3,FALSE)),0,VLOOKUP(Summary!$A2,'District 12'!$A$1:$H$999,3,FALSE))+IF(ISNA(VLOOKUP(Summary!$A2,'District 13'!$A$1:$H$999,3,FALSE)),0,VLOOKUP(Summary!$A2,'District 13'!$A$1:$H$999,3,FALSE))+IF(ISNA(VLOOKUP(Summary!$A2,'District 14'!$A$1:$H$999,3,FALSE)),0,VLOOKUP(Summary!$A2,'District 14'!$A$1:$H$999,3,FALSE))+IF(ISNA(VLOOKUP(Summary!$A2,'District 15'!$A$1:$H$999,3,FALSE)),0,VLOOKUP(Summary!$A2,'District 15'!$A$1:$H$999,3,FALSE))+IF(ISNA(VLOOKUP(Summary!$A2,'District 16'!$A$1:$H$999,3,FALSE)),0,VLOOKUP(Summary!$A2,'District 16'!$A$1:$H$999,3,FALSE))+IF(ISNA(VLOOKUP(Summary!$A2,'District 17'!$A$1:$H$999,3,FALSE)),0,VLOOKUP(Summary!$A2,'District 17'!$A$1:$H$999,3,FALSE))+IF(ISNA(VLOOKUP(Summary!$A2,'District 18'!$A$1:$H$999,3,FALSE)),0,VLOOKUP(Summary!$A2,'District 18'!$A$1:$H$999,3,FALSE))+IF(ISNA(VLOOKUP(Summary!$A2,'District 19'!$A$1:$H$999,3,FALSE)),0,VLOOKUP(Summary!$A2,'District 19'!$A$1:$H$999,3,FALSE))+IF(ISNA(VLOOKUP(Summary!$A2,'District 20'!$A$1:$H$999,3,FALSE)),0,VLOOKUP(Summary!$A2,'District 20'!$A$1:$H$999,3,FALSE))+IF(ISNA(VLOOKUP(Summary!$A2,'District 21'!$A$1:$H$999,3,FALSE)),0,VLOOKUP(Summary!$A2,'District 21'!$A$1:$H$999,3,FALSE))+IF(ISNA(VLOOKUP(Summary!$A2,'District 22'!$A$1:$H$999,3,FALSE)),0,VLOOKUP(Summary!$A2,'District 22'!$A$1:$H$999,3,FALSE))+IF(ISNA(VLOOKUP(Summary!$A2,'District 23'!$A$1:$H$999,3,FALSE)),0,VLOOKUP(Summary!$A2,'District 23'!$A$1:$H$999,3,FALSE))+IF(ISNA(VLOOKUP(Summary!$A2,'District 24'!$A$1:$H$999,3,FALSE)),0,VLOOKUP(Summary!$A2,'District 24'!$A$1:$H$999,3,FALSE))+IF(ISNA(VLOOKUP(Summary!$A2,'District 25'!$A$1:$H$999,3,FALSE)),0,VLOOKUP(Summary!$A2,'District 25'!$A$1:$H$999,3,FALSE))+IF(ISNA(VLOOKUP(Summary!$A2,'District 26'!$A$1:$H$999,3,FALSE)),0,VLOOKUP(Summary!$A2,'District 26'!$A$1:$H$999,3,FALSE))+IF(ISNA(VLOOKUP(Summary!$A2,'District 27'!$A$1:$H$999,3,FALSE)),0,VLOOKUP(Summary!$A2,'District 27'!$A$1:$H$999,3,FALSE))+IF(ISNA(VLOOKUP(Summary!$A2,'District 28'!$A$1:$H$999,3,FALSE)),0,VLOOKUP(Summary!$A2,'District 28'!$A$1:$H$999,3,FALSE))+IF(ISNA(VLOOKUP(Summary!$A2,'District 29'!$A$1:$H$999,3,FALSE)),0,VLOOKUP(Summary!$A2,'District 29'!$A$1:$H$999,3,FALSE))</f>
        <v>2</v>
      </c>
      <c r="D2" s="11">
        <f>IF(ISNA(VLOOKUP(Summary!$A2,'District 0'!$A$1:$H$999,4,FALSE)),0,VLOOKUP(Summary!$A2,'District 0'!$A$1:$H$999,4,FALSE))+IF(ISNA(VLOOKUP(Summary!$A2,'District 1'!$A$1:$H$999,4,FALSE)),0,VLOOKUP(Summary!$A2,'District 1'!$A$1:$H$999,4,FALSE))+IF(ISNA(VLOOKUP(Summary!$A2,'District 2'!$A$1:$H$999,4,FALSE)),0,VLOOKUP(Summary!$A2,'District 2'!$A$1:$H$999,4,FALSE))+IF(ISNA(VLOOKUP(Summary!$A2,'District 3'!$A$1:$H$999,4,FALSE)),0,VLOOKUP(Summary!$A2,'District 3'!$A$1:$H$999,4,FALSE))+IF(ISNA(VLOOKUP(Summary!$A2,'District 4'!$A$1:$H$999,4,FALSE)),0,VLOOKUP(Summary!$A2,'District 4'!$A$1:$H$999,4,FALSE))+IF(ISNA(VLOOKUP(Summary!$A2,'District 5'!$A$1:$H$999,4,FALSE)),0,VLOOKUP(Summary!$A2,'District 5'!$A$1:$H$999,4,FALSE))+IF(ISNA(VLOOKUP(Summary!$A2,'District 6'!$A$1:$H$999,4,FALSE)),0,VLOOKUP(Summary!$A2,'District 6'!$A$1:$H$999,4,FALSE))+IF(ISNA(VLOOKUP(Summary!$A2,'District 7'!$A$1:$H$999,4,FALSE)),0,VLOOKUP(Summary!$A2,'District 7'!$A$1:$H$999,4,FALSE))+IF(ISNA(VLOOKUP(Summary!$A2,'District 8'!$A$1:$H$999,4,FALSE)),0,VLOOKUP(Summary!$A2,'District 8'!$A$1:$H$999,4,FALSE))+IF(ISNA(VLOOKUP(Summary!$A2,'District 9'!$A$1:$H$999,4,FALSE)),0,VLOOKUP(Summary!$A2,'District 9'!$A$1:$H$999,4,FALSE))+IF(ISNA(VLOOKUP(Summary!$A2,'District 10'!$A$1:$H$999,4,FALSE)),0,VLOOKUP(Summary!$A2,'District 10'!$A$1:$H$999,4,FALSE))+IF(ISNA(VLOOKUP(Summary!$A2,'District 11'!$A$1:$H$999,4,FALSE)),0,VLOOKUP(Summary!$A2,'District 11'!$A$1:$H$999,4,FALSE))+IF(ISNA(VLOOKUP(Summary!$A2,'District 12'!$A$1:$H$999,4,FALSE)),0,VLOOKUP(Summary!$A2,'District 12'!$A$1:$H$999,4,FALSE))+IF(ISNA(VLOOKUP(Summary!$A2,'District 13'!$A$1:$H$999,4,FALSE)),0,VLOOKUP(Summary!$A2,'District 13'!$A$1:$H$999,4,FALSE))+IF(ISNA(VLOOKUP(Summary!$A2,'District 14'!$A$1:$H$999,4,FALSE)),0,VLOOKUP(Summary!$A2,'District 14'!$A$1:$H$999,4,FALSE))+IF(ISNA(VLOOKUP(Summary!$A2,'District 15'!$A$1:$H$999,4,FALSE)),0,VLOOKUP(Summary!$A2,'District 15'!$A$1:$H$999,4,FALSE))+IF(ISNA(VLOOKUP(Summary!$A2,'District 16'!$A$1:$H$999,4,FALSE)),0,VLOOKUP(Summary!$A2,'District 16'!$A$1:$H$999,4,FALSE))+IF(ISNA(VLOOKUP(Summary!$A2,'District 17'!$A$1:$H$999,4,FALSE)),0,VLOOKUP(Summary!$A2,'District 17'!$A$1:$H$999,4,FALSE))+IF(ISNA(VLOOKUP(Summary!$A2,'District 18'!$A$1:$H$999,4,FALSE)),0,VLOOKUP(Summary!$A2,'District 18'!$A$1:$H$999,4,FALSE))+IF(ISNA(VLOOKUP(Summary!$A2,'District 19'!$A$1:$H$999,4,FALSE)),0,VLOOKUP(Summary!$A2,'District 19'!$A$1:$H$999,4,FALSE))+IF(ISNA(VLOOKUP(Summary!$A2,'District 20'!$A$1:$H$999,4,FALSE)),0,VLOOKUP(Summary!$A2,'District 20'!$A$1:$H$999,4,FALSE))+IF(ISNA(VLOOKUP(Summary!$A2,'District 21'!$A$1:$H$999,4,FALSE)),0,VLOOKUP(Summary!$A2,'District 21'!$A$1:$H$999,4,FALSE))+IF(ISNA(VLOOKUP(Summary!$A2,'District 22'!$A$1:$H$999,4,FALSE)),0,VLOOKUP(Summary!$A2,'District 22'!$A$1:$H$999,4,FALSE))+IF(ISNA(VLOOKUP(Summary!$A2,'District 23'!$A$1:$H$999,4,FALSE)),0,VLOOKUP(Summary!$A2,'District 23'!$A$1:$H$999,4,FALSE))+IF(ISNA(VLOOKUP(Summary!$A2,'District 24'!$A$1:$H$999,4,FALSE)),0,VLOOKUP(Summary!$A2,'District 24'!$A$1:$H$999,4,FALSE))+IF(ISNA(VLOOKUP(Summary!$A2,'District 25'!$A$1:$H$999,4,FALSE)),0,VLOOKUP(Summary!$A2,'District 25'!$A$1:$H$999,4,FALSE))+IF(ISNA(VLOOKUP(Summary!$A2,'District 26'!$A$1:$H$999,4,FALSE)),0,VLOOKUP(Summary!$A2,'District 26'!$A$1:$H$999,4,FALSE))+IF(ISNA(VLOOKUP(Summary!$A2,'District 27'!$A$1:$H$999,4,FALSE)),0,VLOOKUP(Summary!$A2,'District 27'!$A$1:$H$999,4,FALSE))+IF(ISNA(VLOOKUP(Summary!$A2,'District 28'!$A$1:$H$999,4,FALSE)),0,VLOOKUP(Summary!$A2,'District 28'!$A$1:$H$999,4,FALSE))+IF(ISNA(VLOOKUP(Summary!$A2,'District 29'!$A$1:$H$999,4,FALSE)),0,VLOOKUP(Summary!$A2,'District 29'!$A$1:$H$999,4,FALSE))</f>
        <v>0</v>
      </c>
      <c r="E2" s="11">
        <f>IF(ISNA(VLOOKUP(Summary!$A2,'District 0'!$A$1:$H$999,5,FALSE)),0,VLOOKUP(Summary!$A2,'District 0'!$A$1:$H$999,5,FALSE))+IF(ISNA(VLOOKUP(Summary!$A2,'District 1'!$A$1:$H$999,5,FALSE)),0,VLOOKUP(Summary!$A2,'District 1'!$A$1:$H$999,5,FALSE))+IF(ISNA(VLOOKUP(Summary!$A2,'District 2'!$A$1:$H$999,5,FALSE)),0,VLOOKUP(Summary!$A2,'District 2'!$A$1:$H$999,5,FALSE))+IF(ISNA(VLOOKUP(Summary!$A2,'District 3'!$A$1:$H$999,5,FALSE)),0,VLOOKUP(Summary!$A2,'District 3'!$A$1:$H$999,5,FALSE))+IF(ISNA(VLOOKUP(Summary!$A2,'District 4'!$A$1:$H$999,5,FALSE)),0,VLOOKUP(Summary!$A2,'District 4'!$A$1:$H$999,5,FALSE))+IF(ISNA(VLOOKUP(Summary!$A2,'District 5'!$A$1:$H$999,5,FALSE)),0,VLOOKUP(Summary!$A2,'District 5'!$A$1:$H$999,5,FALSE))+IF(ISNA(VLOOKUP(Summary!$A2,'District 6'!$A$1:$H$999,5,FALSE)),0,VLOOKUP(Summary!$A2,'District 6'!$A$1:$H$999,5,FALSE))+IF(ISNA(VLOOKUP(Summary!$A2,'District 7'!$A$1:$H$999,5,FALSE)),0,VLOOKUP(Summary!$A2,'District 7'!$A$1:$H$999,5,FALSE))+IF(ISNA(VLOOKUP(Summary!$A2,'District 8'!$A$1:$H$999,5,FALSE)),0,VLOOKUP(Summary!$A2,'District 8'!$A$1:$H$999,5,FALSE))+IF(ISNA(VLOOKUP(Summary!$A2,'District 9'!$A$1:$H$999,5,FALSE)),0,VLOOKUP(Summary!$A2,'District 9'!$A$1:$H$999,5,FALSE))+IF(ISNA(VLOOKUP(Summary!$A2,'District 10'!$A$1:$H$999,5,FALSE)),0,VLOOKUP(Summary!$A2,'District 10'!$A$1:$H$999,5,FALSE))+IF(ISNA(VLOOKUP(Summary!$A2,'District 11'!$A$1:$H$999,5,FALSE)),0,VLOOKUP(Summary!$A2,'District 11'!$A$1:$H$999,5,FALSE))+IF(ISNA(VLOOKUP(Summary!$A2,'District 12'!$A$1:$H$999,5,FALSE)),0,VLOOKUP(Summary!$A2,'District 12'!$A$1:$H$999,5,FALSE))+IF(ISNA(VLOOKUP(Summary!$A2,'District 13'!$A$1:$H$999,5,FALSE)),0,VLOOKUP(Summary!$A2,'District 13'!$A$1:$H$999,5,FALSE))+IF(ISNA(VLOOKUP(Summary!$A2,'District 14'!$A$1:$H$999,5,FALSE)),0,VLOOKUP(Summary!$A2,'District 14'!$A$1:$H$999,5,FALSE))+IF(ISNA(VLOOKUP(Summary!$A2,'District 15'!$A$1:$H$999,5,FALSE)),0,VLOOKUP(Summary!$A2,'District 15'!$A$1:$H$999,5,FALSE))+IF(ISNA(VLOOKUP(Summary!$A2,'District 16'!$A$1:$H$999,5,FALSE)),0,VLOOKUP(Summary!$A2,'District 16'!$A$1:$H$999,5,FALSE))+IF(ISNA(VLOOKUP(Summary!$A2,'District 17'!$A$1:$H$999,5,FALSE)),0,VLOOKUP(Summary!$A2,'District 17'!$A$1:$H$999,5,FALSE))+IF(ISNA(VLOOKUP(Summary!$A2,'District 18'!$A$1:$H$999,5,FALSE)),0,VLOOKUP(Summary!$A2,'District 18'!$A$1:$H$999,5,FALSE))+IF(ISNA(VLOOKUP(Summary!$A2,'District 19'!$A$1:$H$999,5,FALSE)),0,VLOOKUP(Summary!$A2,'District 19'!$A$1:$H$999,5,FALSE))+IF(ISNA(VLOOKUP(Summary!$A2,'District 20'!$A$1:$H$999,5,FALSE)),0,VLOOKUP(Summary!$A2,'District 20'!$A$1:$H$999,5,FALSE))+IF(ISNA(VLOOKUP(Summary!$A2,'District 21'!$A$1:$H$999,5,FALSE)),0,VLOOKUP(Summary!$A2,'District 21'!$A$1:$H$999,5,FALSE))+IF(ISNA(VLOOKUP(Summary!$A2,'District 22'!$A$1:$H$999,5,FALSE)),0,VLOOKUP(Summary!$A2,'District 22'!$A$1:$H$999,5,FALSE))+IF(ISNA(VLOOKUP(Summary!$A2,'District 23'!$A$1:$H$999,5,FALSE)),0,VLOOKUP(Summary!$A2,'District 23'!$A$1:$H$999,5,FALSE))+IF(ISNA(VLOOKUP(Summary!$A2,'District 24'!$A$1:$H$999,5,FALSE)),0,VLOOKUP(Summary!$A2,'District 24'!$A$1:$H$999,5,FALSE))+IF(ISNA(VLOOKUP(Summary!$A2,'District 25'!$A$1:$H$999,5,FALSE)),0,VLOOKUP(Summary!$A2,'District 25'!$A$1:$H$999,5,FALSE))+IF(ISNA(VLOOKUP(Summary!$A2,'District 26'!$A$1:$H$999,5,FALSE)),0,VLOOKUP(Summary!$A2,'District 26'!$A$1:$H$999,5,FALSE))+IF(ISNA(VLOOKUP(Summary!$A2,'District 27'!$A$1:$H$999,5,FALSE)),0,VLOOKUP(Summary!$A2,'District 27'!$A$1:$H$999,5,FALSE))+IF(ISNA(VLOOKUP(Summary!$A2,'District 28'!$A$1:$H$999,5,FALSE)),0,VLOOKUP(Summary!$A2,'District 28'!$A$1:$H$999,5,FALSE))+IF(ISNA(VLOOKUP(Summary!$A2,'District 29'!$A$1:$H$999,5,FALSE)),0,VLOOKUP(Summary!$A2,'District 29'!$A$1:$H$999,5,FALSE))</f>
        <v>0</v>
      </c>
      <c r="F2" s="11">
        <f>IF(ISNA(VLOOKUP(Summary!$A2,'District 0'!$A$1:$H$999,6,FALSE)),0,VLOOKUP(Summary!$A2,'District 0'!$A$1:$H$999,6,FALSE))+IF(ISNA(VLOOKUP(Summary!$A2,'District 1'!$A$1:$H$999,6,FALSE)),0,VLOOKUP(Summary!$A2,'District 1'!$A$1:$H$999,6,FALSE))+IF(ISNA(VLOOKUP(Summary!$A2,'District 2'!$A$1:$H$999,6,FALSE)),0,VLOOKUP(Summary!$A2,'District 2'!$A$1:$H$999,6,FALSE))+IF(ISNA(VLOOKUP(Summary!$A2,'District 3'!$A$1:$H$999,6,FALSE)),0,VLOOKUP(Summary!$A2,'District 3'!$A$1:$H$999,6,FALSE))+IF(ISNA(VLOOKUP(Summary!$A2,'District 4'!$A$1:$H$999,6,FALSE)),0,VLOOKUP(Summary!$A2,'District 4'!$A$1:$H$999,6,FALSE))+IF(ISNA(VLOOKUP(Summary!$A2,'District 5'!$A$1:$H$999,6,FALSE)),0,VLOOKUP(Summary!$A2,'District 5'!$A$1:$H$999,6,FALSE))+IF(ISNA(VLOOKUP(Summary!$A2,'District 6'!$A$1:$H$999,6,FALSE)),0,VLOOKUP(Summary!$A2,'District 6'!$A$1:$H$999,6,FALSE))+IF(ISNA(VLOOKUP(Summary!$A2,'District 7'!$A$1:$H$999,6,FALSE)),0,VLOOKUP(Summary!$A2,'District 7'!$A$1:$H$999,6,FALSE))+IF(ISNA(VLOOKUP(Summary!$A2,'District 8'!$A$1:$H$999,6,FALSE)),0,VLOOKUP(Summary!$A2,'District 8'!$A$1:$H$999,6,FALSE))+IF(ISNA(VLOOKUP(Summary!$A2,'District 9'!$A$1:$H$999,6,FALSE)),0,VLOOKUP(Summary!$A2,'District 9'!$A$1:$H$999,6,FALSE))+IF(ISNA(VLOOKUP(Summary!$A2,'District 10'!$A$1:$H$999,6,FALSE)),0,VLOOKUP(Summary!$A2,'District 10'!$A$1:$H$999,6,FALSE))+IF(ISNA(VLOOKUP(Summary!$A2,'District 11'!$A$1:$H$999,6,FALSE)),0,VLOOKUP(Summary!$A2,'District 11'!$A$1:$H$999,6,FALSE))+IF(ISNA(VLOOKUP(Summary!$A2,'District 12'!$A$1:$H$999,6,FALSE)),0,VLOOKUP(Summary!$A2,'District 12'!$A$1:$H$999,6,FALSE))+IF(ISNA(VLOOKUP(Summary!$A2,'District 13'!$A$1:$H$999,6,FALSE)),0,VLOOKUP(Summary!$A2,'District 13'!$A$1:$H$999,6,FALSE))+IF(ISNA(VLOOKUP(Summary!$A2,'District 14'!$A$1:$H$999,6,FALSE)),0,VLOOKUP(Summary!$A2,'District 14'!$A$1:$H$999,6,FALSE))+IF(ISNA(VLOOKUP(Summary!$A2,'District 15'!$A$1:$H$999,6,FALSE)),0,VLOOKUP(Summary!$A2,'District 15'!$A$1:$H$999,6,FALSE))+IF(ISNA(VLOOKUP(Summary!$A2,'District 16'!$A$1:$H$999,6,FALSE)),0,VLOOKUP(Summary!$A2,'District 16'!$A$1:$H$999,6,FALSE))+IF(ISNA(VLOOKUP(Summary!$A2,'District 17'!$A$1:$H$999,6,FALSE)),0,VLOOKUP(Summary!$A2,'District 17'!$A$1:$H$999,6,FALSE))+IF(ISNA(VLOOKUP(Summary!$A2,'District 18'!$A$1:$H$999,6,FALSE)),0,VLOOKUP(Summary!$A2,'District 18'!$A$1:$H$999,6,FALSE))+IF(ISNA(VLOOKUP(Summary!$A2,'District 19'!$A$1:$H$999,6,FALSE)),0,VLOOKUP(Summary!$A2,'District 19'!$A$1:$H$999,6,FALSE))+IF(ISNA(VLOOKUP(Summary!$A2,'District 20'!$A$1:$H$999,6,FALSE)),0,VLOOKUP(Summary!$A2,'District 20'!$A$1:$H$999,6,FALSE))+IF(ISNA(VLOOKUP(Summary!$A2,'District 21'!$A$1:$H$999,6,FALSE)),0,VLOOKUP(Summary!$A2,'District 21'!$A$1:$H$999,6,FALSE))+IF(ISNA(VLOOKUP(Summary!$A2,'District 22'!$A$1:$H$999,6,FALSE)),0,VLOOKUP(Summary!$A2,'District 22'!$A$1:$H$999,6,FALSE))+IF(ISNA(VLOOKUP(Summary!$A2,'District 23'!$A$1:$H$999,6,FALSE)),0,VLOOKUP(Summary!$A2,'District 23'!$A$1:$H$999,6,FALSE))+IF(ISNA(VLOOKUP(Summary!$A2,'District 24'!$A$1:$H$999,6,FALSE)),0,VLOOKUP(Summary!$A2,'District 24'!$A$1:$H$999,6,FALSE))+IF(ISNA(VLOOKUP(Summary!$A2,'District 25'!$A$1:$H$999,6,FALSE)),0,VLOOKUP(Summary!$A2,'District 25'!$A$1:$H$999,6,FALSE))+IF(ISNA(VLOOKUP(Summary!$A2,'District 26'!$A$1:$H$999,6,FALSE)),0,VLOOKUP(Summary!$A2,'District 26'!$A$1:$H$999,6,FALSE))+IF(ISNA(VLOOKUP(Summary!$A2,'District 27'!$A$1:$H$999,6,FALSE)),0,VLOOKUP(Summary!$A2,'District 27'!$A$1:$H$999,6,FALSE))+IF(ISNA(VLOOKUP(Summary!$A2,'District 28'!$A$1:$H$999,6,FALSE)),0,VLOOKUP(Summary!$A2,'District 28'!$A$1:$H$999,6,FALSE))+IF(ISNA(VLOOKUP(Summary!$A2,'District 29'!$A$1:$H$999,6,FALSE)),0,VLOOKUP(Summary!$A2,'District 29'!$A$1:$H$999,6,FALSE))</f>
        <v>0</v>
      </c>
      <c r="G2" s="11">
        <f>IF(ISNA(VLOOKUP(Summary!$A2,'District 0'!$A$1:$H$999,7,FALSE)),0,VLOOKUP(Summary!$A2,'District 0'!$A$1:$H$999,7,FALSE))+IF(ISNA(VLOOKUP(Summary!$A2,'District 1'!$A$1:$H$999,7,FALSE)),0,VLOOKUP(Summary!$A2,'District 1'!$A$1:$H$999,7,FALSE))+IF(ISNA(VLOOKUP(Summary!$A2,'District 2'!$A$1:$H$999,7,FALSE)),0,VLOOKUP(Summary!$A2,'District 2'!$A$1:$H$999,7,FALSE))+IF(ISNA(VLOOKUP(Summary!$A2,'District 3'!$A$1:$H$999,7,FALSE)),0,VLOOKUP(Summary!$A2,'District 3'!$A$1:$H$999,7,FALSE))+IF(ISNA(VLOOKUP(Summary!$A2,'District 4'!$A$1:$H$999,7,FALSE)),0,VLOOKUP(Summary!$A2,'District 4'!$A$1:$H$999,7,FALSE))+IF(ISNA(VLOOKUP(Summary!$A2,'District 5'!$A$1:$H$999,7,FALSE)),0,VLOOKUP(Summary!$A2,'District 5'!$A$1:$H$999,7,FALSE))+IF(ISNA(VLOOKUP(Summary!$A2,'District 6'!$A$1:$H$999,7,FALSE)),0,VLOOKUP(Summary!$A2,'District 6'!$A$1:$H$999,7,FALSE))+IF(ISNA(VLOOKUP(Summary!$A2,'District 7'!$A$1:$H$999,7,FALSE)),0,VLOOKUP(Summary!$A2,'District 7'!$A$1:$H$999,7,FALSE))+IF(ISNA(VLOOKUP(Summary!$A2,'District 8'!$A$1:$H$999,7,FALSE)),0,VLOOKUP(Summary!$A2,'District 8'!$A$1:$H$999,7,FALSE))+IF(ISNA(VLOOKUP(Summary!$A2,'District 9'!$A$1:$H$999,7,FALSE)),0,VLOOKUP(Summary!$A2,'District 9'!$A$1:$H$999,7,FALSE))+IF(ISNA(VLOOKUP(Summary!$A2,'District 10'!$A$1:$H$999,7,FALSE)),0,VLOOKUP(Summary!$A2,'District 10'!$A$1:$H$999,7,FALSE))+IF(ISNA(VLOOKUP(Summary!$A2,'District 11'!$A$1:$H$999,7,FALSE)),0,VLOOKUP(Summary!$A2,'District 11'!$A$1:$H$999,7,FALSE))+IF(ISNA(VLOOKUP(Summary!$A2,'District 12'!$A$1:$H$999,7,FALSE)),0,VLOOKUP(Summary!$A2,'District 12'!$A$1:$H$999,7,FALSE))+IF(ISNA(VLOOKUP(Summary!$A2,'District 13'!$A$1:$H$999,7,FALSE)),0,VLOOKUP(Summary!$A2,'District 13'!$A$1:$H$999,7,FALSE))+IF(ISNA(VLOOKUP(Summary!$A2,'District 14'!$A$1:$H$999,7,FALSE)),0,VLOOKUP(Summary!$A2,'District 14'!$A$1:$H$999,7,FALSE))+IF(ISNA(VLOOKUP(Summary!$A2,'District 15'!$A$1:$H$999,7,FALSE)),0,VLOOKUP(Summary!$A2,'District 15'!$A$1:$H$999,7,FALSE))+IF(ISNA(VLOOKUP(Summary!$A2,'District 16'!$A$1:$H$999,7,FALSE)),0,VLOOKUP(Summary!$A2,'District 16'!$A$1:$H$999,7,FALSE))+IF(ISNA(VLOOKUP(Summary!$A2,'District 17'!$A$1:$H$999,7,FALSE)),0,VLOOKUP(Summary!$A2,'District 17'!$A$1:$H$999,7,FALSE))+IF(ISNA(VLOOKUP(Summary!$A2,'District 18'!$A$1:$H$999,7,FALSE)),0,VLOOKUP(Summary!$A2,'District 18'!$A$1:$H$999,7,FALSE))+IF(ISNA(VLOOKUP(Summary!$A2,'District 19'!$A$1:$H$999,7,FALSE)),0,VLOOKUP(Summary!$A2,'District 19'!$A$1:$H$999,7,FALSE))+IF(ISNA(VLOOKUP(Summary!$A2,'District 20'!$A$1:$H$999,7,FALSE)),0,VLOOKUP(Summary!$A2,'District 20'!$A$1:$H$999,7,FALSE))+IF(ISNA(VLOOKUP(Summary!$A2,'District 21'!$A$1:$H$999,7,FALSE)),0,VLOOKUP(Summary!$A2,'District 21'!$A$1:$H$999,7,FALSE))+IF(ISNA(VLOOKUP(Summary!$A2,'District 22'!$A$1:$H$999,7,FALSE)),0,VLOOKUP(Summary!$A2,'District 22'!$A$1:$H$999,7,FALSE))+IF(ISNA(VLOOKUP(Summary!$A2,'District 23'!$A$1:$H$999,7,FALSE)),0,VLOOKUP(Summary!$A2,'District 23'!$A$1:$H$999,7,FALSE))+IF(ISNA(VLOOKUP(Summary!$A2,'District 24'!$A$1:$H$999,7,FALSE)),0,VLOOKUP(Summary!$A2,'District 24'!$A$1:$H$999,7,FALSE))+IF(ISNA(VLOOKUP(Summary!$A2,'District 25'!$A$1:$H$999,7,FALSE)),0,VLOOKUP(Summary!$A2,'District 25'!$A$1:$H$999,7,FALSE))+IF(ISNA(VLOOKUP(Summary!$A2,'District 26'!$A$1:$H$999,7,FALSE)),0,VLOOKUP(Summary!$A2,'District 26'!$A$1:$H$999,7,FALSE))+IF(ISNA(VLOOKUP(Summary!$A2,'District 27'!$A$1:$H$999,7,FALSE)),0,VLOOKUP(Summary!$A2,'District 27'!$A$1:$H$999,7,FALSE))+IF(ISNA(VLOOKUP(Summary!$A2,'District 28'!$A$1:$H$999,7,FALSE)),0,VLOOKUP(Summary!$A2,'District 28'!$A$1:$H$999,7,FALSE))+IF(ISNA(VLOOKUP(Summary!$A2,'District 29'!$A$1:$H$999,7,FALSE)),0,VLOOKUP(Summary!$A2,'District 29'!$A$1:$H$999,7,FALSE))</f>
        <v>0</v>
      </c>
      <c r="H2" s="11">
        <f>IF(ISNA(VLOOKUP(Summary!$A2,'District 0'!$A$1:$H$999,8,FALSE)),0,VLOOKUP(Summary!$A2,'District 0'!$A$1:$H$999,8,FALSE))+IF(ISNA(VLOOKUP(Summary!$A2,'District 1'!$A$1:$H$999,8,FALSE)),0,VLOOKUP(Summary!$A2,'District 1'!$A$1:$H$999,8,FALSE))+IF(ISNA(VLOOKUP(Summary!$A2,'District 2'!$A$1:$H$999,8,FALSE)),0,VLOOKUP(Summary!$A2,'District 2'!$A$1:$H$999,8,FALSE))+IF(ISNA(VLOOKUP(Summary!$A2,'District 3'!$A$1:$H$999,8,FALSE)),0,VLOOKUP(Summary!$A2,'District 3'!$A$1:$H$999,8,FALSE))+IF(ISNA(VLOOKUP(Summary!$A2,'District 4'!$A$1:$H$999,8,FALSE)),0,VLOOKUP(Summary!$A2,'District 4'!$A$1:$H$999,8,FALSE))+IF(ISNA(VLOOKUP(Summary!$A2,'District 5'!$A$1:$H$999,8,FALSE)),0,VLOOKUP(Summary!$A2,'District 5'!$A$1:$H$999,8,FALSE))+IF(ISNA(VLOOKUP(Summary!$A2,'District 6'!$A$1:$H$999,8,FALSE)),0,VLOOKUP(Summary!$A2,'District 6'!$A$1:$H$999,8,FALSE))+IF(ISNA(VLOOKUP(Summary!$A2,'District 7'!$A$1:$H$999,8,FALSE)),0,VLOOKUP(Summary!$A2,'District 7'!$A$1:$H$999,8,FALSE))+IF(ISNA(VLOOKUP(Summary!$A2,'District 8'!$A$1:$H$999,8,FALSE)),0,VLOOKUP(Summary!$A2,'District 8'!$A$1:$H$999,8,FALSE))+IF(ISNA(VLOOKUP(Summary!$A2,'District 9'!$A$1:$H$999,8,FALSE)),0,VLOOKUP(Summary!$A2,'District 9'!$A$1:$H$999,8,FALSE))+IF(ISNA(VLOOKUP(Summary!$A2,'District 10'!$A$1:$H$999,8,FALSE)),0,VLOOKUP(Summary!$A2,'District 10'!$A$1:$H$999,8,FALSE))+IF(ISNA(VLOOKUP(Summary!$A2,'District 11'!$A$1:$H$999,8,FALSE)),0,VLOOKUP(Summary!$A2,'District 11'!$A$1:$H$999,8,FALSE))+IF(ISNA(VLOOKUP(Summary!$A2,'District 12'!$A$1:$H$999,8,FALSE)),0,VLOOKUP(Summary!$A2,'District 12'!$A$1:$H$999,8,FALSE))+IF(ISNA(VLOOKUP(Summary!$A2,'District 13'!$A$1:$H$999,8,FALSE)),0,VLOOKUP(Summary!$A2,'District 13'!$A$1:$H$999,8,FALSE))+IF(ISNA(VLOOKUP(Summary!$A2,'District 14'!$A$1:$H$999,8,FALSE)),0,VLOOKUP(Summary!$A2,'District 14'!$A$1:$H$999,8,FALSE))+IF(ISNA(VLOOKUP(Summary!$A2,'District 15'!$A$1:$H$999,8,FALSE)),0,VLOOKUP(Summary!$A2,'District 15'!$A$1:$H$999,8,FALSE))+IF(ISNA(VLOOKUP(Summary!$A2,'District 16'!$A$1:$H$999,8,FALSE)),0,VLOOKUP(Summary!$A2,'District 16'!$A$1:$H$999,8,FALSE))+IF(ISNA(VLOOKUP(Summary!$A2,'District 17'!$A$1:$H$999,8,FALSE)),0,VLOOKUP(Summary!$A2,'District 17'!$A$1:$H$999,8,FALSE))+IF(ISNA(VLOOKUP(Summary!$A2,'District 18'!$A$1:$H$999,8,FALSE)),0,VLOOKUP(Summary!$A2,'District 18'!$A$1:$H$999,8,FALSE))+IF(ISNA(VLOOKUP(Summary!$A2,'District 19'!$A$1:$H$999,8,FALSE)),0,VLOOKUP(Summary!$A2,'District 19'!$A$1:$H$999,8,FALSE))+IF(ISNA(VLOOKUP(Summary!$A2,'District 20'!$A$1:$H$999,8,FALSE)),0,VLOOKUP(Summary!$A2,'District 20'!$A$1:$H$999,8,FALSE))+IF(ISNA(VLOOKUP(Summary!$A2,'District 21'!$A$1:$H$999,8,FALSE)),0,VLOOKUP(Summary!$A2,'District 21'!$A$1:$H$999,8,FALSE))+IF(ISNA(VLOOKUP(Summary!$A2,'District 22'!$A$1:$H$999,8,FALSE)),0,VLOOKUP(Summary!$A2,'District 22'!$A$1:$H$999,8,FALSE))+IF(ISNA(VLOOKUP(Summary!$A2,'District 23'!$A$1:$H$999,8,FALSE)),0,VLOOKUP(Summary!$A2,'District 23'!$A$1:$H$999,8,FALSE))+IF(ISNA(VLOOKUP(Summary!$A2,'District 24'!$A$1:$H$999,8,FALSE)),0,VLOOKUP(Summary!$A2,'District 24'!$A$1:$H$999,8,FALSE))+IF(ISNA(VLOOKUP(Summary!$A2,'District 25'!$A$1:$H$999,8,FALSE)),0,VLOOKUP(Summary!$A2,'District 25'!$A$1:$H$999,8,FALSE))+IF(ISNA(VLOOKUP(Summary!$A2,'District 26'!$A$1:$H$999,8,FALSE)),0,VLOOKUP(Summary!$A2,'District 26'!$A$1:$H$999,8,FALSE))+IF(ISNA(VLOOKUP(Summary!$A2,'District 27'!$A$1:$H$999,8,FALSE)),0,VLOOKUP(Summary!$A2,'District 27'!$A$1:$H$999,8,FALSE))+IF(ISNA(VLOOKUP(Summary!$A2,'District 28'!$A$1:$H$999,8,FALSE)),0,VLOOKUP(Summary!$A2,'District 28'!$A$1:$H$999,8,FALSE))+IF(ISNA(VLOOKUP(Summary!$A2,'District 29'!$A$1:$H$999,8,FALSE)),0,VLOOKUP(Summary!$A2,'District 29'!$A$1:$H$999,8,FALSE))</f>
        <v>4</v>
      </c>
      <c r="I2" s="7">
        <f t="shared" ref="I2" si="0">SUM(B2:H2)</f>
        <v>6</v>
      </c>
      <c r="J2" s="8" t="s">
        <v>7</v>
      </c>
      <c r="K2" s="8" t="s">
        <v>8</v>
      </c>
      <c r="L2" s="9">
        <v>43718</v>
      </c>
      <c r="M2" s="8">
        <v>6</v>
      </c>
      <c r="N2" s="10">
        <f>H2/M2</f>
        <v>0.66666666666666663</v>
      </c>
      <c r="O2" s="10">
        <f>I2/M2</f>
        <v>1</v>
      </c>
    </row>
    <row r="3" spans="1:15" s="5" customFormat="1" x14ac:dyDescent="0.2">
      <c r="A3" s="6">
        <v>100553</v>
      </c>
      <c r="B3" s="11">
        <f>IF(ISNA(VLOOKUP(Summary!$A3,'District 0'!$A$1:$H$999,2,FALSE)),0,VLOOKUP(Summary!$A3,'District 0'!$A$1:$H$999,2,FALSE))+IF(ISNA(VLOOKUP(Summary!$A3,'District 1'!$A$1:$H$999,2,FALSE)),0,VLOOKUP(Summary!$A3,'District 1'!$A$1:$H$999,2,FALSE))+IF(ISNA(VLOOKUP(Summary!$A3,'District 2'!$A$1:$H$999,2,FALSE)),0,VLOOKUP(Summary!$A3,'District 2'!$A$1:$H$999,2,FALSE))+IF(ISNA(VLOOKUP(Summary!$A3,'District 3'!$A$1:$H$999,2,FALSE)),0,VLOOKUP(Summary!$A3,'District 3'!$A$1:$H$999,2,FALSE))+IF(ISNA(VLOOKUP(Summary!$A3,'District 4'!$A$1:$H$999,2,FALSE)),0,VLOOKUP(Summary!$A3,'District 4'!$A$1:$H$999,2,FALSE))+IF(ISNA(VLOOKUP(Summary!$A3,'District 5'!$A$1:$H$999,2,FALSE)),0,VLOOKUP(Summary!$A3,'District 5'!$A$1:$H$999,2,FALSE))+IF(ISNA(VLOOKUP(Summary!$A3,'District 6'!$A$1:$H$999,2,FALSE)),0,VLOOKUP(Summary!$A3,'District 6'!$A$1:$H$999,2,FALSE))+IF(ISNA(VLOOKUP(Summary!$A3,'District 7'!$A$1:$H$999,2,FALSE)),0,VLOOKUP(Summary!$A3,'District 7'!$A$1:$H$999,2,FALSE))+IF(ISNA(VLOOKUP(Summary!$A3,'District 8'!$A$1:$H$999,2,FALSE)),0,VLOOKUP(Summary!$A3,'District 8'!$A$1:$H$999,2,FALSE))+IF(ISNA(VLOOKUP(Summary!$A3,'District 9'!$A$1:$H$999,2,FALSE)),0,VLOOKUP(Summary!$A3,'District 9'!$A$1:$H$999,2,FALSE))+IF(ISNA(VLOOKUP(Summary!$A3,'District 10'!$A$1:$H$999,2,FALSE)),0,VLOOKUP(Summary!$A3,'District 10'!$A$1:$H$999,2,FALSE))+IF(ISNA(VLOOKUP(Summary!$A3,'District 11'!$A$1:$H$999,2,FALSE)),0,VLOOKUP(Summary!$A3,'District 11'!$A$1:$H$999,2,FALSE))+IF(ISNA(VLOOKUP(Summary!$A3,'District 12'!$A$1:$H$999,2,FALSE)),0,VLOOKUP(Summary!$A3,'District 12'!$A$1:$H$999,2,FALSE))+IF(ISNA(VLOOKUP(Summary!$A3,'District 13'!$A$1:$H$999,2,FALSE)),0,VLOOKUP(Summary!$A3,'District 13'!$A$1:$H$999,2,FALSE))+IF(ISNA(VLOOKUP(Summary!$A3,'District 14'!$A$1:$H$999,2,FALSE)),0,VLOOKUP(Summary!$A3,'District 14'!$A$1:$H$999,2,FALSE))+IF(ISNA(VLOOKUP(Summary!$A3,'District 15'!$A$1:$H$999,2,FALSE)),0,VLOOKUP(Summary!$A3,'District 15'!$A$1:$H$999,2,FALSE))+IF(ISNA(VLOOKUP(Summary!$A3,'District 16'!$A$1:$H$999,2,FALSE)),0,VLOOKUP(Summary!$A3,'District 16'!$A$1:$H$999,2,FALSE))+IF(ISNA(VLOOKUP(Summary!$A3,'District 17'!$A$1:$H$999,2,FALSE)),0,VLOOKUP(Summary!$A3,'District 17'!$A$1:$H$999,2,FALSE))+IF(ISNA(VLOOKUP(Summary!$A3,'District 18'!$A$1:$H$999,2,FALSE)),0,VLOOKUP(Summary!$A3,'District 18'!$A$1:$H$999,2,FALSE))+IF(ISNA(VLOOKUP(Summary!$A3,'District 19'!$A$1:$H$999,2,FALSE)),0,VLOOKUP(Summary!$A3,'District 19'!$A$1:$H$999,2,FALSE))+IF(ISNA(VLOOKUP(Summary!$A3,'District 20'!$A$1:$H$999,2,FALSE)),0,VLOOKUP(Summary!$A3,'District 20'!$A$1:$H$999,2,FALSE))+IF(ISNA(VLOOKUP(Summary!$A3,'District 21'!$A$1:$H$999,2,FALSE)),0,VLOOKUP(Summary!$A3,'District 21'!$A$1:$H$999,2,FALSE))+IF(ISNA(VLOOKUP(Summary!$A3,'District 22'!$A$1:$H$999,2,FALSE)),0,VLOOKUP(Summary!$A3,'District 22'!$A$1:$H$999,2,FALSE))+IF(ISNA(VLOOKUP(Summary!$A3,'District 23'!$A$1:$H$999,2,FALSE)),0,VLOOKUP(Summary!$A3,'District 23'!$A$1:$H$999,2,FALSE))+IF(ISNA(VLOOKUP(Summary!$A3,'District 24'!$A$1:$H$999,2,FALSE)),0,VLOOKUP(Summary!$A3,'District 24'!$A$1:$H$999,2,FALSE))+IF(ISNA(VLOOKUP(Summary!$A3,'District 25'!$A$1:$H$999,2,FALSE)),0,VLOOKUP(Summary!$A3,'District 25'!$A$1:$H$999,2,FALSE))+IF(ISNA(VLOOKUP(Summary!$A3,'District 26'!$A$1:$H$999,2,FALSE)),0,VLOOKUP(Summary!$A3,'District 26'!$A$1:$H$999,2,FALSE))+IF(ISNA(VLOOKUP(Summary!$A3,'District 27'!$A$1:$H$999,2,FALSE)),0,VLOOKUP(Summary!$A3,'District 27'!$A$1:$H$999,2,FALSE))+IF(ISNA(VLOOKUP(Summary!$A3,'District 28'!$A$1:$H$999,2,FALSE)),0,VLOOKUP(Summary!$A3,'District 28'!$A$1:$H$999,2,FALSE))+IF(ISNA(VLOOKUP(Summary!$A3,'District 29'!$A$1:$H$999,2,FALSE)),0,VLOOKUP(Summary!$A3,'District 29'!$A$1:$H$999,2,FALSE))</f>
        <v>0</v>
      </c>
      <c r="C3" s="11">
        <f>IF(ISNA(VLOOKUP(Summary!$A3,'District 0'!$A$1:$H$999,3,FALSE)),0,VLOOKUP(Summary!$A3,'District 0'!$A$1:$H$999,3,FALSE))+IF(ISNA(VLOOKUP(Summary!$A3,'District 1'!$A$1:$H$999,3,FALSE)),0,VLOOKUP(Summary!$A3,'District 1'!$A$1:$H$999,3,FALSE))+IF(ISNA(VLOOKUP(Summary!$A3,'District 2'!$A$1:$H$999,3,FALSE)),0,VLOOKUP(Summary!$A3,'District 2'!$A$1:$H$999,3,FALSE))+IF(ISNA(VLOOKUP(Summary!$A3,'District 3'!$A$1:$H$999,3,FALSE)),0,VLOOKUP(Summary!$A3,'District 3'!$A$1:$H$999,3,FALSE))+IF(ISNA(VLOOKUP(Summary!$A3,'District 4'!$A$1:$H$999,3,FALSE)),0,VLOOKUP(Summary!$A3,'District 4'!$A$1:$H$999,3,FALSE))+IF(ISNA(VLOOKUP(Summary!$A3,'District 5'!$A$1:$H$999,3,FALSE)),0,VLOOKUP(Summary!$A3,'District 5'!$A$1:$H$999,3,FALSE))+IF(ISNA(VLOOKUP(Summary!$A3,'District 6'!$A$1:$H$999,3,FALSE)),0,VLOOKUP(Summary!$A3,'District 6'!$A$1:$H$999,3,FALSE))+IF(ISNA(VLOOKUP(Summary!$A3,'District 7'!$A$1:$H$999,3,FALSE)),0,VLOOKUP(Summary!$A3,'District 7'!$A$1:$H$999,3,FALSE))+IF(ISNA(VLOOKUP(Summary!$A3,'District 8'!$A$1:$H$999,3,FALSE)),0,VLOOKUP(Summary!$A3,'District 8'!$A$1:$H$999,3,FALSE))+IF(ISNA(VLOOKUP(Summary!$A3,'District 9'!$A$1:$H$999,3,FALSE)),0,VLOOKUP(Summary!$A3,'District 9'!$A$1:$H$999,3,FALSE))+IF(ISNA(VLOOKUP(Summary!$A3,'District 10'!$A$1:$H$999,3,FALSE)),0,VLOOKUP(Summary!$A3,'District 10'!$A$1:$H$999,3,FALSE))+IF(ISNA(VLOOKUP(Summary!$A3,'District 11'!$A$1:$H$999,3,FALSE)),0,VLOOKUP(Summary!$A3,'District 11'!$A$1:$H$999,3,FALSE))+IF(ISNA(VLOOKUP(Summary!$A3,'District 12'!$A$1:$H$999,3,FALSE)),0,VLOOKUP(Summary!$A3,'District 12'!$A$1:$H$999,3,FALSE))+IF(ISNA(VLOOKUP(Summary!$A3,'District 13'!$A$1:$H$999,3,FALSE)),0,VLOOKUP(Summary!$A3,'District 13'!$A$1:$H$999,3,FALSE))+IF(ISNA(VLOOKUP(Summary!$A3,'District 14'!$A$1:$H$999,3,FALSE)),0,VLOOKUP(Summary!$A3,'District 14'!$A$1:$H$999,3,FALSE))+IF(ISNA(VLOOKUP(Summary!$A3,'District 15'!$A$1:$H$999,3,FALSE)),0,VLOOKUP(Summary!$A3,'District 15'!$A$1:$H$999,3,FALSE))+IF(ISNA(VLOOKUP(Summary!$A3,'District 16'!$A$1:$H$999,3,FALSE)),0,VLOOKUP(Summary!$A3,'District 16'!$A$1:$H$999,3,FALSE))+IF(ISNA(VLOOKUP(Summary!$A3,'District 17'!$A$1:$H$999,3,FALSE)),0,VLOOKUP(Summary!$A3,'District 17'!$A$1:$H$999,3,FALSE))+IF(ISNA(VLOOKUP(Summary!$A3,'District 18'!$A$1:$H$999,3,FALSE)),0,VLOOKUP(Summary!$A3,'District 18'!$A$1:$H$999,3,FALSE))+IF(ISNA(VLOOKUP(Summary!$A3,'District 19'!$A$1:$H$999,3,FALSE)),0,VLOOKUP(Summary!$A3,'District 19'!$A$1:$H$999,3,FALSE))+IF(ISNA(VLOOKUP(Summary!$A3,'District 20'!$A$1:$H$999,3,FALSE)),0,VLOOKUP(Summary!$A3,'District 20'!$A$1:$H$999,3,FALSE))+IF(ISNA(VLOOKUP(Summary!$A3,'District 21'!$A$1:$H$999,3,FALSE)),0,VLOOKUP(Summary!$A3,'District 21'!$A$1:$H$999,3,FALSE))+IF(ISNA(VLOOKUP(Summary!$A3,'District 22'!$A$1:$H$999,3,FALSE)),0,VLOOKUP(Summary!$A3,'District 22'!$A$1:$H$999,3,FALSE))+IF(ISNA(VLOOKUP(Summary!$A3,'District 23'!$A$1:$H$999,3,FALSE)),0,VLOOKUP(Summary!$A3,'District 23'!$A$1:$H$999,3,FALSE))+IF(ISNA(VLOOKUP(Summary!$A3,'District 24'!$A$1:$H$999,3,FALSE)),0,VLOOKUP(Summary!$A3,'District 24'!$A$1:$H$999,3,FALSE))+IF(ISNA(VLOOKUP(Summary!$A3,'District 25'!$A$1:$H$999,3,FALSE)),0,VLOOKUP(Summary!$A3,'District 25'!$A$1:$H$999,3,FALSE))+IF(ISNA(VLOOKUP(Summary!$A3,'District 26'!$A$1:$H$999,3,FALSE)),0,VLOOKUP(Summary!$A3,'District 26'!$A$1:$H$999,3,FALSE))+IF(ISNA(VLOOKUP(Summary!$A3,'District 27'!$A$1:$H$999,3,FALSE)),0,VLOOKUP(Summary!$A3,'District 27'!$A$1:$H$999,3,FALSE))+IF(ISNA(VLOOKUP(Summary!$A3,'District 28'!$A$1:$H$999,3,FALSE)),0,VLOOKUP(Summary!$A3,'District 28'!$A$1:$H$999,3,FALSE))+IF(ISNA(VLOOKUP(Summary!$A3,'District 29'!$A$1:$H$999,3,FALSE)),0,VLOOKUP(Summary!$A3,'District 29'!$A$1:$H$999,3,FALSE))</f>
        <v>0</v>
      </c>
      <c r="D3" s="11">
        <f>IF(ISNA(VLOOKUP(Summary!$A3,'District 0'!$A$1:$H$999,4,FALSE)),0,VLOOKUP(Summary!$A3,'District 0'!$A$1:$H$999,4,FALSE))+IF(ISNA(VLOOKUP(Summary!$A3,'District 1'!$A$1:$H$999,4,FALSE)),0,VLOOKUP(Summary!$A3,'District 1'!$A$1:$H$999,4,FALSE))+IF(ISNA(VLOOKUP(Summary!$A3,'District 2'!$A$1:$H$999,4,FALSE)),0,VLOOKUP(Summary!$A3,'District 2'!$A$1:$H$999,4,FALSE))+IF(ISNA(VLOOKUP(Summary!$A3,'District 3'!$A$1:$H$999,4,FALSE)),0,VLOOKUP(Summary!$A3,'District 3'!$A$1:$H$999,4,FALSE))+IF(ISNA(VLOOKUP(Summary!$A3,'District 4'!$A$1:$H$999,4,FALSE)),0,VLOOKUP(Summary!$A3,'District 4'!$A$1:$H$999,4,FALSE))+IF(ISNA(VLOOKUP(Summary!$A3,'District 5'!$A$1:$H$999,4,FALSE)),0,VLOOKUP(Summary!$A3,'District 5'!$A$1:$H$999,4,FALSE))+IF(ISNA(VLOOKUP(Summary!$A3,'District 6'!$A$1:$H$999,4,FALSE)),0,VLOOKUP(Summary!$A3,'District 6'!$A$1:$H$999,4,FALSE))+IF(ISNA(VLOOKUP(Summary!$A3,'District 7'!$A$1:$H$999,4,FALSE)),0,VLOOKUP(Summary!$A3,'District 7'!$A$1:$H$999,4,FALSE))+IF(ISNA(VLOOKUP(Summary!$A3,'District 8'!$A$1:$H$999,4,FALSE)),0,VLOOKUP(Summary!$A3,'District 8'!$A$1:$H$999,4,FALSE))+IF(ISNA(VLOOKUP(Summary!$A3,'District 9'!$A$1:$H$999,4,FALSE)),0,VLOOKUP(Summary!$A3,'District 9'!$A$1:$H$999,4,FALSE))+IF(ISNA(VLOOKUP(Summary!$A3,'District 10'!$A$1:$H$999,4,FALSE)),0,VLOOKUP(Summary!$A3,'District 10'!$A$1:$H$999,4,FALSE))+IF(ISNA(VLOOKUP(Summary!$A3,'District 11'!$A$1:$H$999,4,FALSE)),0,VLOOKUP(Summary!$A3,'District 11'!$A$1:$H$999,4,FALSE))+IF(ISNA(VLOOKUP(Summary!$A3,'District 12'!$A$1:$H$999,4,FALSE)),0,VLOOKUP(Summary!$A3,'District 12'!$A$1:$H$999,4,FALSE))+IF(ISNA(VLOOKUP(Summary!$A3,'District 13'!$A$1:$H$999,4,FALSE)),0,VLOOKUP(Summary!$A3,'District 13'!$A$1:$H$999,4,FALSE))+IF(ISNA(VLOOKUP(Summary!$A3,'District 14'!$A$1:$H$999,4,FALSE)),0,VLOOKUP(Summary!$A3,'District 14'!$A$1:$H$999,4,FALSE))+IF(ISNA(VLOOKUP(Summary!$A3,'District 15'!$A$1:$H$999,4,FALSE)),0,VLOOKUP(Summary!$A3,'District 15'!$A$1:$H$999,4,FALSE))+IF(ISNA(VLOOKUP(Summary!$A3,'District 16'!$A$1:$H$999,4,FALSE)),0,VLOOKUP(Summary!$A3,'District 16'!$A$1:$H$999,4,FALSE))+IF(ISNA(VLOOKUP(Summary!$A3,'District 17'!$A$1:$H$999,4,FALSE)),0,VLOOKUP(Summary!$A3,'District 17'!$A$1:$H$999,4,FALSE))+IF(ISNA(VLOOKUP(Summary!$A3,'District 18'!$A$1:$H$999,4,FALSE)),0,VLOOKUP(Summary!$A3,'District 18'!$A$1:$H$999,4,FALSE))+IF(ISNA(VLOOKUP(Summary!$A3,'District 19'!$A$1:$H$999,4,FALSE)),0,VLOOKUP(Summary!$A3,'District 19'!$A$1:$H$999,4,FALSE))+IF(ISNA(VLOOKUP(Summary!$A3,'District 20'!$A$1:$H$999,4,FALSE)),0,VLOOKUP(Summary!$A3,'District 20'!$A$1:$H$999,4,FALSE))+IF(ISNA(VLOOKUP(Summary!$A3,'District 21'!$A$1:$H$999,4,FALSE)),0,VLOOKUP(Summary!$A3,'District 21'!$A$1:$H$999,4,FALSE))+IF(ISNA(VLOOKUP(Summary!$A3,'District 22'!$A$1:$H$999,4,FALSE)),0,VLOOKUP(Summary!$A3,'District 22'!$A$1:$H$999,4,FALSE))+IF(ISNA(VLOOKUP(Summary!$A3,'District 23'!$A$1:$H$999,4,FALSE)),0,VLOOKUP(Summary!$A3,'District 23'!$A$1:$H$999,4,FALSE))+IF(ISNA(VLOOKUP(Summary!$A3,'District 24'!$A$1:$H$999,4,FALSE)),0,VLOOKUP(Summary!$A3,'District 24'!$A$1:$H$999,4,FALSE))+IF(ISNA(VLOOKUP(Summary!$A3,'District 25'!$A$1:$H$999,4,FALSE)),0,VLOOKUP(Summary!$A3,'District 25'!$A$1:$H$999,4,FALSE))+IF(ISNA(VLOOKUP(Summary!$A3,'District 26'!$A$1:$H$999,4,FALSE)),0,VLOOKUP(Summary!$A3,'District 26'!$A$1:$H$999,4,FALSE))+IF(ISNA(VLOOKUP(Summary!$A3,'District 27'!$A$1:$H$999,4,FALSE)),0,VLOOKUP(Summary!$A3,'District 27'!$A$1:$H$999,4,FALSE))+IF(ISNA(VLOOKUP(Summary!$A3,'District 28'!$A$1:$H$999,4,FALSE)),0,VLOOKUP(Summary!$A3,'District 28'!$A$1:$H$999,4,FALSE))+IF(ISNA(VLOOKUP(Summary!$A3,'District 29'!$A$1:$H$999,4,FALSE)),0,VLOOKUP(Summary!$A3,'District 29'!$A$1:$H$999,4,FALSE))</f>
        <v>0</v>
      </c>
      <c r="E3" s="11">
        <f>IF(ISNA(VLOOKUP(Summary!$A3,'District 0'!$A$1:$H$999,5,FALSE)),0,VLOOKUP(Summary!$A3,'District 0'!$A$1:$H$999,5,FALSE))+IF(ISNA(VLOOKUP(Summary!$A3,'District 1'!$A$1:$H$999,5,FALSE)),0,VLOOKUP(Summary!$A3,'District 1'!$A$1:$H$999,5,FALSE))+IF(ISNA(VLOOKUP(Summary!$A3,'District 2'!$A$1:$H$999,5,FALSE)),0,VLOOKUP(Summary!$A3,'District 2'!$A$1:$H$999,5,FALSE))+IF(ISNA(VLOOKUP(Summary!$A3,'District 3'!$A$1:$H$999,5,FALSE)),0,VLOOKUP(Summary!$A3,'District 3'!$A$1:$H$999,5,FALSE))+IF(ISNA(VLOOKUP(Summary!$A3,'District 4'!$A$1:$H$999,5,FALSE)),0,VLOOKUP(Summary!$A3,'District 4'!$A$1:$H$999,5,FALSE))+IF(ISNA(VLOOKUP(Summary!$A3,'District 5'!$A$1:$H$999,5,FALSE)),0,VLOOKUP(Summary!$A3,'District 5'!$A$1:$H$999,5,FALSE))+IF(ISNA(VLOOKUP(Summary!$A3,'District 6'!$A$1:$H$999,5,FALSE)),0,VLOOKUP(Summary!$A3,'District 6'!$A$1:$H$999,5,FALSE))+IF(ISNA(VLOOKUP(Summary!$A3,'District 7'!$A$1:$H$999,5,FALSE)),0,VLOOKUP(Summary!$A3,'District 7'!$A$1:$H$999,5,FALSE))+IF(ISNA(VLOOKUP(Summary!$A3,'District 8'!$A$1:$H$999,5,FALSE)),0,VLOOKUP(Summary!$A3,'District 8'!$A$1:$H$999,5,FALSE))+IF(ISNA(VLOOKUP(Summary!$A3,'District 9'!$A$1:$H$999,5,FALSE)),0,VLOOKUP(Summary!$A3,'District 9'!$A$1:$H$999,5,FALSE))+IF(ISNA(VLOOKUP(Summary!$A3,'District 10'!$A$1:$H$999,5,FALSE)),0,VLOOKUP(Summary!$A3,'District 10'!$A$1:$H$999,5,FALSE))+IF(ISNA(VLOOKUP(Summary!$A3,'District 11'!$A$1:$H$999,5,FALSE)),0,VLOOKUP(Summary!$A3,'District 11'!$A$1:$H$999,5,FALSE))+IF(ISNA(VLOOKUP(Summary!$A3,'District 12'!$A$1:$H$999,5,FALSE)),0,VLOOKUP(Summary!$A3,'District 12'!$A$1:$H$999,5,FALSE))+IF(ISNA(VLOOKUP(Summary!$A3,'District 13'!$A$1:$H$999,5,FALSE)),0,VLOOKUP(Summary!$A3,'District 13'!$A$1:$H$999,5,FALSE))+IF(ISNA(VLOOKUP(Summary!$A3,'District 14'!$A$1:$H$999,5,FALSE)),0,VLOOKUP(Summary!$A3,'District 14'!$A$1:$H$999,5,FALSE))+IF(ISNA(VLOOKUP(Summary!$A3,'District 15'!$A$1:$H$999,5,FALSE)),0,VLOOKUP(Summary!$A3,'District 15'!$A$1:$H$999,5,FALSE))+IF(ISNA(VLOOKUP(Summary!$A3,'District 16'!$A$1:$H$999,5,FALSE)),0,VLOOKUP(Summary!$A3,'District 16'!$A$1:$H$999,5,FALSE))+IF(ISNA(VLOOKUP(Summary!$A3,'District 17'!$A$1:$H$999,5,FALSE)),0,VLOOKUP(Summary!$A3,'District 17'!$A$1:$H$999,5,FALSE))+IF(ISNA(VLOOKUP(Summary!$A3,'District 18'!$A$1:$H$999,5,FALSE)),0,VLOOKUP(Summary!$A3,'District 18'!$A$1:$H$999,5,FALSE))+IF(ISNA(VLOOKUP(Summary!$A3,'District 19'!$A$1:$H$999,5,FALSE)),0,VLOOKUP(Summary!$A3,'District 19'!$A$1:$H$999,5,FALSE))+IF(ISNA(VLOOKUP(Summary!$A3,'District 20'!$A$1:$H$999,5,FALSE)),0,VLOOKUP(Summary!$A3,'District 20'!$A$1:$H$999,5,FALSE))+IF(ISNA(VLOOKUP(Summary!$A3,'District 21'!$A$1:$H$999,5,FALSE)),0,VLOOKUP(Summary!$A3,'District 21'!$A$1:$H$999,5,FALSE))+IF(ISNA(VLOOKUP(Summary!$A3,'District 22'!$A$1:$H$999,5,FALSE)),0,VLOOKUP(Summary!$A3,'District 22'!$A$1:$H$999,5,FALSE))+IF(ISNA(VLOOKUP(Summary!$A3,'District 23'!$A$1:$H$999,5,FALSE)),0,VLOOKUP(Summary!$A3,'District 23'!$A$1:$H$999,5,FALSE))+IF(ISNA(VLOOKUP(Summary!$A3,'District 24'!$A$1:$H$999,5,FALSE)),0,VLOOKUP(Summary!$A3,'District 24'!$A$1:$H$999,5,FALSE))+IF(ISNA(VLOOKUP(Summary!$A3,'District 25'!$A$1:$H$999,5,FALSE)),0,VLOOKUP(Summary!$A3,'District 25'!$A$1:$H$999,5,FALSE))+IF(ISNA(VLOOKUP(Summary!$A3,'District 26'!$A$1:$H$999,5,FALSE)),0,VLOOKUP(Summary!$A3,'District 26'!$A$1:$H$999,5,FALSE))+IF(ISNA(VLOOKUP(Summary!$A3,'District 27'!$A$1:$H$999,5,FALSE)),0,VLOOKUP(Summary!$A3,'District 27'!$A$1:$H$999,5,FALSE))+IF(ISNA(VLOOKUP(Summary!$A3,'District 28'!$A$1:$H$999,5,FALSE)),0,VLOOKUP(Summary!$A3,'District 28'!$A$1:$H$999,5,FALSE))+IF(ISNA(VLOOKUP(Summary!$A3,'District 29'!$A$1:$H$999,5,FALSE)),0,VLOOKUP(Summary!$A3,'District 29'!$A$1:$H$999,5,FALSE))</f>
        <v>0</v>
      </c>
      <c r="F3" s="11">
        <f>IF(ISNA(VLOOKUP(Summary!$A3,'District 0'!$A$1:$H$999,6,FALSE)),0,VLOOKUP(Summary!$A3,'District 0'!$A$1:$H$999,6,FALSE))+IF(ISNA(VLOOKUP(Summary!$A3,'District 1'!$A$1:$H$999,6,FALSE)),0,VLOOKUP(Summary!$A3,'District 1'!$A$1:$H$999,6,FALSE))+IF(ISNA(VLOOKUP(Summary!$A3,'District 2'!$A$1:$H$999,6,FALSE)),0,VLOOKUP(Summary!$A3,'District 2'!$A$1:$H$999,6,FALSE))+IF(ISNA(VLOOKUP(Summary!$A3,'District 3'!$A$1:$H$999,6,FALSE)),0,VLOOKUP(Summary!$A3,'District 3'!$A$1:$H$999,6,FALSE))+IF(ISNA(VLOOKUP(Summary!$A3,'District 4'!$A$1:$H$999,6,FALSE)),0,VLOOKUP(Summary!$A3,'District 4'!$A$1:$H$999,6,FALSE))+IF(ISNA(VLOOKUP(Summary!$A3,'District 5'!$A$1:$H$999,6,FALSE)),0,VLOOKUP(Summary!$A3,'District 5'!$A$1:$H$999,6,FALSE))+IF(ISNA(VLOOKUP(Summary!$A3,'District 6'!$A$1:$H$999,6,FALSE)),0,VLOOKUP(Summary!$A3,'District 6'!$A$1:$H$999,6,FALSE))+IF(ISNA(VLOOKUP(Summary!$A3,'District 7'!$A$1:$H$999,6,FALSE)),0,VLOOKUP(Summary!$A3,'District 7'!$A$1:$H$999,6,FALSE))+IF(ISNA(VLOOKUP(Summary!$A3,'District 8'!$A$1:$H$999,6,FALSE)),0,VLOOKUP(Summary!$A3,'District 8'!$A$1:$H$999,6,FALSE))+IF(ISNA(VLOOKUP(Summary!$A3,'District 9'!$A$1:$H$999,6,FALSE)),0,VLOOKUP(Summary!$A3,'District 9'!$A$1:$H$999,6,FALSE))+IF(ISNA(VLOOKUP(Summary!$A3,'District 10'!$A$1:$H$999,6,FALSE)),0,VLOOKUP(Summary!$A3,'District 10'!$A$1:$H$999,6,FALSE))+IF(ISNA(VLOOKUP(Summary!$A3,'District 11'!$A$1:$H$999,6,FALSE)),0,VLOOKUP(Summary!$A3,'District 11'!$A$1:$H$999,6,FALSE))+IF(ISNA(VLOOKUP(Summary!$A3,'District 12'!$A$1:$H$999,6,FALSE)),0,VLOOKUP(Summary!$A3,'District 12'!$A$1:$H$999,6,FALSE))+IF(ISNA(VLOOKUP(Summary!$A3,'District 13'!$A$1:$H$999,6,FALSE)),0,VLOOKUP(Summary!$A3,'District 13'!$A$1:$H$999,6,FALSE))+IF(ISNA(VLOOKUP(Summary!$A3,'District 14'!$A$1:$H$999,6,FALSE)),0,VLOOKUP(Summary!$A3,'District 14'!$A$1:$H$999,6,FALSE))+IF(ISNA(VLOOKUP(Summary!$A3,'District 15'!$A$1:$H$999,6,FALSE)),0,VLOOKUP(Summary!$A3,'District 15'!$A$1:$H$999,6,FALSE))+IF(ISNA(VLOOKUP(Summary!$A3,'District 16'!$A$1:$H$999,6,FALSE)),0,VLOOKUP(Summary!$A3,'District 16'!$A$1:$H$999,6,FALSE))+IF(ISNA(VLOOKUP(Summary!$A3,'District 17'!$A$1:$H$999,6,FALSE)),0,VLOOKUP(Summary!$A3,'District 17'!$A$1:$H$999,6,FALSE))+IF(ISNA(VLOOKUP(Summary!$A3,'District 18'!$A$1:$H$999,6,FALSE)),0,VLOOKUP(Summary!$A3,'District 18'!$A$1:$H$999,6,FALSE))+IF(ISNA(VLOOKUP(Summary!$A3,'District 19'!$A$1:$H$999,6,FALSE)),0,VLOOKUP(Summary!$A3,'District 19'!$A$1:$H$999,6,FALSE))+IF(ISNA(VLOOKUP(Summary!$A3,'District 20'!$A$1:$H$999,6,FALSE)),0,VLOOKUP(Summary!$A3,'District 20'!$A$1:$H$999,6,FALSE))+IF(ISNA(VLOOKUP(Summary!$A3,'District 21'!$A$1:$H$999,6,FALSE)),0,VLOOKUP(Summary!$A3,'District 21'!$A$1:$H$999,6,FALSE))+IF(ISNA(VLOOKUP(Summary!$A3,'District 22'!$A$1:$H$999,6,FALSE)),0,VLOOKUP(Summary!$A3,'District 22'!$A$1:$H$999,6,FALSE))+IF(ISNA(VLOOKUP(Summary!$A3,'District 23'!$A$1:$H$999,6,FALSE)),0,VLOOKUP(Summary!$A3,'District 23'!$A$1:$H$999,6,FALSE))+IF(ISNA(VLOOKUP(Summary!$A3,'District 24'!$A$1:$H$999,6,FALSE)),0,VLOOKUP(Summary!$A3,'District 24'!$A$1:$H$999,6,FALSE))+IF(ISNA(VLOOKUP(Summary!$A3,'District 25'!$A$1:$H$999,6,FALSE)),0,VLOOKUP(Summary!$A3,'District 25'!$A$1:$H$999,6,FALSE))+IF(ISNA(VLOOKUP(Summary!$A3,'District 26'!$A$1:$H$999,6,FALSE)),0,VLOOKUP(Summary!$A3,'District 26'!$A$1:$H$999,6,FALSE))+IF(ISNA(VLOOKUP(Summary!$A3,'District 27'!$A$1:$H$999,6,FALSE)),0,VLOOKUP(Summary!$A3,'District 27'!$A$1:$H$999,6,FALSE))+IF(ISNA(VLOOKUP(Summary!$A3,'District 28'!$A$1:$H$999,6,FALSE)),0,VLOOKUP(Summary!$A3,'District 28'!$A$1:$H$999,6,FALSE))+IF(ISNA(VLOOKUP(Summary!$A3,'District 29'!$A$1:$H$999,6,FALSE)),0,VLOOKUP(Summary!$A3,'District 29'!$A$1:$H$999,6,FALSE))</f>
        <v>0</v>
      </c>
      <c r="G3" s="11">
        <f>IF(ISNA(VLOOKUP(Summary!$A3,'District 0'!$A$1:$H$999,7,FALSE)),0,VLOOKUP(Summary!$A3,'District 0'!$A$1:$H$999,7,FALSE))+IF(ISNA(VLOOKUP(Summary!$A3,'District 1'!$A$1:$H$999,7,FALSE)),0,VLOOKUP(Summary!$A3,'District 1'!$A$1:$H$999,7,FALSE))+IF(ISNA(VLOOKUP(Summary!$A3,'District 2'!$A$1:$H$999,7,FALSE)),0,VLOOKUP(Summary!$A3,'District 2'!$A$1:$H$999,7,FALSE))+IF(ISNA(VLOOKUP(Summary!$A3,'District 3'!$A$1:$H$999,7,FALSE)),0,VLOOKUP(Summary!$A3,'District 3'!$A$1:$H$999,7,FALSE))+IF(ISNA(VLOOKUP(Summary!$A3,'District 4'!$A$1:$H$999,7,FALSE)),0,VLOOKUP(Summary!$A3,'District 4'!$A$1:$H$999,7,FALSE))+IF(ISNA(VLOOKUP(Summary!$A3,'District 5'!$A$1:$H$999,7,FALSE)),0,VLOOKUP(Summary!$A3,'District 5'!$A$1:$H$999,7,FALSE))+IF(ISNA(VLOOKUP(Summary!$A3,'District 6'!$A$1:$H$999,7,FALSE)),0,VLOOKUP(Summary!$A3,'District 6'!$A$1:$H$999,7,FALSE))+IF(ISNA(VLOOKUP(Summary!$A3,'District 7'!$A$1:$H$999,7,FALSE)),0,VLOOKUP(Summary!$A3,'District 7'!$A$1:$H$999,7,FALSE))+IF(ISNA(VLOOKUP(Summary!$A3,'District 8'!$A$1:$H$999,7,FALSE)),0,VLOOKUP(Summary!$A3,'District 8'!$A$1:$H$999,7,FALSE))+IF(ISNA(VLOOKUP(Summary!$A3,'District 9'!$A$1:$H$999,7,FALSE)),0,VLOOKUP(Summary!$A3,'District 9'!$A$1:$H$999,7,FALSE))+IF(ISNA(VLOOKUP(Summary!$A3,'District 10'!$A$1:$H$999,7,FALSE)),0,VLOOKUP(Summary!$A3,'District 10'!$A$1:$H$999,7,FALSE))+IF(ISNA(VLOOKUP(Summary!$A3,'District 11'!$A$1:$H$999,7,FALSE)),0,VLOOKUP(Summary!$A3,'District 11'!$A$1:$H$999,7,FALSE))+IF(ISNA(VLOOKUP(Summary!$A3,'District 12'!$A$1:$H$999,7,FALSE)),0,VLOOKUP(Summary!$A3,'District 12'!$A$1:$H$999,7,FALSE))+IF(ISNA(VLOOKUP(Summary!$A3,'District 13'!$A$1:$H$999,7,FALSE)),0,VLOOKUP(Summary!$A3,'District 13'!$A$1:$H$999,7,FALSE))+IF(ISNA(VLOOKUP(Summary!$A3,'District 14'!$A$1:$H$999,7,FALSE)),0,VLOOKUP(Summary!$A3,'District 14'!$A$1:$H$999,7,FALSE))+IF(ISNA(VLOOKUP(Summary!$A3,'District 15'!$A$1:$H$999,7,FALSE)),0,VLOOKUP(Summary!$A3,'District 15'!$A$1:$H$999,7,FALSE))+IF(ISNA(VLOOKUP(Summary!$A3,'District 16'!$A$1:$H$999,7,FALSE)),0,VLOOKUP(Summary!$A3,'District 16'!$A$1:$H$999,7,FALSE))+IF(ISNA(VLOOKUP(Summary!$A3,'District 17'!$A$1:$H$999,7,FALSE)),0,VLOOKUP(Summary!$A3,'District 17'!$A$1:$H$999,7,FALSE))+IF(ISNA(VLOOKUP(Summary!$A3,'District 18'!$A$1:$H$999,7,FALSE)),0,VLOOKUP(Summary!$A3,'District 18'!$A$1:$H$999,7,FALSE))+IF(ISNA(VLOOKUP(Summary!$A3,'District 19'!$A$1:$H$999,7,FALSE)),0,VLOOKUP(Summary!$A3,'District 19'!$A$1:$H$999,7,FALSE))+IF(ISNA(VLOOKUP(Summary!$A3,'District 20'!$A$1:$H$999,7,FALSE)),0,VLOOKUP(Summary!$A3,'District 20'!$A$1:$H$999,7,FALSE))+IF(ISNA(VLOOKUP(Summary!$A3,'District 21'!$A$1:$H$999,7,FALSE)),0,VLOOKUP(Summary!$A3,'District 21'!$A$1:$H$999,7,FALSE))+IF(ISNA(VLOOKUP(Summary!$A3,'District 22'!$A$1:$H$999,7,FALSE)),0,VLOOKUP(Summary!$A3,'District 22'!$A$1:$H$999,7,FALSE))+IF(ISNA(VLOOKUP(Summary!$A3,'District 23'!$A$1:$H$999,7,FALSE)),0,VLOOKUP(Summary!$A3,'District 23'!$A$1:$H$999,7,FALSE))+IF(ISNA(VLOOKUP(Summary!$A3,'District 24'!$A$1:$H$999,7,FALSE)),0,VLOOKUP(Summary!$A3,'District 24'!$A$1:$H$999,7,FALSE))+IF(ISNA(VLOOKUP(Summary!$A3,'District 25'!$A$1:$H$999,7,FALSE)),0,VLOOKUP(Summary!$A3,'District 25'!$A$1:$H$999,7,FALSE))+IF(ISNA(VLOOKUP(Summary!$A3,'District 26'!$A$1:$H$999,7,FALSE)),0,VLOOKUP(Summary!$A3,'District 26'!$A$1:$H$999,7,FALSE))+IF(ISNA(VLOOKUP(Summary!$A3,'District 27'!$A$1:$H$999,7,FALSE)),0,VLOOKUP(Summary!$A3,'District 27'!$A$1:$H$999,7,FALSE))+IF(ISNA(VLOOKUP(Summary!$A3,'District 28'!$A$1:$H$999,7,FALSE)),0,VLOOKUP(Summary!$A3,'District 28'!$A$1:$H$999,7,FALSE))+IF(ISNA(VLOOKUP(Summary!$A3,'District 29'!$A$1:$H$999,7,FALSE)),0,VLOOKUP(Summary!$A3,'District 29'!$A$1:$H$999,7,FALSE))</f>
        <v>0</v>
      </c>
      <c r="H3" s="11">
        <f>IF(ISNA(VLOOKUP(Summary!$A3,'District 0'!$A$1:$H$999,8,FALSE)),0,VLOOKUP(Summary!$A3,'District 0'!$A$1:$H$999,8,FALSE))+IF(ISNA(VLOOKUP(Summary!$A3,'District 1'!$A$1:$H$999,8,FALSE)),0,VLOOKUP(Summary!$A3,'District 1'!$A$1:$H$999,8,FALSE))+IF(ISNA(VLOOKUP(Summary!$A3,'District 2'!$A$1:$H$999,8,FALSE)),0,VLOOKUP(Summary!$A3,'District 2'!$A$1:$H$999,8,FALSE))+IF(ISNA(VLOOKUP(Summary!$A3,'District 3'!$A$1:$H$999,8,FALSE)),0,VLOOKUP(Summary!$A3,'District 3'!$A$1:$H$999,8,FALSE))+IF(ISNA(VLOOKUP(Summary!$A3,'District 4'!$A$1:$H$999,8,FALSE)),0,VLOOKUP(Summary!$A3,'District 4'!$A$1:$H$999,8,FALSE))+IF(ISNA(VLOOKUP(Summary!$A3,'District 5'!$A$1:$H$999,8,FALSE)),0,VLOOKUP(Summary!$A3,'District 5'!$A$1:$H$999,8,FALSE))+IF(ISNA(VLOOKUP(Summary!$A3,'District 6'!$A$1:$H$999,8,FALSE)),0,VLOOKUP(Summary!$A3,'District 6'!$A$1:$H$999,8,FALSE))+IF(ISNA(VLOOKUP(Summary!$A3,'District 7'!$A$1:$H$999,8,FALSE)),0,VLOOKUP(Summary!$A3,'District 7'!$A$1:$H$999,8,FALSE))+IF(ISNA(VLOOKUP(Summary!$A3,'District 8'!$A$1:$H$999,8,FALSE)),0,VLOOKUP(Summary!$A3,'District 8'!$A$1:$H$999,8,FALSE))+IF(ISNA(VLOOKUP(Summary!$A3,'District 9'!$A$1:$H$999,8,FALSE)),0,VLOOKUP(Summary!$A3,'District 9'!$A$1:$H$999,8,FALSE))+IF(ISNA(VLOOKUP(Summary!$A3,'District 10'!$A$1:$H$999,8,FALSE)),0,VLOOKUP(Summary!$A3,'District 10'!$A$1:$H$999,8,FALSE))+IF(ISNA(VLOOKUP(Summary!$A3,'District 11'!$A$1:$H$999,8,FALSE)),0,VLOOKUP(Summary!$A3,'District 11'!$A$1:$H$999,8,FALSE))+IF(ISNA(VLOOKUP(Summary!$A3,'District 12'!$A$1:$H$999,8,FALSE)),0,VLOOKUP(Summary!$A3,'District 12'!$A$1:$H$999,8,FALSE))+IF(ISNA(VLOOKUP(Summary!$A3,'District 13'!$A$1:$H$999,8,FALSE)),0,VLOOKUP(Summary!$A3,'District 13'!$A$1:$H$999,8,FALSE))+IF(ISNA(VLOOKUP(Summary!$A3,'District 14'!$A$1:$H$999,8,FALSE)),0,VLOOKUP(Summary!$A3,'District 14'!$A$1:$H$999,8,FALSE))+IF(ISNA(VLOOKUP(Summary!$A3,'District 15'!$A$1:$H$999,8,FALSE)),0,VLOOKUP(Summary!$A3,'District 15'!$A$1:$H$999,8,FALSE))+IF(ISNA(VLOOKUP(Summary!$A3,'District 16'!$A$1:$H$999,8,FALSE)),0,VLOOKUP(Summary!$A3,'District 16'!$A$1:$H$999,8,FALSE))+IF(ISNA(VLOOKUP(Summary!$A3,'District 17'!$A$1:$H$999,8,FALSE)),0,VLOOKUP(Summary!$A3,'District 17'!$A$1:$H$999,8,FALSE))+IF(ISNA(VLOOKUP(Summary!$A3,'District 18'!$A$1:$H$999,8,FALSE)),0,VLOOKUP(Summary!$A3,'District 18'!$A$1:$H$999,8,FALSE))+IF(ISNA(VLOOKUP(Summary!$A3,'District 19'!$A$1:$H$999,8,FALSE)),0,VLOOKUP(Summary!$A3,'District 19'!$A$1:$H$999,8,FALSE))+IF(ISNA(VLOOKUP(Summary!$A3,'District 20'!$A$1:$H$999,8,FALSE)),0,VLOOKUP(Summary!$A3,'District 20'!$A$1:$H$999,8,FALSE))+IF(ISNA(VLOOKUP(Summary!$A3,'District 21'!$A$1:$H$999,8,FALSE)),0,VLOOKUP(Summary!$A3,'District 21'!$A$1:$H$999,8,FALSE))+IF(ISNA(VLOOKUP(Summary!$A3,'District 22'!$A$1:$H$999,8,FALSE)),0,VLOOKUP(Summary!$A3,'District 22'!$A$1:$H$999,8,FALSE))+IF(ISNA(VLOOKUP(Summary!$A3,'District 23'!$A$1:$H$999,8,FALSE)),0,VLOOKUP(Summary!$A3,'District 23'!$A$1:$H$999,8,FALSE))+IF(ISNA(VLOOKUP(Summary!$A3,'District 24'!$A$1:$H$999,8,FALSE)),0,VLOOKUP(Summary!$A3,'District 24'!$A$1:$H$999,8,FALSE))+IF(ISNA(VLOOKUP(Summary!$A3,'District 25'!$A$1:$H$999,8,FALSE)),0,VLOOKUP(Summary!$A3,'District 25'!$A$1:$H$999,8,FALSE))+IF(ISNA(VLOOKUP(Summary!$A3,'District 26'!$A$1:$H$999,8,FALSE)),0,VLOOKUP(Summary!$A3,'District 26'!$A$1:$H$999,8,FALSE))+IF(ISNA(VLOOKUP(Summary!$A3,'District 27'!$A$1:$H$999,8,FALSE)),0,VLOOKUP(Summary!$A3,'District 27'!$A$1:$H$999,8,FALSE))+IF(ISNA(VLOOKUP(Summary!$A3,'District 28'!$A$1:$H$999,8,FALSE)),0,VLOOKUP(Summary!$A3,'District 28'!$A$1:$H$999,8,FALSE))+IF(ISNA(VLOOKUP(Summary!$A3,'District 29'!$A$1:$H$999,8,FALSE)),0,VLOOKUP(Summary!$A3,'District 29'!$A$1:$H$999,8,FALSE))</f>
        <v>0</v>
      </c>
      <c r="I3" s="7">
        <f t="shared" ref="I3:I66" si="1">SUM(B3:H3)</f>
        <v>0</v>
      </c>
      <c r="J3" s="8" t="s">
        <v>71</v>
      </c>
      <c r="K3" s="8" t="s">
        <v>12</v>
      </c>
      <c r="L3" s="9">
        <v>43720</v>
      </c>
      <c r="M3" s="8">
        <v>80</v>
      </c>
      <c r="N3" s="10">
        <f>H3/M3</f>
        <v>0</v>
      </c>
      <c r="O3" s="10">
        <f>I3/M3</f>
        <v>0</v>
      </c>
    </row>
    <row r="4" spans="1:15" s="5" customFormat="1" x14ac:dyDescent="0.2">
      <c r="A4" s="6">
        <v>100554</v>
      </c>
      <c r="B4" s="11">
        <f>IF(ISNA(VLOOKUP(Summary!$A4,'District 0'!$A$1:$H$999,2,FALSE)),0,VLOOKUP(Summary!$A4,'District 0'!$A$1:$H$999,2,FALSE))+IF(ISNA(VLOOKUP(Summary!$A4,'District 1'!$A$1:$H$999,2,FALSE)),0,VLOOKUP(Summary!$A4,'District 1'!$A$1:$H$999,2,FALSE))+IF(ISNA(VLOOKUP(Summary!$A4,'District 2'!$A$1:$H$999,2,FALSE)),0,VLOOKUP(Summary!$A4,'District 2'!$A$1:$H$999,2,FALSE))+IF(ISNA(VLOOKUP(Summary!$A4,'District 3'!$A$1:$H$999,2,FALSE)),0,VLOOKUP(Summary!$A4,'District 3'!$A$1:$H$999,2,FALSE))+IF(ISNA(VLOOKUP(Summary!$A4,'District 4'!$A$1:$H$999,2,FALSE)),0,VLOOKUP(Summary!$A4,'District 4'!$A$1:$H$999,2,FALSE))+IF(ISNA(VLOOKUP(Summary!$A4,'District 5'!$A$1:$H$999,2,FALSE)),0,VLOOKUP(Summary!$A4,'District 5'!$A$1:$H$999,2,FALSE))+IF(ISNA(VLOOKUP(Summary!$A4,'District 6'!$A$1:$H$999,2,FALSE)),0,VLOOKUP(Summary!$A4,'District 6'!$A$1:$H$999,2,FALSE))+IF(ISNA(VLOOKUP(Summary!$A4,'District 7'!$A$1:$H$999,2,FALSE)),0,VLOOKUP(Summary!$A4,'District 7'!$A$1:$H$999,2,FALSE))+IF(ISNA(VLOOKUP(Summary!$A4,'District 8'!$A$1:$H$999,2,FALSE)),0,VLOOKUP(Summary!$A4,'District 8'!$A$1:$H$999,2,FALSE))+IF(ISNA(VLOOKUP(Summary!$A4,'District 9'!$A$1:$H$999,2,FALSE)),0,VLOOKUP(Summary!$A4,'District 9'!$A$1:$H$999,2,FALSE))+IF(ISNA(VLOOKUP(Summary!$A4,'District 10'!$A$1:$H$999,2,FALSE)),0,VLOOKUP(Summary!$A4,'District 10'!$A$1:$H$999,2,FALSE))+IF(ISNA(VLOOKUP(Summary!$A4,'District 11'!$A$1:$H$999,2,FALSE)),0,VLOOKUP(Summary!$A4,'District 11'!$A$1:$H$999,2,FALSE))+IF(ISNA(VLOOKUP(Summary!$A4,'District 12'!$A$1:$H$999,2,FALSE)),0,VLOOKUP(Summary!$A4,'District 12'!$A$1:$H$999,2,FALSE))+IF(ISNA(VLOOKUP(Summary!$A4,'District 13'!$A$1:$H$999,2,FALSE)),0,VLOOKUP(Summary!$A4,'District 13'!$A$1:$H$999,2,FALSE))+IF(ISNA(VLOOKUP(Summary!$A4,'District 14'!$A$1:$H$999,2,FALSE)),0,VLOOKUP(Summary!$A4,'District 14'!$A$1:$H$999,2,FALSE))+IF(ISNA(VLOOKUP(Summary!$A4,'District 15'!$A$1:$H$999,2,FALSE)),0,VLOOKUP(Summary!$A4,'District 15'!$A$1:$H$999,2,FALSE))+IF(ISNA(VLOOKUP(Summary!$A4,'District 16'!$A$1:$H$999,2,FALSE)),0,VLOOKUP(Summary!$A4,'District 16'!$A$1:$H$999,2,FALSE))+IF(ISNA(VLOOKUP(Summary!$A4,'District 17'!$A$1:$H$999,2,FALSE)),0,VLOOKUP(Summary!$A4,'District 17'!$A$1:$H$999,2,FALSE))+IF(ISNA(VLOOKUP(Summary!$A4,'District 18'!$A$1:$H$999,2,FALSE)),0,VLOOKUP(Summary!$A4,'District 18'!$A$1:$H$999,2,FALSE))+IF(ISNA(VLOOKUP(Summary!$A4,'District 19'!$A$1:$H$999,2,FALSE)),0,VLOOKUP(Summary!$A4,'District 19'!$A$1:$H$999,2,FALSE))+IF(ISNA(VLOOKUP(Summary!$A4,'District 20'!$A$1:$H$999,2,FALSE)),0,VLOOKUP(Summary!$A4,'District 20'!$A$1:$H$999,2,FALSE))+IF(ISNA(VLOOKUP(Summary!$A4,'District 21'!$A$1:$H$999,2,FALSE)),0,VLOOKUP(Summary!$A4,'District 21'!$A$1:$H$999,2,FALSE))+IF(ISNA(VLOOKUP(Summary!$A4,'District 22'!$A$1:$H$999,2,FALSE)),0,VLOOKUP(Summary!$A4,'District 22'!$A$1:$H$999,2,FALSE))+IF(ISNA(VLOOKUP(Summary!$A4,'District 23'!$A$1:$H$999,2,FALSE)),0,VLOOKUP(Summary!$A4,'District 23'!$A$1:$H$999,2,FALSE))+IF(ISNA(VLOOKUP(Summary!$A4,'District 24'!$A$1:$H$999,2,FALSE)),0,VLOOKUP(Summary!$A4,'District 24'!$A$1:$H$999,2,FALSE))+IF(ISNA(VLOOKUP(Summary!$A4,'District 25'!$A$1:$H$999,2,FALSE)),0,VLOOKUP(Summary!$A4,'District 25'!$A$1:$H$999,2,FALSE))+IF(ISNA(VLOOKUP(Summary!$A4,'District 26'!$A$1:$H$999,2,FALSE)),0,VLOOKUP(Summary!$A4,'District 26'!$A$1:$H$999,2,FALSE))+IF(ISNA(VLOOKUP(Summary!$A4,'District 27'!$A$1:$H$999,2,FALSE)),0,VLOOKUP(Summary!$A4,'District 27'!$A$1:$H$999,2,FALSE))+IF(ISNA(VLOOKUP(Summary!$A4,'District 28'!$A$1:$H$999,2,FALSE)),0,VLOOKUP(Summary!$A4,'District 28'!$A$1:$H$999,2,FALSE))+IF(ISNA(VLOOKUP(Summary!$A4,'District 29'!$A$1:$H$999,2,FALSE)),0,VLOOKUP(Summary!$A4,'District 29'!$A$1:$H$999,2,FALSE))</f>
        <v>0</v>
      </c>
      <c r="C4" s="11">
        <f>IF(ISNA(VLOOKUP(Summary!$A4,'District 0'!$A$1:$H$999,3,FALSE)),0,VLOOKUP(Summary!$A4,'District 0'!$A$1:$H$999,3,FALSE))+IF(ISNA(VLOOKUP(Summary!$A4,'District 1'!$A$1:$H$999,3,FALSE)),0,VLOOKUP(Summary!$A4,'District 1'!$A$1:$H$999,3,FALSE))+IF(ISNA(VLOOKUP(Summary!$A4,'District 2'!$A$1:$H$999,3,FALSE)),0,VLOOKUP(Summary!$A4,'District 2'!$A$1:$H$999,3,FALSE))+IF(ISNA(VLOOKUP(Summary!$A4,'District 3'!$A$1:$H$999,3,FALSE)),0,VLOOKUP(Summary!$A4,'District 3'!$A$1:$H$999,3,FALSE))+IF(ISNA(VLOOKUP(Summary!$A4,'District 4'!$A$1:$H$999,3,FALSE)),0,VLOOKUP(Summary!$A4,'District 4'!$A$1:$H$999,3,FALSE))+IF(ISNA(VLOOKUP(Summary!$A4,'District 5'!$A$1:$H$999,3,FALSE)),0,VLOOKUP(Summary!$A4,'District 5'!$A$1:$H$999,3,FALSE))+IF(ISNA(VLOOKUP(Summary!$A4,'District 6'!$A$1:$H$999,3,FALSE)),0,VLOOKUP(Summary!$A4,'District 6'!$A$1:$H$999,3,FALSE))+IF(ISNA(VLOOKUP(Summary!$A4,'District 7'!$A$1:$H$999,3,FALSE)),0,VLOOKUP(Summary!$A4,'District 7'!$A$1:$H$999,3,FALSE))+IF(ISNA(VLOOKUP(Summary!$A4,'District 8'!$A$1:$H$999,3,FALSE)),0,VLOOKUP(Summary!$A4,'District 8'!$A$1:$H$999,3,FALSE))+IF(ISNA(VLOOKUP(Summary!$A4,'District 9'!$A$1:$H$999,3,FALSE)),0,VLOOKUP(Summary!$A4,'District 9'!$A$1:$H$999,3,FALSE))+IF(ISNA(VLOOKUP(Summary!$A4,'District 10'!$A$1:$H$999,3,FALSE)),0,VLOOKUP(Summary!$A4,'District 10'!$A$1:$H$999,3,FALSE))+IF(ISNA(VLOOKUP(Summary!$A4,'District 11'!$A$1:$H$999,3,FALSE)),0,VLOOKUP(Summary!$A4,'District 11'!$A$1:$H$999,3,FALSE))+IF(ISNA(VLOOKUP(Summary!$A4,'District 12'!$A$1:$H$999,3,FALSE)),0,VLOOKUP(Summary!$A4,'District 12'!$A$1:$H$999,3,FALSE))+IF(ISNA(VLOOKUP(Summary!$A4,'District 13'!$A$1:$H$999,3,FALSE)),0,VLOOKUP(Summary!$A4,'District 13'!$A$1:$H$999,3,FALSE))+IF(ISNA(VLOOKUP(Summary!$A4,'District 14'!$A$1:$H$999,3,FALSE)),0,VLOOKUP(Summary!$A4,'District 14'!$A$1:$H$999,3,FALSE))+IF(ISNA(VLOOKUP(Summary!$A4,'District 15'!$A$1:$H$999,3,FALSE)),0,VLOOKUP(Summary!$A4,'District 15'!$A$1:$H$999,3,FALSE))+IF(ISNA(VLOOKUP(Summary!$A4,'District 16'!$A$1:$H$999,3,FALSE)),0,VLOOKUP(Summary!$A4,'District 16'!$A$1:$H$999,3,FALSE))+IF(ISNA(VLOOKUP(Summary!$A4,'District 17'!$A$1:$H$999,3,FALSE)),0,VLOOKUP(Summary!$A4,'District 17'!$A$1:$H$999,3,FALSE))+IF(ISNA(VLOOKUP(Summary!$A4,'District 18'!$A$1:$H$999,3,FALSE)),0,VLOOKUP(Summary!$A4,'District 18'!$A$1:$H$999,3,FALSE))+IF(ISNA(VLOOKUP(Summary!$A4,'District 19'!$A$1:$H$999,3,FALSE)),0,VLOOKUP(Summary!$A4,'District 19'!$A$1:$H$999,3,FALSE))+IF(ISNA(VLOOKUP(Summary!$A4,'District 20'!$A$1:$H$999,3,FALSE)),0,VLOOKUP(Summary!$A4,'District 20'!$A$1:$H$999,3,FALSE))+IF(ISNA(VLOOKUP(Summary!$A4,'District 21'!$A$1:$H$999,3,FALSE)),0,VLOOKUP(Summary!$A4,'District 21'!$A$1:$H$999,3,FALSE))+IF(ISNA(VLOOKUP(Summary!$A4,'District 22'!$A$1:$H$999,3,FALSE)),0,VLOOKUP(Summary!$A4,'District 22'!$A$1:$H$999,3,FALSE))+IF(ISNA(VLOOKUP(Summary!$A4,'District 23'!$A$1:$H$999,3,FALSE)),0,VLOOKUP(Summary!$A4,'District 23'!$A$1:$H$999,3,FALSE))+IF(ISNA(VLOOKUP(Summary!$A4,'District 24'!$A$1:$H$999,3,FALSE)),0,VLOOKUP(Summary!$A4,'District 24'!$A$1:$H$999,3,FALSE))+IF(ISNA(VLOOKUP(Summary!$A4,'District 25'!$A$1:$H$999,3,FALSE)),0,VLOOKUP(Summary!$A4,'District 25'!$A$1:$H$999,3,FALSE))+IF(ISNA(VLOOKUP(Summary!$A4,'District 26'!$A$1:$H$999,3,FALSE)),0,VLOOKUP(Summary!$A4,'District 26'!$A$1:$H$999,3,FALSE))+IF(ISNA(VLOOKUP(Summary!$A4,'District 27'!$A$1:$H$999,3,FALSE)),0,VLOOKUP(Summary!$A4,'District 27'!$A$1:$H$999,3,FALSE))+IF(ISNA(VLOOKUP(Summary!$A4,'District 28'!$A$1:$H$999,3,FALSE)),0,VLOOKUP(Summary!$A4,'District 28'!$A$1:$H$999,3,FALSE))+IF(ISNA(VLOOKUP(Summary!$A4,'District 29'!$A$1:$H$999,3,FALSE)),0,VLOOKUP(Summary!$A4,'District 29'!$A$1:$H$999,3,FALSE))</f>
        <v>0</v>
      </c>
      <c r="D4" s="11">
        <f>IF(ISNA(VLOOKUP(Summary!$A4,'District 0'!$A$1:$H$999,4,FALSE)),0,VLOOKUP(Summary!$A4,'District 0'!$A$1:$H$999,4,FALSE))+IF(ISNA(VLOOKUP(Summary!$A4,'District 1'!$A$1:$H$999,4,FALSE)),0,VLOOKUP(Summary!$A4,'District 1'!$A$1:$H$999,4,FALSE))+IF(ISNA(VLOOKUP(Summary!$A4,'District 2'!$A$1:$H$999,4,FALSE)),0,VLOOKUP(Summary!$A4,'District 2'!$A$1:$H$999,4,FALSE))+IF(ISNA(VLOOKUP(Summary!$A4,'District 3'!$A$1:$H$999,4,FALSE)),0,VLOOKUP(Summary!$A4,'District 3'!$A$1:$H$999,4,FALSE))+IF(ISNA(VLOOKUP(Summary!$A4,'District 4'!$A$1:$H$999,4,FALSE)),0,VLOOKUP(Summary!$A4,'District 4'!$A$1:$H$999,4,FALSE))+IF(ISNA(VLOOKUP(Summary!$A4,'District 5'!$A$1:$H$999,4,FALSE)),0,VLOOKUP(Summary!$A4,'District 5'!$A$1:$H$999,4,FALSE))+IF(ISNA(VLOOKUP(Summary!$A4,'District 6'!$A$1:$H$999,4,FALSE)),0,VLOOKUP(Summary!$A4,'District 6'!$A$1:$H$999,4,FALSE))+IF(ISNA(VLOOKUP(Summary!$A4,'District 7'!$A$1:$H$999,4,FALSE)),0,VLOOKUP(Summary!$A4,'District 7'!$A$1:$H$999,4,FALSE))+IF(ISNA(VLOOKUP(Summary!$A4,'District 8'!$A$1:$H$999,4,FALSE)),0,VLOOKUP(Summary!$A4,'District 8'!$A$1:$H$999,4,FALSE))+IF(ISNA(VLOOKUP(Summary!$A4,'District 9'!$A$1:$H$999,4,FALSE)),0,VLOOKUP(Summary!$A4,'District 9'!$A$1:$H$999,4,FALSE))+IF(ISNA(VLOOKUP(Summary!$A4,'District 10'!$A$1:$H$999,4,FALSE)),0,VLOOKUP(Summary!$A4,'District 10'!$A$1:$H$999,4,FALSE))+IF(ISNA(VLOOKUP(Summary!$A4,'District 11'!$A$1:$H$999,4,FALSE)),0,VLOOKUP(Summary!$A4,'District 11'!$A$1:$H$999,4,FALSE))+IF(ISNA(VLOOKUP(Summary!$A4,'District 12'!$A$1:$H$999,4,FALSE)),0,VLOOKUP(Summary!$A4,'District 12'!$A$1:$H$999,4,FALSE))+IF(ISNA(VLOOKUP(Summary!$A4,'District 13'!$A$1:$H$999,4,FALSE)),0,VLOOKUP(Summary!$A4,'District 13'!$A$1:$H$999,4,FALSE))+IF(ISNA(VLOOKUP(Summary!$A4,'District 14'!$A$1:$H$999,4,FALSE)),0,VLOOKUP(Summary!$A4,'District 14'!$A$1:$H$999,4,FALSE))+IF(ISNA(VLOOKUP(Summary!$A4,'District 15'!$A$1:$H$999,4,FALSE)),0,VLOOKUP(Summary!$A4,'District 15'!$A$1:$H$999,4,FALSE))+IF(ISNA(VLOOKUP(Summary!$A4,'District 16'!$A$1:$H$999,4,FALSE)),0,VLOOKUP(Summary!$A4,'District 16'!$A$1:$H$999,4,FALSE))+IF(ISNA(VLOOKUP(Summary!$A4,'District 17'!$A$1:$H$999,4,FALSE)),0,VLOOKUP(Summary!$A4,'District 17'!$A$1:$H$999,4,FALSE))+IF(ISNA(VLOOKUP(Summary!$A4,'District 18'!$A$1:$H$999,4,FALSE)),0,VLOOKUP(Summary!$A4,'District 18'!$A$1:$H$999,4,FALSE))+IF(ISNA(VLOOKUP(Summary!$A4,'District 19'!$A$1:$H$999,4,FALSE)),0,VLOOKUP(Summary!$A4,'District 19'!$A$1:$H$999,4,FALSE))+IF(ISNA(VLOOKUP(Summary!$A4,'District 20'!$A$1:$H$999,4,FALSE)),0,VLOOKUP(Summary!$A4,'District 20'!$A$1:$H$999,4,FALSE))+IF(ISNA(VLOOKUP(Summary!$A4,'District 21'!$A$1:$H$999,4,FALSE)),0,VLOOKUP(Summary!$A4,'District 21'!$A$1:$H$999,4,FALSE))+IF(ISNA(VLOOKUP(Summary!$A4,'District 22'!$A$1:$H$999,4,FALSE)),0,VLOOKUP(Summary!$A4,'District 22'!$A$1:$H$999,4,FALSE))+IF(ISNA(VLOOKUP(Summary!$A4,'District 23'!$A$1:$H$999,4,FALSE)),0,VLOOKUP(Summary!$A4,'District 23'!$A$1:$H$999,4,FALSE))+IF(ISNA(VLOOKUP(Summary!$A4,'District 24'!$A$1:$H$999,4,FALSE)),0,VLOOKUP(Summary!$A4,'District 24'!$A$1:$H$999,4,FALSE))+IF(ISNA(VLOOKUP(Summary!$A4,'District 25'!$A$1:$H$999,4,FALSE)),0,VLOOKUP(Summary!$A4,'District 25'!$A$1:$H$999,4,FALSE))+IF(ISNA(VLOOKUP(Summary!$A4,'District 26'!$A$1:$H$999,4,FALSE)),0,VLOOKUP(Summary!$A4,'District 26'!$A$1:$H$999,4,FALSE))+IF(ISNA(VLOOKUP(Summary!$A4,'District 27'!$A$1:$H$999,4,FALSE)),0,VLOOKUP(Summary!$A4,'District 27'!$A$1:$H$999,4,FALSE))+IF(ISNA(VLOOKUP(Summary!$A4,'District 28'!$A$1:$H$999,4,FALSE)),0,VLOOKUP(Summary!$A4,'District 28'!$A$1:$H$999,4,FALSE))+IF(ISNA(VLOOKUP(Summary!$A4,'District 29'!$A$1:$H$999,4,FALSE)),0,VLOOKUP(Summary!$A4,'District 29'!$A$1:$H$999,4,FALSE))</f>
        <v>0</v>
      </c>
      <c r="E4" s="11">
        <f>IF(ISNA(VLOOKUP(Summary!$A4,'District 0'!$A$1:$H$999,5,FALSE)),0,VLOOKUP(Summary!$A4,'District 0'!$A$1:$H$999,5,FALSE))+IF(ISNA(VLOOKUP(Summary!$A4,'District 1'!$A$1:$H$999,5,FALSE)),0,VLOOKUP(Summary!$A4,'District 1'!$A$1:$H$999,5,FALSE))+IF(ISNA(VLOOKUP(Summary!$A4,'District 2'!$A$1:$H$999,5,FALSE)),0,VLOOKUP(Summary!$A4,'District 2'!$A$1:$H$999,5,FALSE))+IF(ISNA(VLOOKUP(Summary!$A4,'District 3'!$A$1:$H$999,5,FALSE)),0,VLOOKUP(Summary!$A4,'District 3'!$A$1:$H$999,5,FALSE))+IF(ISNA(VLOOKUP(Summary!$A4,'District 4'!$A$1:$H$999,5,FALSE)),0,VLOOKUP(Summary!$A4,'District 4'!$A$1:$H$999,5,FALSE))+IF(ISNA(VLOOKUP(Summary!$A4,'District 5'!$A$1:$H$999,5,FALSE)),0,VLOOKUP(Summary!$A4,'District 5'!$A$1:$H$999,5,FALSE))+IF(ISNA(VLOOKUP(Summary!$A4,'District 6'!$A$1:$H$999,5,FALSE)),0,VLOOKUP(Summary!$A4,'District 6'!$A$1:$H$999,5,FALSE))+IF(ISNA(VLOOKUP(Summary!$A4,'District 7'!$A$1:$H$999,5,FALSE)),0,VLOOKUP(Summary!$A4,'District 7'!$A$1:$H$999,5,FALSE))+IF(ISNA(VLOOKUP(Summary!$A4,'District 8'!$A$1:$H$999,5,FALSE)),0,VLOOKUP(Summary!$A4,'District 8'!$A$1:$H$999,5,FALSE))+IF(ISNA(VLOOKUP(Summary!$A4,'District 9'!$A$1:$H$999,5,FALSE)),0,VLOOKUP(Summary!$A4,'District 9'!$A$1:$H$999,5,FALSE))+IF(ISNA(VLOOKUP(Summary!$A4,'District 10'!$A$1:$H$999,5,FALSE)),0,VLOOKUP(Summary!$A4,'District 10'!$A$1:$H$999,5,FALSE))+IF(ISNA(VLOOKUP(Summary!$A4,'District 11'!$A$1:$H$999,5,FALSE)),0,VLOOKUP(Summary!$A4,'District 11'!$A$1:$H$999,5,FALSE))+IF(ISNA(VLOOKUP(Summary!$A4,'District 12'!$A$1:$H$999,5,FALSE)),0,VLOOKUP(Summary!$A4,'District 12'!$A$1:$H$999,5,FALSE))+IF(ISNA(VLOOKUP(Summary!$A4,'District 13'!$A$1:$H$999,5,FALSE)),0,VLOOKUP(Summary!$A4,'District 13'!$A$1:$H$999,5,FALSE))+IF(ISNA(VLOOKUP(Summary!$A4,'District 14'!$A$1:$H$999,5,FALSE)),0,VLOOKUP(Summary!$A4,'District 14'!$A$1:$H$999,5,FALSE))+IF(ISNA(VLOOKUP(Summary!$A4,'District 15'!$A$1:$H$999,5,FALSE)),0,VLOOKUP(Summary!$A4,'District 15'!$A$1:$H$999,5,FALSE))+IF(ISNA(VLOOKUP(Summary!$A4,'District 16'!$A$1:$H$999,5,FALSE)),0,VLOOKUP(Summary!$A4,'District 16'!$A$1:$H$999,5,FALSE))+IF(ISNA(VLOOKUP(Summary!$A4,'District 17'!$A$1:$H$999,5,FALSE)),0,VLOOKUP(Summary!$A4,'District 17'!$A$1:$H$999,5,FALSE))+IF(ISNA(VLOOKUP(Summary!$A4,'District 18'!$A$1:$H$999,5,FALSE)),0,VLOOKUP(Summary!$A4,'District 18'!$A$1:$H$999,5,FALSE))+IF(ISNA(VLOOKUP(Summary!$A4,'District 19'!$A$1:$H$999,5,FALSE)),0,VLOOKUP(Summary!$A4,'District 19'!$A$1:$H$999,5,FALSE))+IF(ISNA(VLOOKUP(Summary!$A4,'District 20'!$A$1:$H$999,5,FALSE)),0,VLOOKUP(Summary!$A4,'District 20'!$A$1:$H$999,5,FALSE))+IF(ISNA(VLOOKUP(Summary!$A4,'District 21'!$A$1:$H$999,5,FALSE)),0,VLOOKUP(Summary!$A4,'District 21'!$A$1:$H$999,5,FALSE))+IF(ISNA(VLOOKUP(Summary!$A4,'District 22'!$A$1:$H$999,5,FALSE)),0,VLOOKUP(Summary!$A4,'District 22'!$A$1:$H$999,5,FALSE))+IF(ISNA(VLOOKUP(Summary!$A4,'District 23'!$A$1:$H$999,5,FALSE)),0,VLOOKUP(Summary!$A4,'District 23'!$A$1:$H$999,5,FALSE))+IF(ISNA(VLOOKUP(Summary!$A4,'District 24'!$A$1:$H$999,5,FALSE)),0,VLOOKUP(Summary!$A4,'District 24'!$A$1:$H$999,5,FALSE))+IF(ISNA(VLOOKUP(Summary!$A4,'District 25'!$A$1:$H$999,5,FALSE)),0,VLOOKUP(Summary!$A4,'District 25'!$A$1:$H$999,5,FALSE))+IF(ISNA(VLOOKUP(Summary!$A4,'District 26'!$A$1:$H$999,5,FALSE)),0,VLOOKUP(Summary!$A4,'District 26'!$A$1:$H$999,5,FALSE))+IF(ISNA(VLOOKUP(Summary!$A4,'District 27'!$A$1:$H$999,5,FALSE)),0,VLOOKUP(Summary!$A4,'District 27'!$A$1:$H$999,5,FALSE))+IF(ISNA(VLOOKUP(Summary!$A4,'District 28'!$A$1:$H$999,5,FALSE)),0,VLOOKUP(Summary!$A4,'District 28'!$A$1:$H$999,5,FALSE))+IF(ISNA(VLOOKUP(Summary!$A4,'District 29'!$A$1:$H$999,5,FALSE)),0,VLOOKUP(Summary!$A4,'District 29'!$A$1:$H$999,5,FALSE))</f>
        <v>0</v>
      </c>
      <c r="F4" s="11">
        <f>IF(ISNA(VLOOKUP(Summary!$A4,'District 0'!$A$1:$H$999,6,FALSE)),0,VLOOKUP(Summary!$A4,'District 0'!$A$1:$H$999,6,FALSE))+IF(ISNA(VLOOKUP(Summary!$A4,'District 1'!$A$1:$H$999,6,FALSE)),0,VLOOKUP(Summary!$A4,'District 1'!$A$1:$H$999,6,FALSE))+IF(ISNA(VLOOKUP(Summary!$A4,'District 2'!$A$1:$H$999,6,FALSE)),0,VLOOKUP(Summary!$A4,'District 2'!$A$1:$H$999,6,FALSE))+IF(ISNA(VLOOKUP(Summary!$A4,'District 3'!$A$1:$H$999,6,FALSE)),0,VLOOKUP(Summary!$A4,'District 3'!$A$1:$H$999,6,FALSE))+IF(ISNA(VLOOKUP(Summary!$A4,'District 4'!$A$1:$H$999,6,FALSE)),0,VLOOKUP(Summary!$A4,'District 4'!$A$1:$H$999,6,FALSE))+IF(ISNA(VLOOKUP(Summary!$A4,'District 5'!$A$1:$H$999,6,FALSE)),0,VLOOKUP(Summary!$A4,'District 5'!$A$1:$H$999,6,FALSE))+IF(ISNA(VLOOKUP(Summary!$A4,'District 6'!$A$1:$H$999,6,FALSE)),0,VLOOKUP(Summary!$A4,'District 6'!$A$1:$H$999,6,FALSE))+IF(ISNA(VLOOKUP(Summary!$A4,'District 7'!$A$1:$H$999,6,FALSE)),0,VLOOKUP(Summary!$A4,'District 7'!$A$1:$H$999,6,FALSE))+IF(ISNA(VLOOKUP(Summary!$A4,'District 8'!$A$1:$H$999,6,FALSE)),0,VLOOKUP(Summary!$A4,'District 8'!$A$1:$H$999,6,FALSE))+IF(ISNA(VLOOKUP(Summary!$A4,'District 9'!$A$1:$H$999,6,FALSE)),0,VLOOKUP(Summary!$A4,'District 9'!$A$1:$H$999,6,FALSE))+IF(ISNA(VLOOKUP(Summary!$A4,'District 10'!$A$1:$H$999,6,FALSE)),0,VLOOKUP(Summary!$A4,'District 10'!$A$1:$H$999,6,FALSE))+IF(ISNA(VLOOKUP(Summary!$A4,'District 11'!$A$1:$H$999,6,FALSE)),0,VLOOKUP(Summary!$A4,'District 11'!$A$1:$H$999,6,FALSE))+IF(ISNA(VLOOKUP(Summary!$A4,'District 12'!$A$1:$H$999,6,FALSE)),0,VLOOKUP(Summary!$A4,'District 12'!$A$1:$H$999,6,FALSE))+IF(ISNA(VLOOKUP(Summary!$A4,'District 13'!$A$1:$H$999,6,FALSE)),0,VLOOKUP(Summary!$A4,'District 13'!$A$1:$H$999,6,FALSE))+IF(ISNA(VLOOKUP(Summary!$A4,'District 14'!$A$1:$H$999,6,FALSE)),0,VLOOKUP(Summary!$A4,'District 14'!$A$1:$H$999,6,FALSE))+IF(ISNA(VLOOKUP(Summary!$A4,'District 15'!$A$1:$H$999,6,FALSE)),0,VLOOKUP(Summary!$A4,'District 15'!$A$1:$H$999,6,FALSE))+IF(ISNA(VLOOKUP(Summary!$A4,'District 16'!$A$1:$H$999,6,FALSE)),0,VLOOKUP(Summary!$A4,'District 16'!$A$1:$H$999,6,FALSE))+IF(ISNA(VLOOKUP(Summary!$A4,'District 17'!$A$1:$H$999,6,FALSE)),0,VLOOKUP(Summary!$A4,'District 17'!$A$1:$H$999,6,FALSE))+IF(ISNA(VLOOKUP(Summary!$A4,'District 18'!$A$1:$H$999,6,FALSE)),0,VLOOKUP(Summary!$A4,'District 18'!$A$1:$H$999,6,FALSE))+IF(ISNA(VLOOKUP(Summary!$A4,'District 19'!$A$1:$H$999,6,FALSE)),0,VLOOKUP(Summary!$A4,'District 19'!$A$1:$H$999,6,FALSE))+IF(ISNA(VLOOKUP(Summary!$A4,'District 20'!$A$1:$H$999,6,FALSE)),0,VLOOKUP(Summary!$A4,'District 20'!$A$1:$H$999,6,FALSE))+IF(ISNA(VLOOKUP(Summary!$A4,'District 21'!$A$1:$H$999,6,FALSE)),0,VLOOKUP(Summary!$A4,'District 21'!$A$1:$H$999,6,FALSE))+IF(ISNA(VLOOKUP(Summary!$A4,'District 22'!$A$1:$H$999,6,FALSE)),0,VLOOKUP(Summary!$A4,'District 22'!$A$1:$H$999,6,FALSE))+IF(ISNA(VLOOKUP(Summary!$A4,'District 23'!$A$1:$H$999,6,FALSE)),0,VLOOKUP(Summary!$A4,'District 23'!$A$1:$H$999,6,FALSE))+IF(ISNA(VLOOKUP(Summary!$A4,'District 24'!$A$1:$H$999,6,FALSE)),0,VLOOKUP(Summary!$A4,'District 24'!$A$1:$H$999,6,FALSE))+IF(ISNA(VLOOKUP(Summary!$A4,'District 25'!$A$1:$H$999,6,FALSE)),0,VLOOKUP(Summary!$A4,'District 25'!$A$1:$H$999,6,FALSE))+IF(ISNA(VLOOKUP(Summary!$A4,'District 26'!$A$1:$H$999,6,FALSE)),0,VLOOKUP(Summary!$A4,'District 26'!$A$1:$H$999,6,FALSE))+IF(ISNA(VLOOKUP(Summary!$A4,'District 27'!$A$1:$H$999,6,FALSE)),0,VLOOKUP(Summary!$A4,'District 27'!$A$1:$H$999,6,FALSE))+IF(ISNA(VLOOKUP(Summary!$A4,'District 28'!$A$1:$H$999,6,FALSE)),0,VLOOKUP(Summary!$A4,'District 28'!$A$1:$H$999,6,FALSE))+IF(ISNA(VLOOKUP(Summary!$A4,'District 29'!$A$1:$H$999,6,FALSE)),0,VLOOKUP(Summary!$A4,'District 29'!$A$1:$H$999,6,FALSE))</f>
        <v>0</v>
      </c>
      <c r="G4" s="11">
        <f>IF(ISNA(VLOOKUP(Summary!$A4,'District 0'!$A$1:$H$999,7,FALSE)),0,VLOOKUP(Summary!$A4,'District 0'!$A$1:$H$999,7,FALSE))+IF(ISNA(VLOOKUP(Summary!$A4,'District 1'!$A$1:$H$999,7,FALSE)),0,VLOOKUP(Summary!$A4,'District 1'!$A$1:$H$999,7,FALSE))+IF(ISNA(VLOOKUP(Summary!$A4,'District 2'!$A$1:$H$999,7,FALSE)),0,VLOOKUP(Summary!$A4,'District 2'!$A$1:$H$999,7,FALSE))+IF(ISNA(VLOOKUP(Summary!$A4,'District 3'!$A$1:$H$999,7,FALSE)),0,VLOOKUP(Summary!$A4,'District 3'!$A$1:$H$999,7,FALSE))+IF(ISNA(VLOOKUP(Summary!$A4,'District 4'!$A$1:$H$999,7,FALSE)),0,VLOOKUP(Summary!$A4,'District 4'!$A$1:$H$999,7,FALSE))+IF(ISNA(VLOOKUP(Summary!$A4,'District 5'!$A$1:$H$999,7,FALSE)),0,VLOOKUP(Summary!$A4,'District 5'!$A$1:$H$999,7,FALSE))+IF(ISNA(VLOOKUP(Summary!$A4,'District 6'!$A$1:$H$999,7,FALSE)),0,VLOOKUP(Summary!$A4,'District 6'!$A$1:$H$999,7,FALSE))+IF(ISNA(VLOOKUP(Summary!$A4,'District 7'!$A$1:$H$999,7,FALSE)),0,VLOOKUP(Summary!$A4,'District 7'!$A$1:$H$999,7,FALSE))+IF(ISNA(VLOOKUP(Summary!$A4,'District 8'!$A$1:$H$999,7,FALSE)),0,VLOOKUP(Summary!$A4,'District 8'!$A$1:$H$999,7,FALSE))+IF(ISNA(VLOOKUP(Summary!$A4,'District 9'!$A$1:$H$999,7,FALSE)),0,VLOOKUP(Summary!$A4,'District 9'!$A$1:$H$999,7,FALSE))+IF(ISNA(VLOOKUP(Summary!$A4,'District 10'!$A$1:$H$999,7,FALSE)),0,VLOOKUP(Summary!$A4,'District 10'!$A$1:$H$999,7,FALSE))+IF(ISNA(VLOOKUP(Summary!$A4,'District 11'!$A$1:$H$999,7,FALSE)),0,VLOOKUP(Summary!$A4,'District 11'!$A$1:$H$999,7,FALSE))+IF(ISNA(VLOOKUP(Summary!$A4,'District 12'!$A$1:$H$999,7,FALSE)),0,VLOOKUP(Summary!$A4,'District 12'!$A$1:$H$999,7,FALSE))+IF(ISNA(VLOOKUP(Summary!$A4,'District 13'!$A$1:$H$999,7,FALSE)),0,VLOOKUP(Summary!$A4,'District 13'!$A$1:$H$999,7,FALSE))+IF(ISNA(VLOOKUP(Summary!$A4,'District 14'!$A$1:$H$999,7,FALSE)),0,VLOOKUP(Summary!$A4,'District 14'!$A$1:$H$999,7,FALSE))+IF(ISNA(VLOOKUP(Summary!$A4,'District 15'!$A$1:$H$999,7,FALSE)),0,VLOOKUP(Summary!$A4,'District 15'!$A$1:$H$999,7,FALSE))+IF(ISNA(VLOOKUP(Summary!$A4,'District 16'!$A$1:$H$999,7,FALSE)),0,VLOOKUP(Summary!$A4,'District 16'!$A$1:$H$999,7,FALSE))+IF(ISNA(VLOOKUP(Summary!$A4,'District 17'!$A$1:$H$999,7,FALSE)),0,VLOOKUP(Summary!$A4,'District 17'!$A$1:$H$999,7,FALSE))+IF(ISNA(VLOOKUP(Summary!$A4,'District 18'!$A$1:$H$999,7,FALSE)),0,VLOOKUP(Summary!$A4,'District 18'!$A$1:$H$999,7,FALSE))+IF(ISNA(VLOOKUP(Summary!$A4,'District 19'!$A$1:$H$999,7,FALSE)),0,VLOOKUP(Summary!$A4,'District 19'!$A$1:$H$999,7,FALSE))+IF(ISNA(VLOOKUP(Summary!$A4,'District 20'!$A$1:$H$999,7,FALSE)),0,VLOOKUP(Summary!$A4,'District 20'!$A$1:$H$999,7,FALSE))+IF(ISNA(VLOOKUP(Summary!$A4,'District 21'!$A$1:$H$999,7,FALSE)),0,VLOOKUP(Summary!$A4,'District 21'!$A$1:$H$999,7,FALSE))+IF(ISNA(VLOOKUP(Summary!$A4,'District 22'!$A$1:$H$999,7,FALSE)),0,VLOOKUP(Summary!$A4,'District 22'!$A$1:$H$999,7,FALSE))+IF(ISNA(VLOOKUP(Summary!$A4,'District 23'!$A$1:$H$999,7,FALSE)),0,VLOOKUP(Summary!$A4,'District 23'!$A$1:$H$999,7,FALSE))+IF(ISNA(VLOOKUP(Summary!$A4,'District 24'!$A$1:$H$999,7,FALSE)),0,VLOOKUP(Summary!$A4,'District 24'!$A$1:$H$999,7,FALSE))+IF(ISNA(VLOOKUP(Summary!$A4,'District 25'!$A$1:$H$999,7,FALSE)),0,VLOOKUP(Summary!$A4,'District 25'!$A$1:$H$999,7,FALSE))+IF(ISNA(VLOOKUP(Summary!$A4,'District 26'!$A$1:$H$999,7,FALSE)),0,VLOOKUP(Summary!$A4,'District 26'!$A$1:$H$999,7,FALSE))+IF(ISNA(VLOOKUP(Summary!$A4,'District 27'!$A$1:$H$999,7,FALSE)),0,VLOOKUP(Summary!$A4,'District 27'!$A$1:$H$999,7,FALSE))+IF(ISNA(VLOOKUP(Summary!$A4,'District 28'!$A$1:$H$999,7,FALSE)),0,VLOOKUP(Summary!$A4,'District 28'!$A$1:$H$999,7,FALSE))+IF(ISNA(VLOOKUP(Summary!$A4,'District 29'!$A$1:$H$999,7,FALSE)),0,VLOOKUP(Summary!$A4,'District 29'!$A$1:$H$999,7,FALSE))</f>
        <v>0</v>
      </c>
      <c r="H4" s="11">
        <f>IF(ISNA(VLOOKUP(Summary!$A4,'District 0'!$A$1:$H$999,8,FALSE)),0,VLOOKUP(Summary!$A4,'District 0'!$A$1:$H$999,8,FALSE))+IF(ISNA(VLOOKUP(Summary!$A4,'District 1'!$A$1:$H$999,8,FALSE)),0,VLOOKUP(Summary!$A4,'District 1'!$A$1:$H$999,8,FALSE))+IF(ISNA(VLOOKUP(Summary!$A4,'District 2'!$A$1:$H$999,8,FALSE)),0,VLOOKUP(Summary!$A4,'District 2'!$A$1:$H$999,8,FALSE))+IF(ISNA(VLOOKUP(Summary!$A4,'District 3'!$A$1:$H$999,8,FALSE)),0,VLOOKUP(Summary!$A4,'District 3'!$A$1:$H$999,8,FALSE))+IF(ISNA(VLOOKUP(Summary!$A4,'District 4'!$A$1:$H$999,8,FALSE)),0,VLOOKUP(Summary!$A4,'District 4'!$A$1:$H$999,8,FALSE))+IF(ISNA(VLOOKUP(Summary!$A4,'District 5'!$A$1:$H$999,8,FALSE)),0,VLOOKUP(Summary!$A4,'District 5'!$A$1:$H$999,8,FALSE))+IF(ISNA(VLOOKUP(Summary!$A4,'District 6'!$A$1:$H$999,8,FALSE)),0,VLOOKUP(Summary!$A4,'District 6'!$A$1:$H$999,8,FALSE))+IF(ISNA(VLOOKUP(Summary!$A4,'District 7'!$A$1:$H$999,8,FALSE)),0,VLOOKUP(Summary!$A4,'District 7'!$A$1:$H$999,8,FALSE))+IF(ISNA(VLOOKUP(Summary!$A4,'District 8'!$A$1:$H$999,8,FALSE)),0,VLOOKUP(Summary!$A4,'District 8'!$A$1:$H$999,8,FALSE))+IF(ISNA(VLOOKUP(Summary!$A4,'District 9'!$A$1:$H$999,8,FALSE)),0,VLOOKUP(Summary!$A4,'District 9'!$A$1:$H$999,8,FALSE))+IF(ISNA(VLOOKUP(Summary!$A4,'District 10'!$A$1:$H$999,8,FALSE)),0,VLOOKUP(Summary!$A4,'District 10'!$A$1:$H$999,8,FALSE))+IF(ISNA(VLOOKUP(Summary!$A4,'District 11'!$A$1:$H$999,8,FALSE)),0,VLOOKUP(Summary!$A4,'District 11'!$A$1:$H$999,8,FALSE))+IF(ISNA(VLOOKUP(Summary!$A4,'District 12'!$A$1:$H$999,8,FALSE)),0,VLOOKUP(Summary!$A4,'District 12'!$A$1:$H$999,8,FALSE))+IF(ISNA(VLOOKUP(Summary!$A4,'District 13'!$A$1:$H$999,8,FALSE)),0,VLOOKUP(Summary!$A4,'District 13'!$A$1:$H$999,8,FALSE))+IF(ISNA(VLOOKUP(Summary!$A4,'District 14'!$A$1:$H$999,8,FALSE)),0,VLOOKUP(Summary!$A4,'District 14'!$A$1:$H$999,8,FALSE))+IF(ISNA(VLOOKUP(Summary!$A4,'District 15'!$A$1:$H$999,8,FALSE)),0,VLOOKUP(Summary!$A4,'District 15'!$A$1:$H$999,8,FALSE))+IF(ISNA(VLOOKUP(Summary!$A4,'District 16'!$A$1:$H$999,8,FALSE)),0,VLOOKUP(Summary!$A4,'District 16'!$A$1:$H$999,8,FALSE))+IF(ISNA(VLOOKUP(Summary!$A4,'District 17'!$A$1:$H$999,8,FALSE)),0,VLOOKUP(Summary!$A4,'District 17'!$A$1:$H$999,8,FALSE))+IF(ISNA(VLOOKUP(Summary!$A4,'District 18'!$A$1:$H$999,8,FALSE)),0,VLOOKUP(Summary!$A4,'District 18'!$A$1:$H$999,8,FALSE))+IF(ISNA(VLOOKUP(Summary!$A4,'District 19'!$A$1:$H$999,8,FALSE)),0,VLOOKUP(Summary!$A4,'District 19'!$A$1:$H$999,8,FALSE))+IF(ISNA(VLOOKUP(Summary!$A4,'District 20'!$A$1:$H$999,8,FALSE)),0,VLOOKUP(Summary!$A4,'District 20'!$A$1:$H$999,8,FALSE))+IF(ISNA(VLOOKUP(Summary!$A4,'District 21'!$A$1:$H$999,8,FALSE)),0,VLOOKUP(Summary!$A4,'District 21'!$A$1:$H$999,8,FALSE))+IF(ISNA(VLOOKUP(Summary!$A4,'District 22'!$A$1:$H$999,8,FALSE)),0,VLOOKUP(Summary!$A4,'District 22'!$A$1:$H$999,8,FALSE))+IF(ISNA(VLOOKUP(Summary!$A4,'District 23'!$A$1:$H$999,8,FALSE)),0,VLOOKUP(Summary!$A4,'District 23'!$A$1:$H$999,8,FALSE))+IF(ISNA(VLOOKUP(Summary!$A4,'District 24'!$A$1:$H$999,8,FALSE)),0,VLOOKUP(Summary!$A4,'District 24'!$A$1:$H$999,8,FALSE))+IF(ISNA(VLOOKUP(Summary!$A4,'District 25'!$A$1:$H$999,8,FALSE)),0,VLOOKUP(Summary!$A4,'District 25'!$A$1:$H$999,8,FALSE))+IF(ISNA(VLOOKUP(Summary!$A4,'District 26'!$A$1:$H$999,8,FALSE)),0,VLOOKUP(Summary!$A4,'District 26'!$A$1:$H$999,8,FALSE))+IF(ISNA(VLOOKUP(Summary!$A4,'District 27'!$A$1:$H$999,8,FALSE)),0,VLOOKUP(Summary!$A4,'District 27'!$A$1:$H$999,8,FALSE))+IF(ISNA(VLOOKUP(Summary!$A4,'District 28'!$A$1:$H$999,8,FALSE)),0,VLOOKUP(Summary!$A4,'District 28'!$A$1:$H$999,8,FALSE))+IF(ISNA(VLOOKUP(Summary!$A4,'District 29'!$A$1:$H$999,8,FALSE)),0,VLOOKUP(Summary!$A4,'District 29'!$A$1:$H$999,8,FALSE))</f>
        <v>0</v>
      </c>
      <c r="I4" s="7">
        <f t="shared" si="1"/>
        <v>0</v>
      </c>
      <c r="J4" s="8" t="s">
        <v>71</v>
      </c>
      <c r="K4" s="8" t="s">
        <v>12</v>
      </c>
      <c r="L4" s="9">
        <v>43720</v>
      </c>
      <c r="M4" s="8">
        <v>93</v>
      </c>
      <c r="N4" s="10">
        <f>H4/M4</f>
        <v>0</v>
      </c>
      <c r="O4" s="10">
        <f>I4/M4</f>
        <v>0</v>
      </c>
    </row>
    <row r="5" spans="1:15" s="5" customFormat="1" x14ac:dyDescent="0.2">
      <c r="A5" s="6">
        <v>100555</v>
      </c>
      <c r="B5" s="11">
        <f>IF(ISNA(VLOOKUP(Summary!$A5,'District 0'!$A$1:$H$999,2,FALSE)),0,VLOOKUP(Summary!$A5,'District 0'!$A$1:$H$999,2,FALSE))+IF(ISNA(VLOOKUP(Summary!$A5,'District 1'!$A$1:$H$999,2,FALSE)),0,VLOOKUP(Summary!$A5,'District 1'!$A$1:$H$999,2,FALSE))+IF(ISNA(VLOOKUP(Summary!$A5,'District 2'!$A$1:$H$999,2,FALSE)),0,VLOOKUP(Summary!$A5,'District 2'!$A$1:$H$999,2,FALSE))+IF(ISNA(VLOOKUP(Summary!$A5,'District 3'!$A$1:$H$999,2,FALSE)),0,VLOOKUP(Summary!$A5,'District 3'!$A$1:$H$999,2,FALSE))+IF(ISNA(VLOOKUP(Summary!$A5,'District 4'!$A$1:$H$999,2,FALSE)),0,VLOOKUP(Summary!$A5,'District 4'!$A$1:$H$999,2,FALSE))+IF(ISNA(VLOOKUP(Summary!$A5,'District 5'!$A$1:$H$999,2,FALSE)),0,VLOOKUP(Summary!$A5,'District 5'!$A$1:$H$999,2,FALSE))+IF(ISNA(VLOOKUP(Summary!$A5,'District 6'!$A$1:$H$999,2,FALSE)),0,VLOOKUP(Summary!$A5,'District 6'!$A$1:$H$999,2,FALSE))+IF(ISNA(VLOOKUP(Summary!$A5,'District 7'!$A$1:$H$999,2,FALSE)),0,VLOOKUP(Summary!$A5,'District 7'!$A$1:$H$999,2,FALSE))+IF(ISNA(VLOOKUP(Summary!$A5,'District 8'!$A$1:$H$999,2,FALSE)),0,VLOOKUP(Summary!$A5,'District 8'!$A$1:$H$999,2,FALSE))+IF(ISNA(VLOOKUP(Summary!$A5,'District 9'!$A$1:$H$999,2,FALSE)),0,VLOOKUP(Summary!$A5,'District 9'!$A$1:$H$999,2,FALSE))+IF(ISNA(VLOOKUP(Summary!$A5,'District 10'!$A$1:$H$999,2,FALSE)),0,VLOOKUP(Summary!$A5,'District 10'!$A$1:$H$999,2,FALSE))+IF(ISNA(VLOOKUP(Summary!$A5,'District 11'!$A$1:$H$999,2,FALSE)),0,VLOOKUP(Summary!$A5,'District 11'!$A$1:$H$999,2,FALSE))+IF(ISNA(VLOOKUP(Summary!$A5,'District 12'!$A$1:$H$999,2,FALSE)),0,VLOOKUP(Summary!$A5,'District 12'!$A$1:$H$999,2,FALSE))+IF(ISNA(VLOOKUP(Summary!$A5,'District 13'!$A$1:$H$999,2,FALSE)),0,VLOOKUP(Summary!$A5,'District 13'!$A$1:$H$999,2,FALSE))+IF(ISNA(VLOOKUP(Summary!$A5,'District 14'!$A$1:$H$999,2,FALSE)),0,VLOOKUP(Summary!$A5,'District 14'!$A$1:$H$999,2,FALSE))+IF(ISNA(VLOOKUP(Summary!$A5,'District 15'!$A$1:$H$999,2,FALSE)),0,VLOOKUP(Summary!$A5,'District 15'!$A$1:$H$999,2,FALSE))+IF(ISNA(VLOOKUP(Summary!$A5,'District 16'!$A$1:$H$999,2,FALSE)),0,VLOOKUP(Summary!$A5,'District 16'!$A$1:$H$999,2,FALSE))+IF(ISNA(VLOOKUP(Summary!$A5,'District 17'!$A$1:$H$999,2,FALSE)),0,VLOOKUP(Summary!$A5,'District 17'!$A$1:$H$999,2,FALSE))+IF(ISNA(VLOOKUP(Summary!$A5,'District 18'!$A$1:$H$999,2,FALSE)),0,VLOOKUP(Summary!$A5,'District 18'!$A$1:$H$999,2,FALSE))+IF(ISNA(VLOOKUP(Summary!$A5,'District 19'!$A$1:$H$999,2,FALSE)),0,VLOOKUP(Summary!$A5,'District 19'!$A$1:$H$999,2,FALSE))+IF(ISNA(VLOOKUP(Summary!$A5,'District 20'!$A$1:$H$999,2,FALSE)),0,VLOOKUP(Summary!$A5,'District 20'!$A$1:$H$999,2,FALSE))+IF(ISNA(VLOOKUP(Summary!$A5,'District 21'!$A$1:$H$999,2,FALSE)),0,VLOOKUP(Summary!$A5,'District 21'!$A$1:$H$999,2,FALSE))+IF(ISNA(VLOOKUP(Summary!$A5,'District 22'!$A$1:$H$999,2,FALSE)),0,VLOOKUP(Summary!$A5,'District 22'!$A$1:$H$999,2,FALSE))+IF(ISNA(VLOOKUP(Summary!$A5,'District 23'!$A$1:$H$999,2,FALSE)),0,VLOOKUP(Summary!$A5,'District 23'!$A$1:$H$999,2,FALSE))+IF(ISNA(VLOOKUP(Summary!$A5,'District 24'!$A$1:$H$999,2,FALSE)),0,VLOOKUP(Summary!$A5,'District 24'!$A$1:$H$999,2,FALSE))+IF(ISNA(VLOOKUP(Summary!$A5,'District 25'!$A$1:$H$999,2,FALSE)),0,VLOOKUP(Summary!$A5,'District 25'!$A$1:$H$999,2,FALSE))+IF(ISNA(VLOOKUP(Summary!$A5,'District 26'!$A$1:$H$999,2,FALSE)),0,VLOOKUP(Summary!$A5,'District 26'!$A$1:$H$999,2,FALSE))+IF(ISNA(VLOOKUP(Summary!$A5,'District 27'!$A$1:$H$999,2,FALSE)),0,VLOOKUP(Summary!$A5,'District 27'!$A$1:$H$999,2,FALSE))+IF(ISNA(VLOOKUP(Summary!$A5,'District 28'!$A$1:$H$999,2,FALSE)),0,VLOOKUP(Summary!$A5,'District 28'!$A$1:$H$999,2,FALSE))+IF(ISNA(VLOOKUP(Summary!$A5,'District 29'!$A$1:$H$999,2,FALSE)),0,VLOOKUP(Summary!$A5,'District 29'!$A$1:$H$999,2,FALSE))</f>
        <v>0</v>
      </c>
      <c r="C5" s="11">
        <f>IF(ISNA(VLOOKUP(Summary!$A5,'District 0'!$A$1:$H$999,3,FALSE)),0,VLOOKUP(Summary!$A5,'District 0'!$A$1:$H$999,3,FALSE))+IF(ISNA(VLOOKUP(Summary!$A5,'District 1'!$A$1:$H$999,3,FALSE)),0,VLOOKUP(Summary!$A5,'District 1'!$A$1:$H$999,3,FALSE))+IF(ISNA(VLOOKUP(Summary!$A5,'District 2'!$A$1:$H$999,3,FALSE)),0,VLOOKUP(Summary!$A5,'District 2'!$A$1:$H$999,3,FALSE))+IF(ISNA(VLOOKUP(Summary!$A5,'District 3'!$A$1:$H$999,3,FALSE)),0,VLOOKUP(Summary!$A5,'District 3'!$A$1:$H$999,3,FALSE))+IF(ISNA(VLOOKUP(Summary!$A5,'District 4'!$A$1:$H$999,3,FALSE)),0,VLOOKUP(Summary!$A5,'District 4'!$A$1:$H$999,3,FALSE))+IF(ISNA(VLOOKUP(Summary!$A5,'District 5'!$A$1:$H$999,3,FALSE)),0,VLOOKUP(Summary!$A5,'District 5'!$A$1:$H$999,3,FALSE))+IF(ISNA(VLOOKUP(Summary!$A5,'District 6'!$A$1:$H$999,3,FALSE)),0,VLOOKUP(Summary!$A5,'District 6'!$A$1:$H$999,3,FALSE))+IF(ISNA(VLOOKUP(Summary!$A5,'District 7'!$A$1:$H$999,3,FALSE)),0,VLOOKUP(Summary!$A5,'District 7'!$A$1:$H$999,3,FALSE))+IF(ISNA(VLOOKUP(Summary!$A5,'District 8'!$A$1:$H$999,3,FALSE)),0,VLOOKUP(Summary!$A5,'District 8'!$A$1:$H$999,3,FALSE))+IF(ISNA(VLOOKUP(Summary!$A5,'District 9'!$A$1:$H$999,3,FALSE)),0,VLOOKUP(Summary!$A5,'District 9'!$A$1:$H$999,3,FALSE))+IF(ISNA(VLOOKUP(Summary!$A5,'District 10'!$A$1:$H$999,3,FALSE)),0,VLOOKUP(Summary!$A5,'District 10'!$A$1:$H$999,3,FALSE))+IF(ISNA(VLOOKUP(Summary!$A5,'District 11'!$A$1:$H$999,3,FALSE)),0,VLOOKUP(Summary!$A5,'District 11'!$A$1:$H$999,3,FALSE))+IF(ISNA(VLOOKUP(Summary!$A5,'District 12'!$A$1:$H$999,3,FALSE)),0,VLOOKUP(Summary!$A5,'District 12'!$A$1:$H$999,3,FALSE))+IF(ISNA(VLOOKUP(Summary!$A5,'District 13'!$A$1:$H$999,3,FALSE)),0,VLOOKUP(Summary!$A5,'District 13'!$A$1:$H$999,3,FALSE))+IF(ISNA(VLOOKUP(Summary!$A5,'District 14'!$A$1:$H$999,3,FALSE)),0,VLOOKUP(Summary!$A5,'District 14'!$A$1:$H$999,3,FALSE))+IF(ISNA(VLOOKUP(Summary!$A5,'District 15'!$A$1:$H$999,3,FALSE)),0,VLOOKUP(Summary!$A5,'District 15'!$A$1:$H$999,3,FALSE))+IF(ISNA(VLOOKUP(Summary!$A5,'District 16'!$A$1:$H$999,3,FALSE)),0,VLOOKUP(Summary!$A5,'District 16'!$A$1:$H$999,3,FALSE))+IF(ISNA(VLOOKUP(Summary!$A5,'District 17'!$A$1:$H$999,3,FALSE)),0,VLOOKUP(Summary!$A5,'District 17'!$A$1:$H$999,3,FALSE))+IF(ISNA(VLOOKUP(Summary!$A5,'District 18'!$A$1:$H$999,3,FALSE)),0,VLOOKUP(Summary!$A5,'District 18'!$A$1:$H$999,3,FALSE))+IF(ISNA(VLOOKUP(Summary!$A5,'District 19'!$A$1:$H$999,3,FALSE)),0,VLOOKUP(Summary!$A5,'District 19'!$A$1:$H$999,3,FALSE))+IF(ISNA(VLOOKUP(Summary!$A5,'District 20'!$A$1:$H$999,3,FALSE)),0,VLOOKUP(Summary!$A5,'District 20'!$A$1:$H$999,3,FALSE))+IF(ISNA(VLOOKUP(Summary!$A5,'District 21'!$A$1:$H$999,3,FALSE)),0,VLOOKUP(Summary!$A5,'District 21'!$A$1:$H$999,3,FALSE))+IF(ISNA(VLOOKUP(Summary!$A5,'District 22'!$A$1:$H$999,3,FALSE)),0,VLOOKUP(Summary!$A5,'District 22'!$A$1:$H$999,3,FALSE))+IF(ISNA(VLOOKUP(Summary!$A5,'District 23'!$A$1:$H$999,3,FALSE)),0,VLOOKUP(Summary!$A5,'District 23'!$A$1:$H$999,3,FALSE))+IF(ISNA(VLOOKUP(Summary!$A5,'District 24'!$A$1:$H$999,3,FALSE)),0,VLOOKUP(Summary!$A5,'District 24'!$A$1:$H$999,3,FALSE))+IF(ISNA(VLOOKUP(Summary!$A5,'District 25'!$A$1:$H$999,3,FALSE)),0,VLOOKUP(Summary!$A5,'District 25'!$A$1:$H$999,3,FALSE))+IF(ISNA(VLOOKUP(Summary!$A5,'District 26'!$A$1:$H$999,3,FALSE)),0,VLOOKUP(Summary!$A5,'District 26'!$A$1:$H$999,3,FALSE))+IF(ISNA(VLOOKUP(Summary!$A5,'District 27'!$A$1:$H$999,3,FALSE)),0,VLOOKUP(Summary!$A5,'District 27'!$A$1:$H$999,3,FALSE))+IF(ISNA(VLOOKUP(Summary!$A5,'District 28'!$A$1:$H$999,3,FALSE)),0,VLOOKUP(Summary!$A5,'District 28'!$A$1:$H$999,3,FALSE))+IF(ISNA(VLOOKUP(Summary!$A5,'District 29'!$A$1:$H$999,3,FALSE)),0,VLOOKUP(Summary!$A5,'District 29'!$A$1:$H$999,3,FALSE))</f>
        <v>0</v>
      </c>
      <c r="D5" s="11">
        <f>IF(ISNA(VLOOKUP(Summary!$A5,'District 0'!$A$1:$H$999,4,FALSE)),0,VLOOKUP(Summary!$A5,'District 0'!$A$1:$H$999,4,FALSE))+IF(ISNA(VLOOKUP(Summary!$A5,'District 1'!$A$1:$H$999,4,FALSE)),0,VLOOKUP(Summary!$A5,'District 1'!$A$1:$H$999,4,FALSE))+IF(ISNA(VLOOKUP(Summary!$A5,'District 2'!$A$1:$H$999,4,FALSE)),0,VLOOKUP(Summary!$A5,'District 2'!$A$1:$H$999,4,FALSE))+IF(ISNA(VLOOKUP(Summary!$A5,'District 3'!$A$1:$H$999,4,FALSE)),0,VLOOKUP(Summary!$A5,'District 3'!$A$1:$H$999,4,FALSE))+IF(ISNA(VLOOKUP(Summary!$A5,'District 4'!$A$1:$H$999,4,FALSE)),0,VLOOKUP(Summary!$A5,'District 4'!$A$1:$H$999,4,FALSE))+IF(ISNA(VLOOKUP(Summary!$A5,'District 5'!$A$1:$H$999,4,FALSE)),0,VLOOKUP(Summary!$A5,'District 5'!$A$1:$H$999,4,FALSE))+IF(ISNA(VLOOKUP(Summary!$A5,'District 6'!$A$1:$H$999,4,FALSE)),0,VLOOKUP(Summary!$A5,'District 6'!$A$1:$H$999,4,FALSE))+IF(ISNA(VLOOKUP(Summary!$A5,'District 7'!$A$1:$H$999,4,FALSE)),0,VLOOKUP(Summary!$A5,'District 7'!$A$1:$H$999,4,FALSE))+IF(ISNA(VLOOKUP(Summary!$A5,'District 8'!$A$1:$H$999,4,FALSE)),0,VLOOKUP(Summary!$A5,'District 8'!$A$1:$H$999,4,FALSE))+IF(ISNA(VLOOKUP(Summary!$A5,'District 9'!$A$1:$H$999,4,FALSE)),0,VLOOKUP(Summary!$A5,'District 9'!$A$1:$H$999,4,FALSE))+IF(ISNA(VLOOKUP(Summary!$A5,'District 10'!$A$1:$H$999,4,FALSE)),0,VLOOKUP(Summary!$A5,'District 10'!$A$1:$H$999,4,FALSE))+IF(ISNA(VLOOKUP(Summary!$A5,'District 11'!$A$1:$H$999,4,FALSE)),0,VLOOKUP(Summary!$A5,'District 11'!$A$1:$H$999,4,FALSE))+IF(ISNA(VLOOKUP(Summary!$A5,'District 12'!$A$1:$H$999,4,FALSE)),0,VLOOKUP(Summary!$A5,'District 12'!$A$1:$H$999,4,FALSE))+IF(ISNA(VLOOKUP(Summary!$A5,'District 13'!$A$1:$H$999,4,FALSE)),0,VLOOKUP(Summary!$A5,'District 13'!$A$1:$H$999,4,FALSE))+IF(ISNA(VLOOKUP(Summary!$A5,'District 14'!$A$1:$H$999,4,FALSE)),0,VLOOKUP(Summary!$A5,'District 14'!$A$1:$H$999,4,FALSE))+IF(ISNA(VLOOKUP(Summary!$A5,'District 15'!$A$1:$H$999,4,FALSE)),0,VLOOKUP(Summary!$A5,'District 15'!$A$1:$H$999,4,FALSE))+IF(ISNA(VLOOKUP(Summary!$A5,'District 16'!$A$1:$H$999,4,FALSE)),0,VLOOKUP(Summary!$A5,'District 16'!$A$1:$H$999,4,FALSE))+IF(ISNA(VLOOKUP(Summary!$A5,'District 17'!$A$1:$H$999,4,FALSE)),0,VLOOKUP(Summary!$A5,'District 17'!$A$1:$H$999,4,FALSE))+IF(ISNA(VLOOKUP(Summary!$A5,'District 18'!$A$1:$H$999,4,FALSE)),0,VLOOKUP(Summary!$A5,'District 18'!$A$1:$H$999,4,FALSE))+IF(ISNA(VLOOKUP(Summary!$A5,'District 19'!$A$1:$H$999,4,FALSE)),0,VLOOKUP(Summary!$A5,'District 19'!$A$1:$H$999,4,FALSE))+IF(ISNA(VLOOKUP(Summary!$A5,'District 20'!$A$1:$H$999,4,FALSE)),0,VLOOKUP(Summary!$A5,'District 20'!$A$1:$H$999,4,FALSE))+IF(ISNA(VLOOKUP(Summary!$A5,'District 21'!$A$1:$H$999,4,FALSE)),0,VLOOKUP(Summary!$A5,'District 21'!$A$1:$H$999,4,FALSE))+IF(ISNA(VLOOKUP(Summary!$A5,'District 22'!$A$1:$H$999,4,FALSE)),0,VLOOKUP(Summary!$A5,'District 22'!$A$1:$H$999,4,FALSE))+IF(ISNA(VLOOKUP(Summary!$A5,'District 23'!$A$1:$H$999,4,FALSE)),0,VLOOKUP(Summary!$A5,'District 23'!$A$1:$H$999,4,FALSE))+IF(ISNA(VLOOKUP(Summary!$A5,'District 24'!$A$1:$H$999,4,FALSE)),0,VLOOKUP(Summary!$A5,'District 24'!$A$1:$H$999,4,FALSE))+IF(ISNA(VLOOKUP(Summary!$A5,'District 25'!$A$1:$H$999,4,FALSE)),0,VLOOKUP(Summary!$A5,'District 25'!$A$1:$H$999,4,FALSE))+IF(ISNA(VLOOKUP(Summary!$A5,'District 26'!$A$1:$H$999,4,FALSE)),0,VLOOKUP(Summary!$A5,'District 26'!$A$1:$H$999,4,FALSE))+IF(ISNA(VLOOKUP(Summary!$A5,'District 27'!$A$1:$H$999,4,FALSE)),0,VLOOKUP(Summary!$A5,'District 27'!$A$1:$H$999,4,FALSE))+IF(ISNA(VLOOKUP(Summary!$A5,'District 28'!$A$1:$H$999,4,FALSE)),0,VLOOKUP(Summary!$A5,'District 28'!$A$1:$H$999,4,FALSE))+IF(ISNA(VLOOKUP(Summary!$A5,'District 29'!$A$1:$H$999,4,FALSE)),0,VLOOKUP(Summary!$A5,'District 29'!$A$1:$H$999,4,FALSE))</f>
        <v>0</v>
      </c>
      <c r="E5" s="11">
        <f>IF(ISNA(VLOOKUP(Summary!$A5,'District 0'!$A$1:$H$999,5,FALSE)),0,VLOOKUP(Summary!$A5,'District 0'!$A$1:$H$999,5,FALSE))+IF(ISNA(VLOOKUP(Summary!$A5,'District 1'!$A$1:$H$999,5,FALSE)),0,VLOOKUP(Summary!$A5,'District 1'!$A$1:$H$999,5,FALSE))+IF(ISNA(VLOOKUP(Summary!$A5,'District 2'!$A$1:$H$999,5,FALSE)),0,VLOOKUP(Summary!$A5,'District 2'!$A$1:$H$999,5,FALSE))+IF(ISNA(VLOOKUP(Summary!$A5,'District 3'!$A$1:$H$999,5,FALSE)),0,VLOOKUP(Summary!$A5,'District 3'!$A$1:$H$999,5,FALSE))+IF(ISNA(VLOOKUP(Summary!$A5,'District 4'!$A$1:$H$999,5,FALSE)),0,VLOOKUP(Summary!$A5,'District 4'!$A$1:$H$999,5,FALSE))+IF(ISNA(VLOOKUP(Summary!$A5,'District 5'!$A$1:$H$999,5,FALSE)),0,VLOOKUP(Summary!$A5,'District 5'!$A$1:$H$999,5,FALSE))+IF(ISNA(VLOOKUP(Summary!$A5,'District 6'!$A$1:$H$999,5,FALSE)),0,VLOOKUP(Summary!$A5,'District 6'!$A$1:$H$999,5,FALSE))+IF(ISNA(VLOOKUP(Summary!$A5,'District 7'!$A$1:$H$999,5,FALSE)),0,VLOOKUP(Summary!$A5,'District 7'!$A$1:$H$999,5,FALSE))+IF(ISNA(VLOOKUP(Summary!$A5,'District 8'!$A$1:$H$999,5,FALSE)),0,VLOOKUP(Summary!$A5,'District 8'!$A$1:$H$999,5,FALSE))+IF(ISNA(VLOOKUP(Summary!$A5,'District 9'!$A$1:$H$999,5,FALSE)),0,VLOOKUP(Summary!$A5,'District 9'!$A$1:$H$999,5,FALSE))+IF(ISNA(VLOOKUP(Summary!$A5,'District 10'!$A$1:$H$999,5,FALSE)),0,VLOOKUP(Summary!$A5,'District 10'!$A$1:$H$999,5,FALSE))+IF(ISNA(VLOOKUP(Summary!$A5,'District 11'!$A$1:$H$999,5,FALSE)),0,VLOOKUP(Summary!$A5,'District 11'!$A$1:$H$999,5,FALSE))+IF(ISNA(VLOOKUP(Summary!$A5,'District 12'!$A$1:$H$999,5,FALSE)),0,VLOOKUP(Summary!$A5,'District 12'!$A$1:$H$999,5,FALSE))+IF(ISNA(VLOOKUP(Summary!$A5,'District 13'!$A$1:$H$999,5,FALSE)),0,VLOOKUP(Summary!$A5,'District 13'!$A$1:$H$999,5,FALSE))+IF(ISNA(VLOOKUP(Summary!$A5,'District 14'!$A$1:$H$999,5,FALSE)),0,VLOOKUP(Summary!$A5,'District 14'!$A$1:$H$999,5,FALSE))+IF(ISNA(VLOOKUP(Summary!$A5,'District 15'!$A$1:$H$999,5,FALSE)),0,VLOOKUP(Summary!$A5,'District 15'!$A$1:$H$999,5,FALSE))+IF(ISNA(VLOOKUP(Summary!$A5,'District 16'!$A$1:$H$999,5,FALSE)),0,VLOOKUP(Summary!$A5,'District 16'!$A$1:$H$999,5,FALSE))+IF(ISNA(VLOOKUP(Summary!$A5,'District 17'!$A$1:$H$999,5,FALSE)),0,VLOOKUP(Summary!$A5,'District 17'!$A$1:$H$999,5,FALSE))+IF(ISNA(VLOOKUP(Summary!$A5,'District 18'!$A$1:$H$999,5,FALSE)),0,VLOOKUP(Summary!$A5,'District 18'!$A$1:$H$999,5,FALSE))+IF(ISNA(VLOOKUP(Summary!$A5,'District 19'!$A$1:$H$999,5,FALSE)),0,VLOOKUP(Summary!$A5,'District 19'!$A$1:$H$999,5,FALSE))+IF(ISNA(VLOOKUP(Summary!$A5,'District 20'!$A$1:$H$999,5,FALSE)),0,VLOOKUP(Summary!$A5,'District 20'!$A$1:$H$999,5,FALSE))+IF(ISNA(VLOOKUP(Summary!$A5,'District 21'!$A$1:$H$999,5,FALSE)),0,VLOOKUP(Summary!$A5,'District 21'!$A$1:$H$999,5,FALSE))+IF(ISNA(VLOOKUP(Summary!$A5,'District 22'!$A$1:$H$999,5,FALSE)),0,VLOOKUP(Summary!$A5,'District 22'!$A$1:$H$999,5,FALSE))+IF(ISNA(VLOOKUP(Summary!$A5,'District 23'!$A$1:$H$999,5,FALSE)),0,VLOOKUP(Summary!$A5,'District 23'!$A$1:$H$999,5,FALSE))+IF(ISNA(VLOOKUP(Summary!$A5,'District 24'!$A$1:$H$999,5,FALSE)),0,VLOOKUP(Summary!$A5,'District 24'!$A$1:$H$999,5,FALSE))+IF(ISNA(VLOOKUP(Summary!$A5,'District 25'!$A$1:$H$999,5,FALSE)),0,VLOOKUP(Summary!$A5,'District 25'!$A$1:$H$999,5,FALSE))+IF(ISNA(VLOOKUP(Summary!$A5,'District 26'!$A$1:$H$999,5,FALSE)),0,VLOOKUP(Summary!$A5,'District 26'!$A$1:$H$999,5,FALSE))+IF(ISNA(VLOOKUP(Summary!$A5,'District 27'!$A$1:$H$999,5,FALSE)),0,VLOOKUP(Summary!$A5,'District 27'!$A$1:$H$999,5,FALSE))+IF(ISNA(VLOOKUP(Summary!$A5,'District 28'!$A$1:$H$999,5,FALSE)),0,VLOOKUP(Summary!$A5,'District 28'!$A$1:$H$999,5,FALSE))+IF(ISNA(VLOOKUP(Summary!$A5,'District 29'!$A$1:$H$999,5,FALSE)),0,VLOOKUP(Summary!$A5,'District 29'!$A$1:$H$999,5,FALSE))</f>
        <v>0</v>
      </c>
      <c r="F5" s="11">
        <f>IF(ISNA(VLOOKUP(Summary!$A5,'District 0'!$A$1:$H$999,6,FALSE)),0,VLOOKUP(Summary!$A5,'District 0'!$A$1:$H$999,6,FALSE))+IF(ISNA(VLOOKUP(Summary!$A5,'District 1'!$A$1:$H$999,6,FALSE)),0,VLOOKUP(Summary!$A5,'District 1'!$A$1:$H$999,6,FALSE))+IF(ISNA(VLOOKUP(Summary!$A5,'District 2'!$A$1:$H$999,6,FALSE)),0,VLOOKUP(Summary!$A5,'District 2'!$A$1:$H$999,6,FALSE))+IF(ISNA(VLOOKUP(Summary!$A5,'District 3'!$A$1:$H$999,6,FALSE)),0,VLOOKUP(Summary!$A5,'District 3'!$A$1:$H$999,6,FALSE))+IF(ISNA(VLOOKUP(Summary!$A5,'District 4'!$A$1:$H$999,6,FALSE)),0,VLOOKUP(Summary!$A5,'District 4'!$A$1:$H$999,6,FALSE))+IF(ISNA(VLOOKUP(Summary!$A5,'District 5'!$A$1:$H$999,6,FALSE)),0,VLOOKUP(Summary!$A5,'District 5'!$A$1:$H$999,6,FALSE))+IF(ISNA(VLOOKUP(Summary!$A5,'District 6'!$A$1:$H$999,6,FALSE)),0,VLOOKUP(Summary!$A5,'District 6'!$A$1:$H$999,6,FALSE))+IF(ISNA(VLOOKUP(Summary!$A5,'District 7'!$A$1:$H$999,6,FALSE)),0,VLOOKUP(Summary!$A5,'District 7'!$A$1:$H$999,6,FALSE))+IF(ISNA(VLOOKUP(Summary!$A5,'District 8'!$A$1:$H$999,6,FALSE)),0,VLOOKUP(Summary!$A5,'District 8'!$A$1:$H$999,6,FALSE))+IF(ISNA(VLOOKUP(Summary!$A5,'District 9'!$A$1:$H$999,6,FALSE)),0,VLOOKUP(Summary!$A5,'District 9'!$A$1:$H$999,6,FALSE))+IF(ISNA(VLOOKUP(Summary!$A5,'District 10'!$A$1:$H$999,6,FALSE)),0,VLOOKUP(Summary!$A5,'District 10'!$A$1:$H$999,6,FALSE))+IF(ISNA(VLOOKUP(Summary!$A5,'District 11'!$A$1:$H$999,6,FALSE)),0,VLOOKUP(Summary!$A5,'District 11'!$A$1:$H$999,6,FALSE))+IF(ISNA(VLOOKUP(Summary!$A5,'District 12'!$A$1:$H$999,6,FALSE)),0,VLOOKUP(Summary!$A5,'District 12'!$A$1:$H$999,6,FALSE))+IF(ISNA(VLOOKUP(Summary!$A5,'District 13'!$A$1:$H$999,6,FALSE)),0,VLOOKUP(Summary!$A5,'District 13'!$A$1:$H$999,6,FALSE))+IF(ISNA(VLOOKUP(Summary!$A5,'District 14'!$A$1:$H$999,6,FALSE)),0,VLOOKUP(Summary!$A5,'District 14'!$A$1:$H$999,6,FALSE))+IF(ISNA(VLOOKUP(Summary!$A5,'District 15'!$A$1:$H$999,6,FALSE)),0,VLOOKUP(Summary!$A5,'District 15'!$A$1:$H$999,6,FALSE))+IF(ISNA(VLOOKUP(Summary!$A5,'District 16'!$A$1:$H$999,6,FALSE)),0,VLOOKUP(Summary!$A5,'District 16'!$A$1:$H$999,6,FALSE))+IF(ISNA(VLOOKUP(Summary!$A5,'District 17'!$A$1:$H$999,6,FALSE)),0,VLOOKUP(Summary!$A5,'District 17'!$A$1:$H$999,6,FALSE))+IF(ISNA(VLOOKUP(Summary!$A5,'District 18'!$A$1:$H$999,6,FALSE)),0,VLOOKUP(Summary!$A5,'District 18'!$A$1:$H$999,6,FALSE))+IF(ISNA(VLOOKUP(Summary!$A5,'District 19'!$A$1:$H$999,6,FALSE)),0,VLOOKUP(Summary!$A5,'District 19'!$A$1:$H$999,6,FALSE))+IF(ISNA(VLOOKUP(Summary!$A5,'District 20'!$A$1:$H$999,6,FALSE)),0,VLOOKUP(Summary!$A5,'District 20'!$A$1:$H$999,6,FALSE))+IF(ISNA(VLOOKUP(Summary!$A5,'District 21'!$A$1:$H$999,6,FALSE)),0,VLOOKUP(Summary!$A5,'District 21'!$A$1:$H$999,6,FALSE))+IF(ISNA(VLOOKUP(Summary!$A5,'District 22'!$A$1:$H$999,6,FALSE)),0,VLOOKUP(Summary!$A5,'District 22'!$A$1:$H$999,6,FALSE))+IF(ISNA(VLOOKUP(Summary!$A5,'District 23'!$A$1:$H$999,6,FALSE)),0,VLOOKUP(Summary!$A5,'District 23'!$A$1:$H$999,6,FALSE))+IF(ISNA(VLOOKUP(Summary!$A5,'District 24'!$A$1:$H$999,6,FALSE)),0,VLOOKUP(Summary!$A5,'District 24'!$A$1:$H$999,6,FALSE))+IF(ISNA(VLOOKUP(Summary!$A5,'District 25'!$A$1:$H$999,6,FALSE)),0,VLOOKUP(Summary!$A5,'District 25'!$A$1:$H$999,6,FALSE))+IF(ISNA(VLOOKUP(Summary!$A5,'District 26'!$A$1:$H$999,6,FALSE)),0,VLOOKUP(Summary!$A5,'District 26'!$A$1:$H$999,6,FALSE))+IF(ISNA(VLOOKUP(Summary!$A5,'District 27'!$A$1:$H$999,6,FALSE)),0,VLOOKUP(Summary!$A5,'District 27'!$A$1:$H$999,6,FALSE))+IF(ISNA(VLOOKUP(Summary!$A5,'District 28'!$A$1:$H$999,6,FALSE)),0,VLOOKUP(Summary!$A5,'District 28'!$A$1:$H$999,6,FALSE))+IF(ISNA(VLOOKUP(Summary!$A5,'District 29'!$A$1:$H$999,6,FALSE)),0,VLOOKUP(Summary!$A5,'District 29'!$A$1:$H$999,6,FALSE))</f>
        <v>0</v>
      </c>
      <c r="G5" s="11">
        <f>IF(ISNA(VLOOKUP(Summary!$A5,'District 0'!$A$1:$H$999,7,FALSE)),0,VLOOKUP(Summary!$A5,'District 0'!$A$1:$H$999,7,FALSE))+IF(ISNA(VLOOKUP(Summary!$A5,'District 1'!$A$1:$H$999,7,FALSE)),0,VLOOKUP(Summary!$A5,'District 1'!$A$1:$H$999,7,FALSE))+IF(ISNA(VLOOKUP(Summary!$A5,'District 2'!$A$1:$H$999,7,FALSE)),0,VLOOKUP(Summary!$A5,'District 2'!$A$1:$H$999,7,FALSE))+IF(ISNA(VLOOKUP(Summary!$A5,'District 3'!$A$1:$H$999,7,FALSE)),0,VLOOKUP(Summary!$A5,'District 3'!$A$1:$H$999,7,FALSE))+IF(ISNA(VLOOKUP(Summary!$A5,'District 4'!$A$1:$H$999,7,FALSE)),0,VLOOKUP(Summary!$A5,'District 4'!$A$1:$H$999,7,FALSE))+IF(ISNA(VLOOKUP(Summary!$A5,'District 5'!$A$1:$H$999,7,FALSE)),0,VLOOKUP(Summary!$A5,'District 5'!$A$1:$H$999,7,FALSE))+IF(ISNA(VLOOKUP(Summary!$A5,'District 6'!$A$1:$H$999,7,FALSE)),0,VLOOKUP(Summary!$A5,'District 6'!$A$1:$H$999,7,FALSE))+IF(ISNA(VLOOKUP(Summary!$A5,'District 7'!$A$1:$H$999,7,FALSE)),0,VLOOKUP(Summary!$A5,'District 7'!$A$1:$H$999,7,FALSE))+IF(ISNA(VLOOKUP(Summary!$A5,'District 8'!$A$1:$H$999,7,FALSE)),0,VLOOKUP(Summary!$A5,'District 8'!$A$1:$H$999,7,FALSE))+IF(ISNA(VLOOKUP(Summary!$A5,'District 9'!$A$1:$H$999,7,FALSE)),0,VLOOKUP(Summary!$A5,'District 9'!$A$1:$H$999,7,FALSE))+IF(ISNA(VLOOKUP(Summary!$A5,'District 10'!$A$1:$H$999,7,FALSE)),0,VLOOKUP(Summary!$A5,'District 10'!$A$1:$H$999,7,FALSE))+IF(ISNA(VLOOKUP(Summary!$A5,'District 11'!$A$1:$H$999,7,FALSE)),0,VLOOKUP(Summary!$A5,'District 11'!$A$1:$H$999,7,FALSE))+IF(ISNA(VLOOKUP(Summary!$A5,'District 12'!$A$1:$H$999,7,FALSE)),0,VLOOKUP(Summary!$A5,'District 12'!$A$1:$H$999,7,FALSE))+IF(ISNA(VLOOKUP(Summary!$A5,'District 13'!$A$1:$H$999,7,FALSE)),0,VLOOKUP(Summary!$A5,'District 13'!$A$1:$H$999,7,FALSE))+IF(ISNA(VLOOKUP(Summary!$A5,'District 14'!$A$1:$H$999,7,FALSE)),0,VLOOKUP(Summary!$A5,'District 14'!$A$1:$H$999,7,FALSE))+IF(ISNA(VLOOKUP(Summary!$A5,'District 15'!$A$1:$H$999,7,FALSE)),0,VLOOKUP(Summary!$A5,'District 15'!$A$1:$H$999,7,FALSE))+IF(ISNA(VLOOKUP(Summary!$A5,'District 16'!$A$1:$H$999,7,FALSE)),0,VLOOKUP(Summary!$A5,'District 16'!$A$1:$H$999,7,FALSE))+IF(ISNA(VLOOKUP(Summary!$A5,'District 17'!$A$1:$H$999,7,FALSE)),0,VLOOKUP(Summary!$A5,'District 17'!$A$1:$H$999,7,FALSE))+IF(ISNA(VLOOKUP(Summary!$A5,'District 18'!$A$1:$H$999,7,FALSE)),0,VLOOKUP(Summary!$A5,'District 18'!$A$1:$H$999,7,FALSE))+IF(ISNA(VLOOKUP(Summary!$A5,'District 19'!$A$1:$H$999,7,FALSE)),0,VLOOKUP(Summary!$A5,'District 19'!$A$1:$H$999,7,FALSE))+IF(ISNA(VLOOKUP(Summary!$A5,'District 20'!$A$1:$H$999,7,FALSE)),0,VLOOKUP(Summary!$A5,'District 20'!$A$1:$H$999,7,FALSE))+IF(ISNA(VLOOKUP(Summary!$A5,'District 21'!$A$1:$H$999,7,FALSE)),0,VLOOKUP(Summary!$A5,'District 21'!$A$1:$H$999,7,FALSE))+IF(ISNA(VLOOKUP(Summary!$A5,'District 22'!$A$1:$H$999,7,FALSE)),0,VLOOKUP(Summary!$A5,'District 22'!$A$1:$H$999,7,FALSE))+IF(ISNA(VLOOKUP(Summary!$A5,'District 23'!$A$1:$H$999,7,FALSE)),0,VLOOKUP(Summary!$A5,'District 23'!$A$1:$H$999,7,FALSE))+IF(ISNA(VLOOKUP(Summary!$A5,'District 24'!$A$1:$H$999,7,FALSE)),0,VLOOKUP(Summary!$A5,'District 24'!$A$1:$H$999,7,FALSE))+IF(ISNA(VLOOKUP(Summary!$A5,'District 25'!$A$1:$H$999,7,FALSE)),0,VLOOKUP(Summary!$A5,'District 25'!$A$1:$H$999,7,FALSE))+IF(ISNA(VLOOKUP(Summary!$A5,'District 26'!$A$1:$H$999,7,FALSE)),0,VLOOKUP(Summary!$A5,'District 26'!$A$1:$H$999,7,FALSE))+IF(ISNA(VLOOKUP(Summary!$A5,'District 27'!$A$1:$H$999,7,FALSE)),0,VLOOKUP(Summary!$A5,'District 27'!$A$1:$H$999,7,FALSE))+IF(ISNA(VLOOKUP(Summary!$A5,'District 28'!$A$1:$H$999,7,FALSE)),0,VLOOKUP(Summary!$A5,'District 28'!$A$1:$H$999,7,FALSE))+IF(ISNA(VLOOKUP(Summary!$A5,'District 29'!$A$1:$H$999,7,FALSE)),0,VLOOKUP(Summary!$A5,'District 29'!$A$1:$H$999,7,FALSE))</f>
        <v>0</v>
      </c>
      <c r="H5" s="11">
        <f>IF(ISNA(VLOOKUP(Summary!$A5,'District 0'!$A$1:$H$999,8,FALSE)),0,VLOOKUP(Summary!$A5,'District 0'!$A$1:$H$999,8,FALSE))+IF(ISNA(VLOOKUP(Summary!$A5,'District 1'!$A$1:$H$999,8,FALSE)),0,VLOOKUP(Summary!$A5,'District 1'!$A$1:$H$999,8,FALSE))+IF(ISNA(VLOOKUP(Summary!$A5,'District 2'!$A$1:$H$999,8,FALSE)),0,VLOOKUP(Summary!$A5,'District 2'!$A$1:$H$999,8,FALSE))+IF(ISNA(VLOOKUP(Summary!$A5,'District 3'!$A$1:$H$999,8,FALSE)),0,VLOOKUP(Summary!$A5,'District 3'!$A$1:$H$999,8,FALSE))+IF(ISNA(VLOOKUP(Summary!$A5,'District 4'!$A$1:$H$999,8,FALSE)),0,VLOOKUP(Summary!$A5,'District 4'!$A$1:$H$999,8,FALSE))+IF(ISNA(VLOOKUP(Summary!$A5,'District 5'!$A$1:$H$999,8,FALSE)),0,VLOOKUP(Summary!$A5,'District 5'!$A$1:$H$999,8,FALSE))+IF(ISNA(VLOOKUP(Summary!$A5,'District 6'!$A$1:$H$999,8,FALSE)),0,VLOOKUP(Summary!$A5,'District 6'!$A$1:$H$999,8,FALSE))+IF(ISNA(VLOOKUP(Summary!$A5,'District 7'!$A$1:$H$999,8,FALSE)),0,VLOOKUP(Summary!$A5,'District 7'!$A$1:$H$999,8,FALSE))+IF(ISNA(VLOOKUP(Summary!$A5,'District 8'!$A$1:$H$999,8,FALSE)),0,VLOOKUP(Summary!$A5,'District 8'!$A$1:$H$999,8,FALSE))+IF(ISNA(VLOOKUP(Summary!$A5,'District 9'!$A$1:$H$999,8,FALSE)),0,VLOOKUP(Summary!$A5,'District 9'!$A$1:$H$999,8,FALSE))+IF(ISNA(VLOOKUP(Summary!$A5,'District 10'!$A$1:$H$999,8,FALSE)),0,VLOOKUP(Summary!$A5,'District 10'!$A$1:$H$999,8,FALSE))+IF(ISNA(VLOOKUP(Summary!$A5,'District 11'!$A$1:$H$999,8,FALSE)),0,VLOOKUP(Summary!$A5,'District 11'!$A$1:$H$999,8,FALSE))+IF(ISNA(VLOOKUP(Summary!$A5,'District 12'!$A$1:$H$999,8,FALSE)),0,VLOOKUP(Summary!$A5,'District 12'!$A$1:$H$999,8,FALSE))+IF(ISNA(VLOOKUP(Summary!$A5,'District 13'!$A$1:$H$999,8,FALSE)),0,VLOOKUP(Summary!$A5,'District 13'!$A$1:$H$999,8,FALSE))+IF(ISNA(VLOOKUP(Summary!$A5,'District 14'!$A$1:$H$999,8,FALSE)),0,VLOOKUP(Summary!$A5,'District 14'!$A$1:$H$999,8,FALSE))+IF(ISNA(VLOOKUP(Summary!$A5,'District 15'!$A$1:$H$999,8,FALSE)),0,VLOOKUP(Summary!$A5,'District 15'!$A$1:$H$999,8,FALSE))+IF(ISNA(VLOOKUP(Summary!$A5,'District 16'!$A$1:$H$999,8,FALSE)),0,VLOOKUP(Summary!$A5,'District 16'!$A$1:$H$999,8,FALSE))+IF(ISNA(VLOOKUP(Summary!$A5,'District 17'!$A$1:$H$999,8,FALSE)),0,VLOOKUP(Summary!$A5,'District 17'!$A$1:$H$999,8,FALSE))+IF(ISNA(VLOOKUP(Summary!$A5,'District 18'!$A$1:$H$999,8,FALSE)),0,VLOOKUP(Summary!$A5,'District 18'!$A$1:$H$999,8,FALSE))+IF(ISNA(VLOOKUP(Summary!$A5,'District 19'!$A$1:$H$999,8,FALSE)),0,VLOOKUP(Summary!$A5,'District 19'!$A$1:$H$999,8,FALSE))+IF(ISNA(VLOOKUP(Summary!$A5,'District 20'!$A$1:$H$999,8,FALSE)),0,VLOOKUP(Summary!$A5,'District 20'!$A$1:$H$999,8,FALSE))+IF(ISNA(VLOOKUP(Summary!$A5,'District 21'!$A$1:$H$999,8,FALSE)),0,VLOOKUP(Summary!$A5,'District 21'!$A$1:$H$999,8,FALSE))+IF(ISNA(VLOOKUP(Summary!$A5,'District 22'!$A$1:$H$999,8,FALSE)),0,VLOOKUP(Summary!$A5,'District 22'!$A$1:$H$999,8,FALSE))+IF(ISNA(VLOOKUP(Summary!$A5,'District 23'!$A$1:$H$999,8,FALSE)),0,VLOOKUP(Summary!$A5,'District 23'!$A$1:$H$999,8,FALSE))+IF(ISNA(VLOOKUP(Summary!$A5,'District 24'!$A$1:$H$999,8,FALSE)),0,VLOOKUP(Summary!$A5,'District 24'!$A$1:$H$999,8,FALSE))+IF(ISNA(VLOOKUP(Summary!$A5,'District 25'!$A$1:$H$999,8,FALSE)),0,VLOOKUP(Summary!$A5,'District 25'!$A$1:$H$999,8,FALSE))+IF(ISNA(VLOOKUP(Summary!$A5,'District 26'!$A$1:$H$999,8,FALSE)),0,VLOOKUP(Summary!$A5,'District 26'!$A$1:$H$999,8,FALSE))+IF(ISNA(VLOOKUP(Summary!$A5,'District 27'!$A$1:$H$999,8,FALSE)),0,VLOOKUP(Summary!$A5,'District 27'!$A$1:$H$999,8,FALSE))+IF(ISNA(VLOOKUP(Summary!$A5,'District 28'!$A$1:$H$999,8,FALSE)),0,VLOOKUP(Summary!$A5,'District 28'!$A$1:$H$999,8,FALSE))+IF(ISNA(VLOOKUP(Summary!$A5,'District 29'!$A$1:$H$999,8,FALSE)),0,VLOOKUP(Summary!$A5,'District 29'!$A$1:$H$999,8,FALSE))</f>
        <v>0</v>
      </c>
      <c r="I5" s="7">
        <f t="shared" si="1"/>
        <v>0</v>
      </c>
      <c r="J5" s="8" t="s">
        <v>71</v>
      </c>
      <c r="K5" s="8" t="s">
        <v>12</v>
      </c>
      <c r="L5" s="9">
        <v>43720</v>
      </c>
      <c r="M5" s="8">
        <v>88</v>
      </c>
      <c r="N5" s="10">
        <f>H5/M5</f>
        <v>0</v>
      </c>
      <c r="O5" s="10">
        <f>I5/M5</f>
        <v>0</v>
      </c>
    </row>
    <row r="6" spans="1:15" s="5" customFormat="1" x14ac:dyDescent="0.2">
      <c r="A6" s="6">
        <v>100559</v>
      </c>
      <c r="B6" s="11">
        <f>IF(ISNA(VLOOKUP(Summary!$A6,'District 0'!$A$1:$H$999,2,FALSE)),0,VLOOKUP(Summary!$A6,'District 0'!$A$1:$H$999,2,FALSE))+IF(ISNA(VLOOKUP(Summary!$A6,'District 1'!$A$1:$H$999,2,FALSE)),0,VLOOKUP(Summary!$A6,'District 1'!$A$1:$H$999,2,FALSE))+IF(ISNA(VLOOKUP(Summary!$A6,'District 2'!$A$1:$H$999,2,FALSE)),0,VLOOKUP(Summary!$A6,'District 2'!$A$1:$H$999,2,FALSE))+IF(ISNA(VLOOKUP(Summary!$A6,'District 3'!$A$1:$H$999,2,FALSE)),0,VLOOKUP(Summary!$A6,'District 3'!$A$1:$H$999,2,FALSE))+IF(ISNA(VLOOKUP(Summary!$A6,'District 4'!$A$1:$H$999,2,FALSE)),0,VLOOKUP(Summary!$A6,'District 4'!$A$1:$H$999,2,FALSE))+IF(ISNA(VLOOKUP(Summary!$A6,'District 5'!$A$1:$H$999,2,FALSE)),0,VLOOKUP(Summary!$A6,'District 5'!$A$1:$H$999,2,FALSE))+IF(ISNA(VLOOKUP(Summary!$A6,'District 6'!$A$1:$H$999,2,FALSE)),0,VLOOKUP(Summary!$A6,'District 6'!$A$1:$H$999,2,FALSE))+IF(ISNA(VLOOKUP(Summary!$A6,'District 7'!$A$1:$H$999,2,FALSE)),0,VLOOKUP(Summary!$A6,'District 7'!$A$1:$H$999,2,FALSE))+IF(ISNA(VLOOKUP(Summary!$A6,'District 8'!$A$1:$H$999,2,FALSE)),0,VLOOKUP(Summary!$A6,'District 8'!$A$1:$H$999,2,FALSE))+IF(ISNA(VLOOKUP(Summary!$A6,'District 9'!$A$1:$H$999,2,FALSE)),0,VLOOKUP(Summary!$A6,'District 9'!$A$1:$H$999,2,FALSE))+IF(ISNA(VLOOKUP(Summary!$A6,'District 10'!$A$1:$H$999,2,FALSE)),0,VLOOKUP(Summary!$A6,'District 10'!$A$1:$H$999,2,FALSE))+IF(ISNA(VLOOKUP(Summary!$A6,'District 11'!$A$1:$H$999,2,FALSE)),0,VLOOKUP(Summary!$A6,'District 11'!$A$1:$H$999,2,FALSE))+IF(ISNA(VLOOKUP(Summary!$A6,'District 12'!$A$1:$H$999,2,FALSE)),0,VLOOKUP(Summary!$A6,'District 12'!$A$1:$H$999,2,FALSE))+IF(ISNA(VLOOKUP(Summary!$A6,'District 13'!$A$1:$H$999,2,FALSE)),0,VLOOKUP(Summary!$A6,'District 13'!$A$1:$H$999,2,FALSE))+IF(ISNA(VLOOKUP(Summary!$A6,'District 14'!$A$1:$H$999,2,FALSE)),0,VLOOKUP(Summary!$A6,'District 14'!$A$1:$H$999,2,FALSE))+IF(ISNA(VLOOKUP(Summary!$A6,'District 15'!$A$1:$H$999,2,FALSE)),0,VLOOKUP(Summary!$A6,'District 15'!$A$1:$H$999,2,FALSE))+IF(ISNA(VLOOKUP(Summary!$A6,'District 16'!$A$1:$H$999,2,FALSE)),0,VLOOKUP(Summary!$A6,'District 16'!$A$1:$H$999,2,FALSE))+IF(ISNA(VLOOKUP(Summary!$A6,'District 17'!$A$1:$H$999,2,FALSE)),0,VLOOKUP(Summary!$A6,'District 17'!$A$1:$H$999,2,FALSE))+IF(ISNA(VLOOKUP(Summary!$A6,'District 18'!$A$1:$H$999,2,FALSE)),0,VLOOKUP(Summary!$A6,'District 18'!$A$1:$H$999,2,FALSE))+IF(ISNA(VLOOKUP(Summary!$A6,'District 19'!$A$1:$H$999,2,FALSE)),0,VLOOKUP(Summary!$A6,'District 19'!$A$1:$H$999,2,FALSE))+IF(ISNA(VLOOKUP(Summary!$A6,'District 20'!$A$1:$H$999,2,FALSE)),0,VLOOKUP(Summary!$A6,'District 20'!$A$1:$H$999,2,FALSE))+IF(ISNA(VLOOKUP(Summary!$A6,'District 21'!$A$1:$H$999,2,FALSE)),0,VLOOKUP(Summary!$A6,'District 21'!$A$1:$H$999,2,FALSE))+IF(ISNA(VLOOKUP(Summary!$A6,'District 22'!$A$1:$H$999,2,FALSE)),0,VLOOKUP(Summary!$A6,'District 22'!$A$1:$H$999,2,FALSE))+IF(ISNA(VLOOKUP(Summary!$A6,'District 23'!$A$1:$H$999,2,FALSE)),0,VLOOKUP(Summary!$A6,'District 23'!$A$1:$H$999,2,FALSE))+IF(ISNA(VLOOKUP(Summary!$A6,'District 24'!$A$1:$H$999,2,FALSE)),0,VLOOKUP(Summary!$A6,'District 24'!$A$1:$H$999,2,FALSE))+IF(ISNA(VLOOKUP(Summary!$A6,'District 25'!$A$1:$H$999,2,FALSE)),0,VLOOKUP(Summary!$A6,'District 25'!$A$1:$H$999,2,FALSE))+IF(ISNA(VLOOKUP(Summary!$A6,'District 26'!$A$1:$H$999,2,FALSE)),0,VLOOKUP(Summary!$A6,'District 26'!$A$1:$H$999,2,FALSE))+IF(ISNA(VLOOKUP(Summary!$A6,'District 27'!$A$1:$H$999,2,FALSE)),0,VLOOKUP(Summary!$A6,'District 27'!$A$1:$H$999,2,FALSE))+IF(ISNA(VLOOKUP(Summary!$A6,'District 28'!$A$1:$H$999,2,FALSE)),0,VLOOKUP(Summary!$A6,'District 28'!$A$1:$H$999,2,FALSE))+IF(ISNA(VLOOKUP(Summary!$A6,'District 29'!$A$1:$H$999,2,FALSE)),0,VLOOKUP(Summary!$A6,'District 29'!$A$1:$H$999,2,FALSE))</f>
        <v>0</v>
      </c>
      <c r="C6" s="11">
        <f>IF(ISNA(VLOOKUP(Summary!$A6,'District 0'!$A$1:$H$999,3,FALSE)),0,VLOOKUP(Summary!$A6,'District 0'!$A$1:$H$999,3,FALSE))+IF(ISNA(VLOOKUP(Summary!$A6,'District 1'!$A$1:$H$999,3,FALSE)),0,VLOOKUP(Summary!$A6,'District 1'!$A$1:$H$999,3,FALSE))+IF(ISNA(VLOOKUP(Summary!$A6,'District 2'!$A$1:$H$999,3,FALSE)),0,VLOOKUP(Summary!$A6,'District 2'!$A$1:$H$999,3,FALSE))+IF(ISNA(VLOOKUP(Summary!$A6,'District 3'!$A$1:$H$999,3,FALSE)),0,VLOOKUP(Summary!$A6,'District 3'!$A$1:$H$999,3,FALSE))+IF(ISNA(VLOOKUP(Summary!$A6,'District 4'!$A$1:$H$999,3,FALSE)),0,VLOOKUP(Summary!$A6,'District 4'!$A$1:$H$999,3,FALSE))+IF(ISNA(VLOOKUP(Summary!$A6,'District 5'!$A$1:$H$999,3,FALSE)),0,VLOOKUP(Summary!$A6,'District 5'!$A$1:$H$999,3,FALSE))+IF(ISNA(VLOOKUP(Summary!$A6,'District 6'!$A$1:$H$999,3,FALSE)),0,VLOOKUP(Summary!$A6,'District 6'!$A$1:$H$999,3,FALSE))+IF(ISNA(VLOOKUP(Summary!$A6,'District 7'!$A$1:$H$999,3,FALSE)),0,VLOOKUP(Summary!$A6,'District 7'!$A$1:$H$999,3,FALSE))+IF(ISNA(VLOOKUP(Summary!$A6,'District 8'!$A$1:$H$999,3,FALSE)),0,VLOOKUP(Summary!$A6,'District 8'!$A$1:$H$999,3,FALSE))+IF(ISNA(VLOOKUP(Summary!$A6,'District 9'!$A$1:$H$999,3,FALSE)),0,VLOOKUP(Summary!$A6,'District 9'!$A$1:$H$999,3,FALSE))+IF(ISNA(VLOOKUP(Summary!$A6,'District 10'!$A$1:$H$999,3,FALSE)),0,VLOOKUP(Summary!$A6,'District 10'!$A$1:$H$999,3,FALSE))+IF(ISNA(VLOOKUP(Summary!$A6,'District 11'!$A$1:$H$999,3,FALSE)),0,VLOOKUP(Summary!$A6,'District 11'!$A$1:$H$999,3,FALSE))+IF(ISNA(VLOOKUP(Summary!$A6,'District 12'!$A$1:$H$999,3,FALSE)),0,VLOOKUP(Summary!$A6,'District 12'!$A$1:$H$999,3,FALSE))+IF(ISNA(VLOOKUP(Summary!$A6,'District 13'!$A$1:$H$999,3,FALSE)),0,VLOOKUP(Summary!$A6,'District 13'!$A$1:$H$999,3,FALSE))+IF(ISNA(VLOOKUP(Summary!$A6,'District 14'!$A$1:$H$999,3,FALSE)),0,VLOOKUP(Summary!$A6,'District 14'!$A$1:$H$999,3,FALSE))+IF(ISNA(VLOOKUP(Summary!$A6,'District 15'!$A$1:$H$999,3,FALSE)),0,VLOOKUP(Summary!$A6,'District 15'!$A$1:$H$999,3,FALSE))+IF(ISNA(VLOOKUP(Summary!$A6,'District 16'!$A$1:$H$999,3,FALSE)),0,VLOOKUP(Summary!$A6,'District 16'!$A$1:$H$999,3,FALSE))+IF(ISNA(VLOOKUP(Summary!$A6,'District 17'!$A$1:$H$999,3,FALSE)),0,VLOOKUP(Summary!$A6,'District 17'!$A$1:$H$999,3,FALSE))+IF(ISNA(VLOOKUP(Summary!$A6,'District 18'!$A$1:$H$999,3,FALSE)),0,VLOOKUP(Summary!$A6,'District 18'!$A$1:$H$999,3,FALSE))+IF(ISNA(VLOOKUP(Summary!$A6,'District 19'!$A$1:$H$999,3,FALSE)),0,VLOOKUP(Summary!$A6,'District 19'!$A$1:$H$999,3,FALSE))+IF(ISNA(VLOOKUP(Summary!$A6,'District 20'!$A$1:$H$999,3,FALSE)),0,VLOOKUP(Summary!$A6,'District 20'!$A$1:$H$999,3,FALSE))+IF(ISNA(VLOOKUP(Summary!$A6,'District 21'!$A$1:$H$999,3,FALSE)),0,VLOOKUP(Summary!$A6,'District 21'!$A$1:$H$999,3,FALSE))+IF(ISNA(VLOOKUP(Summary!$A6,'District 22'!$A$1:$H$999,3,FALSE)),0,VLOOKUP(Summary!$A6,'District 22'!$A$1:$H$999,3,FALSE))+IF(ISNA(VLOOKUP(Summary!$A6,'District 23'!$A$1:$H$999,3,FALSE)),0,VLOOKUP(Summary!$A6,'District 23'!$A$1:$H$999,3,FALSE))+IF(ISNA(VLOOKUP(Summary!$A6,'District 24'!$A$1:$H$999,3,FALSE)),0,VLOOKUP(Summary!$A6,'District 24'!$A$1:$H$999,3,FALSE))+IF(ISNA(VLOOKUP(Summary!$A6,'District 25'!$A$1:$H$999,3,FALSE)),0,VLOOKUP(Summary!$A6,'District 25'!$A$1:$H$999,3,FALSE))+IF(ISNA(VLOOKUP(Summary!$A6,'District 26'!$A$1:$H$999,3,FALSE)),0,VLOOKUP(Summary!$A6,'District 26'!$A$1:$H$999,3,FALSE))+IF(ISNA(VLOOKUP(Summary!$A6,'District 27'!$A$1:$H$999,3,FALSE)),0,VLOOKUP(Summary!$A6,'District 27'!$A$1:$H$999,3,FALSE))+IF(ISNA(VLOOKUP(Summary!$A6,'District 28'!$A$1:$H$999,3,FALSE)),0,VLOOKUP(Summary!$A6,'District 28'!$A$1:$H$999,3,FALSE))+IF(ISNA(VLOOKUP(Summary!$A6,'District 29'!$A$1:$H$999,3,FALSE)),0,VLOOKUP(Summary!$A6,'District 29'!$A$1:$H$999,3,FALSE))</f>
        <v>0</v>
      </c>
      <c r="D6" s="11">
        <f>IF(ISNA(VLOOKUP(Summary!$A6,'District 0'!$A$1:$H$999,4,FALSE)),0,VLOOKUP(Summary!$A6,'District 0'!$A$1:$H$999,4,FALSE))+IF(ISNA(VLOOKUP(Summary!$A6,'District 1'!$A$1:$H$999,4,FALSE)),0,VLOOKUP(Summary!$A6,'District 1'!$A$1:$H$999,4,FALSE))+IF(ISNA(VLOOKUP(Summary!$A6,'District 2'!$A$1:$H$999,4,FALSE)),0,VLOOKUP(Summary!$A6,'District 2'!$A$1:$H$999,4,FALSE))+IF(ISNA(VLOOKUP(Summary!$A6,'District 3'!$A$1:$H$999,4,FALSE)),0,VLOOKUP(Summary!$A6,'District 3'!$A$1:$H$999,4,FALSE))+IF(ISNA(VLOOKUP(Summary!$A6,'District 4'!$A$1:$H$999,4,FALSE)),0,VLOOKUP(Summary!$A6,'District 4'!$A$1:$H$999,4,FALSE))+IF(ISNA(VLOOKUP(Summary!$A6,'District 5'!$A$1:$H$999,4,FALSE)),0,VLOOKUP(Summary!$A6,'District 5'!$A$1:$H$999,4,FALSE))+IF(ISNA(VLOOKUP(Summary!$A6,'District 6'!$A$1:$H$999,4,FALSE)),0,VLOOKUP(Summary!$A6,'District 6'!$A$1:$H$999,4,FALSE))+IF(ISNA(VLOOKUP(Summary!$A6,'District 7'!$A$1:$H$999,4,FALSE)),0,VLOOKUP(Summary!$A6,'District 7'!$A$1:$H$999,4,FALSE))+IF(ISNA(VLOOKUP(Summary!$A6,'District 8'!$A$1:$H$999,4,FALSE)),0,VLOOKUP(Summary!$A6,'District 8'!$A$1:$H$999,4,FALSE))+IF(ISNA(VLOOKUP(Summary!$A6,'District 9'!$A$1:$H$999,4,FALSE)),0,VLOOKUP(Summary!$A6,'District 9'!$A$1:$H$999,4,FALSE))+IF(ISNA(VLOOKUP(Summary!$A6,'District 10'!$A$1:$H$999,4,FALSE)),0,VLOOKUP(Summary!$A6,'District 10'!$A$1:$H$999,4,FALSE))+IF(ISNA(VLOOKUP(Summary!$A6,'District 11'!$A$1:$H$999,4,FALSE)),0,VLOOKUP(Summary!$A6,'District 11'!$A$1:$H$999,4,FALSE))+IF(ISNA(VLOOKUP(Summary!$A6,'District 12'!$A$1:$H$999,4,FALSE)),0,VLOOKUP(Summary!$A6,'District 12'!$A$1:$H$999,4,FALSE))+IF(ISNA(VLOOKUP(Summary!$A6,'District 13'!$A$1:$H$999,4,FALSE)),0,VLOOKUP(Summary!$A6,'District 13'!$A$1:$H$999,4,FALSE))+IF(ISNA(VLOOKUP(Summary!$A6,'District 14'!$A$1:$H$999,4,FALSE)),0,VLOOKUP(Summary!$A6,'District 14'!$A$1:$H$999,4,FALSE))+IF(ISNA(VLOOKUP(Summary!$A6,'District 15'!$A$1:$H$999,4,FALSE)),0,VLOOKUP(Summary!$A6,'District 15'!$A$1:$H$999,4,FALSE))+IF(ISNA(VLOOKUP(Summary!$A6,'District 16'!$A$1:$H$999,4,FALSE)),0,VLOOKUP(Summary!$A6,'District 16'!$A$1:$H$999,4,FALSE))+IF(ISNA(VLOOKUP(Summary!$A6,'District 17'!$A$1:$H$999,4,FALSE)),0,VLOOKUP(Summary!$A6,'District 17'!$A$1:$H$999,4,FALSE))+IF(ISNA(VLOOKUP(Summary!$A6,'District 18'!$A$1:$H$999,4,FALSE)),0,VLOOKUP(Summary!$A6,'District 18'!$A$1:$H$999,4,FALSE))+IF(ISNA(VLOOKUP(Summary!$A6,'District 19'!$A$1:$H$999,4,FALSE)),0,VLOOKUP(Summary!$A6,'District 19'!$A$1:$H$999,4,FALSE))+IF(ISNA(VLOOKUP(Summary!$A6,'District 20'!$A$1:$H$999,4,FALSE)),0,VLOOKUP(Summary!$A6,'District 20'!$A$1:$H$999,4,FALSE))+IF(ISNA(VLOOKUP(Summary!$A6,'District 21'!$A$1:$H$999,4,FALSE)),0,VLOOKUP(Summary!$A6,'District 21'!$A$1:$H$999,4,FALSE))+IF(ISNA(VLOOKUP(Summary!$A6,'District 22'!$A$1:$H$999,4,FALSE)),0,VLOOKUP(Summary!$A6,'District 22'!$A$1:$H$999,4,FALSE))+IF(ISNA(VLOOKUP(Summary!$A6,'District 23'!$A$1:$H$999,4,FALSE)),0,VLOOKUP(Summary!$A6,'District 23'!$A$1:$H$999,4,FALSE))+IF(ISNA(VLOOKUP(Summary!$A6,'District 24'!$A$1:$H$999,4,FALSE)),0,VLOOKUP(Summary!$A6,'District 24'!$A$1:$H$999,4,FALSE))+IF(ISNA(VLOOKUP(Summary!$A6,'District 25'!$A$1:$H$999,4,FALSE)),0,VLOOKUP(Summary!$A6,'District 25'!$A$1:$H$999,4,FALSE))+IF(ISNA(VLOOKUP(Summary!$A6,'District 26'!$A$1:$H$999,4,FALSE)),0,VLOOKUP(Summary!$A6,'District 26'!$A$1:$H$999,4,FALSE))+IF(ISNA(VLOOKUP(Summary!$A6,'District 27'!$A$1:$H$999,4,FALSE)),0,VLOOKUP(Summary!$A6,'District 27'!$A$1:$H$999,4,FALSE))+IF(ISNA(VLOOKUP(Summary!$A6,'District 28'!$A$1:$H$999,4,FALSE)),0,VLOOKUP(Summary!$A6,'District 28'!$A$1:$H$999,4,FALSE))+IF(ISNA(VLOOKUP(Summary!$A6,'District 29'!$A$1:$H$999,4,FALSE)),0,VLOOKUP(Summary!$A6,'District 29'!$A$1:$H$999,4,FALSE))</f>
        <v>0</v>
      </c>
      <c r="E6" s="11">
        <f>IF(ISNA(VLOOKUP(Summary!$A6,'District 0'!$A$1:$H$999,5,FALSE)),0,VLOOKUP(Summary!$A6,'District 0'!$A$1:$H$999,5,FALSE))+IF(ISNA(VLOOKUP(Summary!$A6,'District 1'!$A$1:$H$999,5,FALSE)),0,VLOOKUP(Summary!$A6,'District 1'!$A$1:$H$999,5,FALSE))+IF(ISNA(VLOOKUP(Summary!$A6,'District 2'!$A$1:$H$999,5,FALSE)),0,VLOOKUP(Summary!$A6,'District 2'!$A$1:$H$999,5,FALSE))+IF(ISNA(VLOOKUP(Summary!$A6,'District 3'!$A$1:$H$999,5,FALSE)),0,VLOOKUP(Summary!$A6,'District 3'!$A$1:$H$999,5,FALSE))+IF(ISNA(VLOOKUP(Summary!$A6,'District 4'!$A$1:$H$999,5,FALSE)),0,VLOOKUP(Summary!$A6,'District 4'!$A$1:$H$999,5,FALSE))+IF(ISNA(VLOOKUP(Summary!$A6,'District 5'!$A$1:$H$999,5,FALSE)),0,VLOOKUP(Summary!$A6,'District 5'!$A$1:$H$999,5,FALSE))+IF(ISNA(VLOOKUP(Summary!$A6,'District 6'!$A$1:$H$999,5,FALSE)),0,VLOOKUP(Summary!$A6,'District 6'!$A$1:$H$999,5,FALSE))+IF(ISNA(VLOOKUP(Summary!$A6,'District 7'!$A$1:$H$999,5,FALSE)),0,VLOOKUP(Summary!$A6,'District 7'!$A$1:$H$999,5,FALSE))+IF(ISNA(VLOOKUP(Summary!$A6,'District 8'!$A$1:$H$999,5,FALSE)),0,VLOOKUP(Summary!$A6,'District 8'!$A$1:$H$999,5,FALSE))+IF(ISNA(VLOOKUP(Summary!$A6,'District 9'!$A$1:$H$999,5,FALSE)),0,VLOOKUP(Summary!$A6,'District 9'!$A$1:$H$999,5,FALSE))+IF(ISNA(VLOOKUP(Summary!$A6,'District 10'!$A$1:$H$999,5,FALSE)),0,VLOOKUP(Summary!$A6,'District 10'!$A$1:$H$999,5,FALSE))+IF(ISNA(VLOOKUP(Summary!$A6,'District 11'!$A$1:$H$999,5,FALSE)),0,VLOOKUP(Summary!$A6,'District 11'!$A$1:$H$999,5,FALSE))+IF(ISNA(VLOOKUP(Summary!$A6,'District 12'!$A$1:$H$999,5,FALSE)),0,VLOOKUP(Summary!$A6,'District 12'!$A$1:$H$999,5,FALSE))+IF(ISNA(VLOOKUP(Summary!$A6,'District 13'!$A$1:$H$999,5,FALSE)),0,VLOOKUP(Summary!$A6,'District 13'!$A$1:$H$999,5,FALSE))+IF(ISNA(VLOOKUP(Summary!$A6,'District 14'!$A$1:$H$999,5,FALSE)),0,VLOOKUP(Summary!$A6,'District 14'!$A$1:$H$999,5,FALSE))+IF(ISNA(VLOOKUP(Summary!$A6,'District 15'!$A$1:$H$999,5,FALSE)),0,VLOOKUP(Summary!$A6,'District 15'!$A$1:$H$999,5,FALSE))+IF(ISNA(VLOOKUP(Summary!$A6,'District 16'!$A$1:$H$999,5,FALSE)),0,VLOOKUP(Summary!$A6,'District 16'!$A$1:$H$999,5,FALSE))+IF(ISNA(VLOOKUP(Summary!$A6,'District 17'!$A$1:$H$999,5,FALSE)),0,VLOOKUP(Summary!$A6,'District 17'!$A$1:$H$999,5,FALSE))+IF(ISNA(VLOOKUP(Summary!$A6,'District 18'!$A$1:$H$999,5,FALSE)),0,VLOOKUP(Summary!$A6,'District 18'!$A$1:$H$999,5,FALSE))+IF(ISNA(VLOOKUP(Summary!$A6,'District 19'!$A$1:$H$999,5,FALSE)),0,VLOOKUP(Summary!$A6,'District 19'!$A$1:$H$999,5,FALSE))+IF(ISNA(VLOOKUP(Summary!$A6,'District 20'!$A$1:$H$999,5,FALSE)),0,VLOOKUP(Summary!$A6,'District 20'!$A$1:$H$999,5,FALSE))+IF(ISNA(VLOOKUP(Summary!$A6,'District 21'!$A$1:$H$999,5,FALSE)),0,VLOOKUP(Summary!$A6,'District 21'!$A$1:$H$999,5,FALSE))+IF(ISNA(VLOOKUP(Summary!$A6,'District 22'!$A$1:$H$999,5,FALSE)),0,VLOOKUP(Summary!$A6,'District 22'!$A$1:$H$999,5,FALSE))+IF(ISNA(VLOOKUP(Summary!$A6,'District 23'!$A$1:$H$999,5,FALSE)),0,VLOOKUP(Summary!$A6,'District 23'!$A$1:$H$999,5,FALSE))+IF(ISNA(VLOOKUP(Summary!$A6,'District 24'!$A$1:$H$999,5,FALSE)),0,VLOOKUP(Summary!$A6,'District 24'!$A$1:$H$999,5,FALSE))+IF(ISNA(VLOOKUP(Summary!$A6,'District 25'!$A$1:$H$999,5,FALSE)),0,VLOOKUP(Summary!$A6,'District 25'!$A$1:$H$999,5,FALSE))+IF(ISNA(VLOOKUP(Summary!$A6,'District 26'!$A$1:$H$999,5,FALSE)),0,VLOOKUP(Summary!$A6,'District 26'!$A$1:$H$999,5,FALSE))+IF(ISNA(VLOOKUP(Summary!$A6,'District 27'!$A$1:$H$999,5,FALSE)),0,VLOOKUP(Summary!$A6,'District 27'!$A$1:$H$999,5,FALSE))+IF(ISNA(VLOOKUP(Summary!$A6,'District 28'!$A$1:$H$999,5,FALSE)),0,VLOOKUP(Summary!$A6,'District 28'!$A$1:$H$999,5,FALSE))+IF(ISNA(VLOOKUP(Summary!$A6,'District 29'!$A$1:$H$999,5,FALSE)),0,VLOOKUP(Summary!$A6,'District 29'!$A$1:$H$999,5,FALSE))</f>
        <v>0</v>
      </c>
      <c r="F6" s="11">
        <f>IF(ISNA(VLOOKUP(Summary!$A6,'District 0'!$A$1:$H$999,6,FALSE)),0,VLOOKUP(Summary!$A6,'District 0'!$A$1:$H$999,6,FALSE))+IF(ISNA(VLOOKUP(Summary!$A6,'District 1'!$A$1:$H$999,6,FALSE)),0,VLOOKUP(Summary!$A6,'District 1'!$A$1:$H$999,6,FALSE))+IF(ISNA(VLOOKUP(Summary!$A6,'District 2'!$A$1:$H$999,6,FALSE)),0,VLOOKUP(Summary!$A6,'District 2'!$A$1:$H$999,6,FALSE))+IF(ISNA(VLOOKUP(Summary!$A6,'District 3'!$A$1:$H$999,6,FALSE)),0,VLOOKUP(Summary!$A6,'District 3'!$A$1:$H$999,6,FALSE))+IF(ISNA(VLOOKUP(Summary!$A6,'District 4'!$A$1:$H$999,6,FALSE)),0,VLOOKUP(Summary!$A6,'District 4'!$A$1:$H$999,6,FALSE))+IF(ISNA(VLOOKUP(Summary!$A6,'District 5'!$A$1:$H$999,6,FALSE)),0,VLOOKUP(Summary!$A6,'District 5'!$A$1:$H$999,6,FALSE))+IF(ISNA(VLOOKUP(Summary!$A6,'District 6'!$A$1:$H$999,6,FALSE)),0,VLOOKUP(Summary!$A6,'District 6'!$A$1:$H$999,6,FALSE))+IF(ISNA(VLOOKUP(Summary!$A6,'District 7'!$A$1:$H$999,6,FALSE)),0,VLOOKUP(Summary!$A6,'District 7'!$A$1:$H$999,6,FALSE))+IF(ISNA(VLOOKUP(Summary!$A6,'District 8'!$A$1:$H$999,6,FALSE)),0,VLOOKUP(Summary!$A6,'District 8'!$A$1:$H$999,6,FALSE))+IF(ISNA(VLOOKUP(Summary!$A6,'District 9'!$A$1:$H$999,6,FALSE)),0,VLOOKUP(Summary!$A6,'District 9'!$A$1:$H$999,6,FALSE))+IF(ISNA(VLOOKUP(Summary!$A6,'District 10'!$A$1:$H$999,6,FALSE)),0,VLOOKUP(Summary!$A6,'District 10'!$A$1:$H$999,6,FALSE))+IF(ISNA(VLOOKUP(Summary!$A6,'District 11'!$A$1:$H$999,6,FALSE)),0,VLOOKUP(Summary!$A6,'District 11'!$A$1:$H$999,6,FALSE))+IF(ISNA(VLOOKUP(Summary!$A6,'District 12'!$A$1:$H$999,6,FALSE)),0,VLOOKUP(Summary!$A6,'District 12'!$A$1:$H$999,6,FALSE))+IF(ISNA(VLOOKUP(Summary!$A6,'District 13'!$A$1:$H$999,6,FALSE)),0,VLOOKUP(Summary!$A6,'District 13'!$A$1:$H$999,6,FALSE))+IF(ISNA(VLOOKUP(Summary!$A6,'District 14'!$A$1:$H$999,6,FALSE)),0,VLOOKUP(Summary!$A6,'District 14'!$A$1:$H$999,6,FALSE))+IF(ISNA(VLOOKUP(Summary!$A6,'District 15'!$A$1:$H$999,6,FALSE)),0,VLOOKUP(Summary!$A6,'District 15'!$A$1:$H$999,6,FALSE))+IF(ISNA(VLOOKUP(Summary!$A6,'District 16'!$A$1:$H$999,6,FALSE)),0,VLOOKUP(Summary!$A6,'District 16'!$A$1:$H$999,6,FALSE))+IF(ISNA(VLOOKUP(Summary!$A6,'District 17'!$A$1:$H$999,6,FALSE)),0,VLOOKUP(Summary!$A6,'District 17'!$A$1:$H$999,6,FALSE))+IF(ISNA(VLOOKUP(Summary!$A6,'District 18'!$A$1:$H$999,6,FALSE)),0,VLOOKUP(Summary!$A6,'District 18'!$A$1:$H$999,6,FALSE))+IF(ISNA(VLOOKUP(Summary!$A6,'District 19'!$A$1:$H$999,6,FALSE)),0,VLOOKUP(Summary!$A6,'District 19'!$A$1:$H$999,6,FALSE))+IF(ISNA(VLOOKUP(Summary!$A6,'District 20'!$A$1:$H$999,6,FALSE)),0,VLOOKUP(Summary!$A6,'District 20'!$A$1:$H$999,6,FALSE))+IF(ISNA(VLOOKUP(Summary!$A6,'District 21'!$A$1:$H$999,6,FALSE)),0,VLOOKUP(Summary!$A6,'District 21'!$A$1:$H$999,6,FALSE))+IF(ISNA(VLOOKUP(Summary!$A6,'District 22'!$A$1:$H$999,6,FALSE)),0,VLOOKUP(Summary!$A6,'District 22'!$A$1:$H$999,6,FALSE))+IF(ISNA(VLOOKUP(Summary!$A6,'District 23'!$A$1:$H$999,6,FALSE)),0,VLOOKUP(Summary!$A6,'District 23'!$A$1:$H$999,6,FALSE))+IF(ISNA(VLOOKUP(Summary!$A6,'District 24'!$A$1:$H$999,6,FALSE)),0,VLOOKUP(Summary!$A6,'District 24'!$A$1:$H$999,6,FALSE))+IF(ISNA(VLOOKUP(Summary!$A6,'District 25'!$A$1:$H$999,6,FALSE)),0,VLOOKUP(Summary!$A6,'District 25'!$A$1:$H$999,6,FALSE))+IF(ISNA(VLOOKUP(Summary!$A6,'District 26'!$A$1:$H$999,6,FALSE)),0,VLOOKUP(Summary!$A6,'District 26'!$A$1:$H$999,6,FALSE))+IF(ISNA(VLOOKUP(Summary!$A6,'District 27'!$A$1:$H$999,6,FALSE)),0,VLOOKUP(Summary!$A6,'District 27'!$A$1:$H$999,6,FALSE))+IF(ISNA(VLOOKUP(Summary!$A6,'District 28'!$A$1:$H$999,6,FALSE)),0,VLOOKUP(Summary!$A6,'District 28'!$A$1:$H$999,6,FALSE))+IF(ISNA(VLOOKUP(Summary!$A6,'District 29'!$A$1:$H$999,6,FALSE)),0,VLOOKUP(Summary!$A6,'District 29'!$A$1:$H$999,6,FALSE))</f>
        <v>0</v>
      </c>
      <c r="G6" s="11">
        <f>IF(ISNA(VLOOKUP(Summary!$A6,'District 0'!$A$1:$H$999,7,FALSE)),0,VLOOKUP(Summary!$A6,'District 0'!$A$1:$H$999,7,FALSE))+IF(ISNA(VLOOKUP(Summary!$A6,'District 1'!$A$1:$H$999,7,FALSE)),0,VLOOKUP(Summary!$A6,'District 1'!$A$1:$H$999,7,FALSE))+IF(ISNA(VLOOKUP(Summary!$A6,'District 2'!$A$1:$H$999,7,FALSE)),0,VLOOKUP(Summary!$A6,'District 2'!$A$1:$H$999,7,FALSE))+IF(ISNA(VLOOKUP(Summary!$A6,'District 3'!$A$1:$H$999,7,FALSE)),0,VLOOKUP(Summary!$A6,'District 3'!$A$1:$H$999,7,FALSE))+IF(ISNA(VLOOKUP(Summary!$A6,'District 4'!$A$1:$H$999,7,FALSE)),0,VLOOKUP(Summary!$A6,'District 4'!$A$1:$H$999,7,FALSE))+IF(ISNA(VLOOKUP(Summary!$A6,'District 5'!$A$1:$H$999,7,FALSE)),0,VLOOKUP(Summary!$A6,'District 5'!$A$1:$H$999,7,FALSE))+IF(ISNA(VLOOKUP(Summary!$A6,'District 6'!$A$1:$H$999,7,FALSE)),0,VLOOKUP(Summary!$A6,'District 6'!$A$1:$H$999,7,FALSE))+IF(ISNA(VLOOKUP(Summary!$A6,'District 7'!$A$1:$H$999,7,FALSE)),0,VLOOKUP(Summary!$A6,'District 7'!$A$1:$H$999,7,FALSE))+IF(ISNA(VLOOKUP(Summary!$A6,'District 8'!$A$1:$H$999,7,FALSE)),0,VLOOKUP(Summary!$A6,'District 8'!$A$1:$H$999,7,FALSE))+IF(ISNA(VLOOKUP(Summary!$A6,'District 9'!$A$1:$H$999,7,FALSE)),0,VLOOKUP(Summary!$A6,'District 9'!$A$1:$H$999,7,FALSE))+IF(ISNA(VLOOKUP(Summary!$A6,'District 10'!$A$1:$H$999,7,FALSE)),0,VLOOKUP(Summary!$A6,'District 10'!$A$1:$H$999,7,FALSE))+IF(ISNA(VLOOKUP(Summary!$A6,'District 11'!$A$1:$H$999,7,FALSE)),0,VLOOKUP(Summary!$A6,'District 11'!$A$1:$H$999,7,FALSE))+IF(ISNA(VLOOKUP(Summary!$A6,'District 12'!$A$1:$H$999,7,FALSE)),0,VLOOKUP(Summary!$A6,'District 12'!$A$1:$H$999,7,FALSE))+IF(ISNA(VLOOKUP(Summary!$A6,'District 13'!$A$1:$H$999,7,FALSE)),0,VLOOKUP(Summary!$A6,'District 13'!$A$1:$H$999,7,FALSE))+IF(ISNA(VLOOKUP(Summary!$A6,'District 14'!$A$1:$H$999,7,FALSE)),0,VLOOKUP(Summary!$A6,'District 14'!$A$1:$H$999,7,FALSE))+IF(ISNA(VLOOKUP(Summary!$A6,'District 15'!$A$1:$H$999,7,FALSE)),0,VLOOKUP(Summary!$A6,'District 15'!$A$1:$H$999,7,FALSE))+IF(ISNA(VLOOKUP(Summary!$A6,'District 16'!$A$1:$H$999,7,FALSE)),0,VLOOKUP(Summary!$A6,'District 16'!$A$1:$H$999,7,FALSE))+IF(ISNA(VLOOKUP(Summary!$A6,'District 17'!$A$1:$H$999,7,FALSE)),0,VLOOKUP(Summary!$A6,'District 17'!$A$1:$H$999,7,FALSE))+IF(ISNA(VLOOKUP(Summary!$A6,'District 18'!$A$1:$H$999,7,FALSE)),0,VLOOKUP(Summary!$A6,'District 18'!$A$1:$H$999,7,FALSE))+IF(ISNA(VLOOKUP(Summary!$A6,'District 19'!$A$1:$H$999,7,FALSE)),0,VLOOKUP(Summary!$A6,'District 19'!$A$1:$H$999,7,FALSE))+IF(ISNA(VLOOKUP(Summary!$A6,'District 20'!$A$1:$H$999,7,FALSE)),0,VLOOKUP(Summary!$A6,'District 20'!$A$1:$H$999,7,FALSE))+IF(ISNA(VLOOKUP(Summary!$A6,'District 21'!$A$1:$H$999,7,FALSE)),0,VLOOKUP(Summary!$A6,'District 21'!$A$1:$H$999,7,FALSE))+IF(ISNA(VLOOKUP(Summary!$A6,'District 22'!$A$1:$H$999,7,FALSE)),0,VLOOKUP(Summary!$A6,'District 22'!$A$1:$H$999,7,FALSE))+IF(ISNA(VLOOKUP(Summary!$A6,'District 23'!$A$1:$H$999,7,FALSE)),0,VLOOKUP(Summary!$A6,'District 23'!$A$1:$H$999,7,FALSE))+IF(ISNA(VLOOKUP(Summary!$A6,'District 24'!$A$1:$H$999,7,FALSE)),0,VLOOKUP(Summary!$A6,'District 24'!$A$1:$H$999,7,FALSE))+IF(ISNA(VLOOKUP(Summary!$A6,'District 25'!$A$1:$H$999,7,FALSE)),0,VLOOKUP(Summary!$A6,'District 25'!$A$1:$H$999,7,FALSE))+IF(ISNA(VLOOKUP(Summary!$A6,'District 26'!$A$1:$H$999,7,FALSE)),0,VLOOKUP(Summary!$A6,'District 26'!$A$1:$H$999,7,FALSE))+IF(ISNA(VLOOKUP(Summary!$A6,'District 27'!$A$1:$H$999,7,FALSE)),0,VLOOKUP(Summary!$A6,'District 27'!$A$1:$H$999,7,FALSE))+IF(ISNA(VLOOKUP(Summary!$A6,'District 28'!$A$1:$H$999,7,FALSE)),0,VLOOKUP(Summary!$A6,'District 28'!$A$1:$H$999,7,FALSE))+IF(ISNA(VLOOKUP(Summary!$A6,'District 29'!$A$1:$H$999,7,FALSE)),0,VLOOKUP(Summary!$A6,'District 29'!$A$1:$H$999,7,FALSE))</f>
        <v>0</v>
      </c>
      <c r="H6" s="11">
        <f>IF(ISNA(VLOOKUP(Summary!$A6,'District 0'!$A$1:$H$999,8,FALSE)),0,VLOOKUP(Summary!$A6,'District 0'!$A$1:$H$999,8,FALSE))+IF(ISNA(VLOOKUP(Summary!$A6,'District 1'!$A$1:$H$999,8,FALSE)),0,VLOOKUP(Summary!$A6,'District 1'!$A$1:$H$999,8,FALSE))+IF(ISNA(VLOOKUP(Summary!$A6,'District 2'!$A$1:$H$999,8,FALSE)),0,VLOOKUP(Summary!$A6,'District 2'!$A$1:$H$999,8,FALSE))+IF(ISNA(VLOOKUP(Summary!$A6,'District 3'!$A$1:$H$999,8,FALSE)),0,VLOOKUP(Summary!$A6,'District 3'!$A$1:$H$999,8,FALSE))+IF(ISNA(VLOOKUP(Summary!$A6,'District 4'!$A$1:$H$999,8,FALSE)),0,VLOOKUP(Summary!$A6,'District 4'!$A$1:$H$999,8,FALSE))+IF(ISNA(VLOOKUP(Summary!$A6,'District 5'!$A$1:$H$999,8,FALSE)),0,VLOOKUP(Summary!$A6,'District 5'!$A$1:$H$999,8,FALSE))+IF(ISNA(VLOOKUP(Summary!$A6,'District 6'!$A$1:$H$999,8,FALSE)),0,VLOOKUP(Summary!$A6,'District 6'!$A$1:$H$999,8,FALSE))+IF(ISNA(VLOOKUP(Summary!$A6,'District 7'!$A$1:$H$999,8,FALSE)),0,VLOOKUP(Summary!$A6,'District 7'!$A$1:$H$999,8,FALSE))+IF(ISNA(VLOOKUP(Summary!$A6,'District 8'!$A$1:$H$999,8,FALSE)),0,VLOOKUP(Summary!$A6,'District 8'!$A$1:$H$999,8,FALSE))+IF(ISNA(VLOOKUP(Summary!$A6,'District 9'!$A$1:$H$999,8,FALSE)),0,VLOOKUP(Summary!$A6,'District 9'!$A$1:$H$999,8,FALSE))+IF(ISNA(VLOOKUP(Summary!$A6,'District 10'!$A$1:$H$999,8,FALSE)),0,VLOOKUP(Summary!$A6,'District 10'!$A$1:$H$999,8,FALSE))+IF(ISNA(VLOOKUP(Summary!$A6,'District 11'!$A$1:$H$999,8,FALSE)),0,VLOOKUP(Summary!$A6,'District 11'!$A$1:$H$999,8,FALSE))+IF(ISNA(VLOOKUP(Summary!$A6,'District 12'!$A$1:$H$999,8,FALSE)),0,VLOOKUP(Summary!$A6,'District 12'!$A$1:$H$999,8,FALSE))+IF(ISNA(VLOOKUP(Summary!$A6,'District 13'!$A$1:$H$999,8,FALSE)),0,VLOOKUP(Summary!$A6,'District 13'!$A$1:$H$999,8,FALSE))+IF(ISNA(VLOOKUP(Summary!$A6,'District 14'!$A$1:$H$999,8,FALSE)),0,VLOOKUP(Summary!$A6,'District 14'!$A$1:$H$999,8,FALSE))+IF(ISNA(VLOOKUP(Summary!$A6,'District 15'!$A$1:$H$999,8,FALSE)),0,VLOOKUP(Summary!$A6,'District 15'!$A$1:$H$999,8,FALSE))+IF(ISNA(VLOOKUP(Summary!$A6,'District 16'!$A$1:$H$999,8,FALSE)),0,VLOOKUP(Summary!$A6,'District 16'!$A$1:$H$999,8,FALSE))+IF(ISNA(VLOOKUP(Summary!$A6,'District 17'!$A$1:$H$999,8,FALSE)),0,VLOOKUP(Summary!$A6,'District 17'!$A$1:$H$999,8,FALSE))+IF(ISNA(VLOOKUP(Summary!$A6,'District 18'!$A$1:$H$999,8,FALSE)),0,VLOOKUP(Summary!$A6,'District 18'!$A$1:$H$999,8,FALSE))+IF(ISNA(VLOOKUP(Summary!$A6,'District 19'!$A$1:$H$999,8,FALSE)),0,VLOOKUP(Summary!$A6,'District 19'!$A$1:$H$999,8,FALSE))+IF(ISNA(VLOOKUP(Summary!$A6,'District 20'!$A$1:$H$999,8,FALSE)),0,VLOOKUP(Summary!$A6,'District 20'!$A$1:$H$999,8,FALSE))+IF(ISNA(VLOOKUP(Summary!$A6,'District 21'!$A$1:$H$999,8,FALSE)),0,VLOOKUP(Summary!$A6,'District 21'!$A$1:$H$999,8,FALSE))+IF(ISNA(VLOOKUP(Summary!$A6,'District 22'!$A$1:$H$999,8,FALSE)),0,VLOOKUP(Summary!$A6,'District 22'!$A$1:$H$999,8,FALSE))+IF(ISNA(VLOOKUP(Summary!$A6,'District 23'!$A$1:$H$999,8,FALSE)),0,VLOOKUP(Summary!$A6,'District 23'!$A$1:$H$999,8,FALSE))+IF(ISNA(VLOOKUP(Summary!$A6,'District 24'!$A$1:$H$999,8,FALSE)),0,VLOOKUP(Summary!$A6,'District 24'!$A$1:$H$999,8,FALSE))+IF(ISNA(VLOOKUP(Summary!$A6,'District 25'!$A$1:$H$999,8,FALSE)),0,VLOOKUP(Summary!$A6,'District 25'!$A$1:$H$999,8,FALSE))+IF(ISNA(VLOOKUP(Summary!$A6,'District 26'!$A$1:$H$999,8,FALSE)),0,VLOOKUP(Summary!$A6,'District 26'!$A$1:$H$999,8,FALSE))+IF(ISNA(VLOOKUP(Summary!$A6,'District 27'!$A$1:$H$999,8,FALSE)),0,VLOOKUP(Summary!$A6,'District 27'!$A$1:$H$999,8,FALSE))+IF(ISNA(VLOOKUP(Summary!$A6,'District 28'!$A$1:$H$999,8,FALSE)),0,VLOOKUP(Summary!$A6,'District 28'!$A$1:$H$999,8,FALSE))+IF(ISNA(VLOOKUP(Summary!$A6,'District 29'!$A$1:$H$999,8,FALSE)),0,VLOOKUP(Summary!$A6,'District 29'!$A$1:$H$999,8,FALSE))</f>
        <v>0</v>
      </c>
      <c r="I6" s="7">
        <f t="shared" si="1"/>
        <v>0</v>
      </c>
      <c r="J6" s="8" t="s">
        <v>67</v>
      </c>
      <c r="K6" s="8" t="s">
        <v>12</v>
      </c>
      <c r="L6" s="9">
        <v>43720</v>
      </c>
      <c r="M6" s="8">
        <v>144</v>
      </c>
      <c r="N6" s="10">
        <f>H6/M6</f>
        <v>0</v>
      </c>
      <c r="O6" s="10">
        <f>I6/M6</f>
        <v>0</v>
      </c>
    </row>
    <row r="7" spans="1:15" s="5" customFormat="1" x14ac:dyDescent="0.2">
      <c r="A7" s="6">
        <v>100560</v>
      </c>
      <c r="B7" s="11">
        <f>IF(ISNA(VLOOKUP(Summary!$A7,'District 0'!$A$1:$H$999,2,FALSE)),0,VLOOKUP(Summary!$A7,'District 0'!$A$1:$H$999,2,FALSE))+IF(ISNA(VLOOKUP(Summary!$A7,'District 1'!$A$1:$H$999,2,FALSE)),0,VLOOKUP(Summary!$A7,'District 1'!$A$1:$H$999,2,FALSE))+IF(ISNA(VLOOKUP(Summary!$A7,'District 2'!$A$1:$H$999,2,FALSE)),0,VLOOKUP(Summary!$A7,'District 2'!$A$1:$H$999,2,FALSE))+IF(ISNA(VLOOKUP(Summary!$A7,'District 3'!$A$1:$H$999,2,FALSE)),0,VLOOKUP(Summary!$A7,'District 3'!$A$1:$H$999,2,FALSE))+IF(ISNA(VLOOKUP(Summary!$A7,'District 4'!$A$1:$H$999,2,FALSE)),0,VLOOKUP(Summary!$A7,'District 4'!$A$1:$H$999,2,FALSE))+IF(ISNA(VLOOKUP(Summary!$A7,'District 5'!$A$1:$H$999,2,FALSE)),0,VLOOKUP(Summary!$A7,'District 5'!$A$1:$H$999,2,FALSE))+IF(ISNA(VLOOKUP(Summary!$A7,'District 6'!$A$1:$H$999,2,FALSE)),0,VLOOKUP(Summary!$A7,'District 6'!$A$1:$H$999,2,FALSE))+IF(ISNA(VLOOKUP(Summary!$A7,'District 7'!$A$1:$H$999,2,FALSE)),0,VLOOKUP(Summary!$A7,'District 7'!$A$1:$H$999,2,FALSE))+IF(ISNA(VLOOKUP(Summary!$A7,'District 8'!$A$1:$H$999,2,FALSE)),0,VLOOKUP(Summary!$A7,'District 8'!$A$1:$H$999,2,FALSE))+IF(ISNA(VLOOKUP(Summary!$A7,'District 9'!$A$1:$H$999,2,FALSE)),0,VLOOKUP(Summary!$A7,'District 9'!$A$1:$H$999,2,FALSE))+IF(ISNA(VLOOKUP(Summary!$A7,'District 10'!$A$1:$H$999,2,FALSE)),0,VLOOKUP(Summary!$A7,'District 10'!$A$1:$H$999,2,FALSE))+IF(ISNA(VLOOKUP(Summary!$A7,'District 11'!$A$1:$H$999,2,FALSE)),0,VLOOKUP(Summary!$A7,'District 11'!$A$1:$H$999,2,FALSE))+IF(ISNA(VLOOKUP(Summary!$A7,'District 12'!$A$1:$H$999,2,FALSE)),0,VLOOKUP(Summary!$A7,'District 12'!$A$1:$H$999,2,FALSE))+IF(ISNA(VLOOKUP(Summary!$A7,'District 13'!$A$1:$H$999,2,FALSE)),0,VLOOKUP(Summary!$A7,'District 13'!$A$1:$H$999,2,FALSE))+IF(ISNA(VLOOKUP(Summary!$A7,'District 14'!$A$1:$H$999,2,FALSE)),0,VLOOKUP(Summary!$A7,'District 14'!$A$1:$H$999,2,FALSE))+IF(ISNA(VLOOKUP(Summary!$A7,'District 15'!$A$1:$H$999,2,FALSE)),0,VLOOKUP(Summary!$A7,'District 15'!$A$1:$H$999,2,FALSE))+IF(ISNA(VLOOKUP(Summary!$A7,'District 16'!$A$1:$H$999,2,FALSE)),0,VLOOKUP(Summary!$A7,'District 16'!$A$1:$H$999,2,FALSE))+IF(ISNA(VLOOKUP(Summary!$A7,'District 17'!$A$1:$H$999,2,FALSE)),0,VLOOKUP(Summary!$A7,'District 17'!$A$1:$H$999,2,FALSE))+IF(ISNA(VLOOKUP(Summary!$A7,'District 18'!$A$1:$H$999,2,FALSE)),0,VLOOKUP(Summary!$A7,'District 18'!$A$1:$H$999,2,FALSE))+IF(ISNA(VLOOKUP(Summary!$A7,'District 19'!$A$1:$H$999,2,FALSE)),0,VLOOKUP(Summary!$A7,'District 19'!$A$1:$H$999,2,FALSE))+IF(ISNA(VLOOKUP(Summary!$A7,'District 20'!$A$1:$H$999,2,FALSE)),0,VLOOKUP(Summary!$A7,'District 20'!$A$1:$H$999,2,FALSE))+IF(ISNA(VLOOKUP(Summary!$A7,'District 21'!$A$1:$H$999,2,FALSE)),0,VLOOKUP(Summary!$A7,'District 21'!$A$1:$H$999,2,FALSE))+IF(ISNA(VLOOKUP(Summary!$A7,'District 22'!$A$1:$H$999,2,FALSE)),0,VLOOKUP(Summary!$A7,'District 22'!$A$1:$H$999,2,FALSE))+IF(ISNA(VLOOKUP(Summary!$A7,'District 23'!$A$1:$H$999,2,FALSE)),0,VLOOKUP(Summary!$A7,'District 23'!$A$1:$H$999,2,FALSE))+IF(ISNA(VLOOKUP(Summary!$A7,'District 24'!$A$1:$H$999,2,FALSE)),0,VLOOKUP(Summary!$A7,'District 24'!$A$1:$H$999,2,FALSE))+IF(ISNA(VLOOKUP(Summary!$A7,'District 25'!$A$1:$H$999,2,FALSE)),0,VLOOKUP(Summary!$A7,'District 25'!$A$1:$H$999,2,FALSE))+IF(ISNA(VLOOKUP(Summary!$A7,'District 26'!$A$1:$H$999,2,FALSE)),0,VLOOKUP(Summary!$A7,'District 26'!$A$1:$H$999,2,FALSE))+IF(ISNA(VLOOKUP(Summary!$A7,'District 27'!$A$1:$H$999,2,FALSE)),0,VLOOKUP(Summary!$A7,'District 27'!$A$1:$H$999,2,FALSE))+IF(ISNA(VLOOKUP(Summary!$A7,'District 28'!$A$1:$H$999,2,FALSE)),0,VLOOKUP(Summary!$A7,'District 28'!$A$1:$H$999,2,FALSE))+IF(ISNA(VLOOKUP(Summary!$A7,'District 29'!$A$1:$H$999,2,FALSE)),0,VLOOKUP(Summary!$A7,'District 29'!$A$1:$H$999,2,FALSE))</f>
        <v>0</v>
      </c>
      <c r="C7" s="11">
        <f>IF(ISNA(VLOOKUP(Summary!$A7,'District 0'!$A$1:$H$999,3,FALSE)),0,VLOOKUP(Summary!$A7,'District 0'!$A$1:$H$999,3,FALSE))+IF(ISNA(VLOOKUP(Summary!$A7,'District 1'!$A$1:$H$999,3,FALSE)),0,VLOOKUP(Summary!$A7,'District 1'!$A$1:$H$999,3,FALSE))+IF(ISNA(VLOOKUP(Summary!$A7,'District 2'!$A$1:$H$999,3,FALSE)),0,VLOOKUP(Summary!$A7,'District 2'!$A$1:$H$999,3,FALSE))+IF(ISNA(VLOOKUP(Summary!$A7,'District 3'!$A$1:$H$999,3,FALSE)),0,VLOOKUP(Summary!$A7,'District 3'!$A$1:$H$999,3,FALSE))+IF(ISNA(VLOOKUP(Summary!$A7,'District 4'!$A$1:$H$999,3,FALSE)),0,VLOOKUP(Summary!$A7,'District 4'!$A$1:$H$999,3,FALSE))+IF(ISNA(VLOOKUP(Summary!$A7,'District 5'!$A$1:$H$999,3,FALSE)),0,VLOOKUP(Summary!$A7,'District 5'!$A$1:$H$999,3,FALSE))+IF(ISNA(VLOOKUP(Summary!$A7,'District 6'!$A$1:$H$999,3,FALSE)),0,VLOOKUP(Summary!$A7,'District 6'!$A$1:$H$999,3,FALSE))+IF(ISNA(VLOOKUP(Summary!$A7,'District 7'!$A$1:$H$999,3,FALSE)),0,VLOOKUP(Summary!$A7,'District 7'!$A$1:$H$999,3,FALSE))+IF(ISNA(VLOOKUP(Summary!$A7,'District 8'!$A$1:$H$999,3,FALSE)),0,VLOOKUP(Summary!$A7,'District 8'!$A$1:$H$999,3,FALSE))+IF(ISNA(VLOOKUP(Summary!$A7,'District 9'!$A$1:$H$999,3,FALSE)),0,VLOOKUP(Summary!$A7,'District 9'!$A$1:$H$999,3,FALSE))+IF(ISNA(VLOOKUP(Summary!$A7,'District 10'!$A$1:$H$999,3,FALSE)),0,VLOOKUP(Summary!$A7,'District 10'!$A$1:$H$999,3,FALSE))+IF(ISNA(VLOOKUP(Summary!$A7,'District 11'!$A$1:$H$999,3,FALSE)),0,VLOOKUP(Summary!$A7,'District 11'!$A$1:$H$999,3,FALSE))+IF(ISNA(VLOOKUP(Summary!$A7,'District 12'!$A$1:$H$999,3,FALSE)),0,VLOOKUP(Summary!$A7,'District 12'!$A$1:$H$999,3,FALSE))+IF(ISNA(VLOOKUP(Summary!$A7,'District 13'!$A$1:$H$999,3,FALSE)),0,VLOOKUP(Summary!$A7,'District 13'!$A$1:$H$999,3,FALSE))+IF(ISNA(VLOOKUP(Summary!$A7,'District 14'!$A$1:$H$999,3,FALSE)),0,VLOOKUP(Summary!$A7,'District 14'!$A$1:$H$999,3,FALSE))+IF(ISNA(VLOOKUP(Summary!$A7,'District 15'!$A$1:$H$999,3,FALSE)),0,VLOOKUP(Summary!$A7,'District 15'!$A$1:$H$999,3,FALSE))+IF(ISNA(VLOOKUP(Summary!$A7,'District 16'!$A$1:$H$999,3,FALSE)),0,VLOOKUP(Summary!$A7,'District 16'!$A$1:$H$999,3,FALSE))+IF(ISNA(VLOOKUP(Summary!$A7,'District 17'!$A$1:$H$999,3,FALSE)),0,VLOOKUP(Summary!$A7,'District 17'!$A$1:$H$999,3,FALSE))+IF(ISNA(VLOOKUP(Summary!$A7,'District 18'!$A$1:$H$999,3,FALSE)),0,VLOOKUP(Summary!$A7,'District 18'!$A$1:$H$999,3,FALSE))+IF(ISNA(VLOOKUP(Summary!$A7,'District 19'!$A$1:$H$999,3,FALSE)),0,VLOOKUP(Summary!$A7,'District 19'!$A$1:$H$999,3,FALSE))+IF(ISNA(VLOOKUP(Summary!$A7,'District 20'!$A$1:$H$999,3,FALSE)),0,VLOOKUP(Summary!$A7,'District 20'!$A$1:$H$999,3,FALSE))+IF(ISNA(VLOOKUP(Summary!$A7,'District 21'!$A$1:$H$999,3,FALSE)),0,VLOOKUP(Summary!$A7,'District 21'!$A$1:$H$999,3,FALSE))+IF(ISNA(VLOOKUP(Summary!$A7,'District 22'!$A$1:$H$999,3,FALSE)),0,VLOOKUP(Summary!$A7,'District 22'!$A$1:$H$999,3,FALSE))+IF(ISNA(VLOOKUP(Summary!$A7,'District 23'!$A$1:$H$999,3,FALSE)),0,VLOOKUP(Summary!$A7,'District 23'!$A$1:$H$999,3,FALSE))+IF(ISNA(VLOOKUP(Summary!$A7,'District 24'!$A$1:$H$999,3,FALSE)),0,VLOOKUP(Summary!$A7,'District 24'!$A$1:$H$999,3,FALSE))+IF(ISNA(VLOOKUP(Summary!$A7,'District 25'!$A$1:$H$999,3,FALSE)),0,VLOOKUP(Summary!$A7,'District 25'!$A$1:$H$999,3,FALSE))+IF(ISNA(VLOOKUP(Summary!$A7,'District 26'!$A$1:$H$999,3,FALSE)),0,VLOOKUP(Summary!$A7,'District 26'!$A$1:$H$999,3,FALSE))+IF(ISNA(VLOOKUP(Summary!$A7,'District 27'!$A$1:$H$999,3,FALSE)),0,VLOOKUP(Summary!$A7,'District 27'!$A$1:$H$999,3,FALSE))+IF(ISNA(VLOOKUP(Summary!$A7,'District 28'!$A$1:$H$999,3,FALSE)),0,VLOOKUP(Summary!$A7,'District 28'!$A$1:$H$999,3,FALSE))+IF(ISNA(VLOOKUP(Summary!$A7,'District 29'!$A$1:$H$999,3,FALSE)),0,VLOOKUP(Summary!$A7,'District 29'!$A$1:$H$999,3,FALSE))</f>
        <v>0</v>
      </c>
      <c r="D7" s="11">
        <f>IF(ISNA(VLOOKUP(Summary!$A7,'District 0'!$A$1:$H$999,4,FALSE)),0,VLOOKUP(Summary!$A7,'District 0'!$A$1:$H$999,4,FALSE))+IF(ISNA(VLOOKUP(Summary!$A7,'District 1'!$A$1:$H$999,4,FALSE)),0,VLOOKUP(Summary!$A7,'District 1'!$A$1:$H$999,4,FALSE))+IF(ISNA(VLOOKUP(Summary!$A7,'District 2'!$A$1:$H$999,4,FALSE)),0,VLOOKUP(Summary!$A7,'District 2'!$A$1:$H$999,4,FALSE))+IF(ISNA(VLOOKUP(Summary!$A7,'District 3'!$A$1:$H$999,4,FALSE)),0,VLOOKUP(Summary!$A7,'District 3'!$A$1:$H$999,4,FALSE))+IF(ISNA(VLOOKUP(Summary!$A7,'District 4'!$A$1:$H$999,4,FALSE)),0,VLOOKUP(Summary!$A7,'District 4'!$A$1:$H$999,4,FALSE))+IF(ISNA(VLOOKUP(Summary!$A7,'District 5'!$A$1:$H$999,4,FALSE)),0,VLOOKUP(Summary!$A7,'District 5'!$A$1:$H$999,4,FALSE))+IF(ISNA(VLOOKUP(Summary!$A7,'District 6'!$A$1:$H$999,4,FALSE)),0,VLOOKUP(Summary!$A7,'District 6'!$A$1:$H$999,4,FALSE))+IF(ISNA(VLOOKUP(Summary!$A7,'District 7'!$A$1:$H$999,4,FALSE)),0,VLOOKUP(Summary!$A7,'District 7'!$A$1:$H$999,4,FALSE))+IF(ISNA(VLOOKUP(Summary!$A7,'District 8'!$A$1:$H$999,4,FALSE)),0,VLOOKUP(Summary!$A7,'District 8'!$A$1:$H$999,4,FALSE))+IF(ISNA(VLOOKUP(Summary!$A7,'District 9'!$A$1:$H$999,4,FALSE)),0,VLOOKUP(Summary!$A7,'District 9'!$A$1:$H$999,4,FALSE))+IF(ISNA(VLOOKUP(Summary!$A7,'District 10'!$A$1:$H$999,4,FALSE)),0,VLOOKUP(Summary!$A7,'District 10'!$A$1:$H$999,4,FALSE))+IF(ISNA(VLOOKUP(Summary!$A7,'District 11'!$A$1:$H$999,4,FALSE)),0,VLOOKUP(Summary!$A7,'District 11'!$A$1:$H$999,4,FALSE))+IF(ISNA(VLOOKUP(Summary!$A7,'District 12'!$A$1:$H$999,4,FALSE)),0,VLOOKUP(Summary!$A7,'District 12'!$A$1:$H$999,4,FALSE))+IF(ISNA(VLOOKUP(Summary!$A7,'District 13'!$A$1:$H$999,4,FALSE)),0,VLOOKUP(Summary!$A7,'District 13'!$A$1:$H$999,4,FALSE))+IF(ISNA(VLOOKUP(Summary!$A7,'District 14'!$A$1:$H$999,4,FALSE)),0,VLOOKUP(Summary!$A7,'District 14'!$A$1:$H$999,4,FALSE))+IF(ISNA(VLOOKUP(Summary!$A7,'District 15'!$A$1:$H$999,4,FALSE)),0,VLOOKUP(Summary!$A7,'District 15'!$A$1:$H$999,4,FALSE))+IF(ISNA(VLOOKUP(Summary!$A7,'District 16'!$A$1:$H$999,4,FALSE)),0,VLOOKUP(Summary!$A7,'District 16'!$A$1:$H$999,4,FALSE))+IF(ISNA(VLOOKUP(Summary!$A7,'District 17'!$A$1:$H$999,4,FALSE)),0,VLOOKUP(Summary!$A7,'District 17'!$A$1:$H$999,4,FALSE))+IF(ISNA(VLOOKUP(Summary!$A7,'District 18'!$A$1:$H$999,4,FALSE)),0,VLOOKUP(Summary!$A7,'District 18'!$A$1:$H$999,4,FALSE))+IF(ISNA(VLOOKUP(Summary!$A7,'District 19'!$A$1:$H$999,4,FALSE)),0,VLOOKUP(Summary!$A7,'District 19'!$A$1:$H$999,4,FALSE))+IF(ISNA(VLOOKUP(Summary!$A7,'District 20'!$A$1:$H$999,4,FALSE)),0,VLOOKUP(Summary!$A7,'District 20'!$A$1:$H$999,4,FALSE))+IF(ISNA(VLOOKUP(Summary!$A7,'District 21'!$A$1:$H$999,4,FALSE)),0,VLOOKUP(Summary!$A7,'District 21'!$A$1:$H$999,4,FALSE))+IF(ISNA(VLOOKUP(Summary!$A7,'District 22'!$A$1:$H$999,4,FALSE)),0,VLOOKUP(Summary!$A7,'District 22'!$A$1:$H$999,4,FALSE))+IF(ISNA(VLOOKUP(Summary!$A7,'District 23'!$A$1:$H$999,4,FALSE)),0,VLOOKUP(Summary!$A7,'District 23'!$A$1:$H$999,4,FALSE))+IF(ISNA(VLOOKUP(Summary!$A7,'District 24'!$A$1:$H$999,4,FALSE)),0,VLOOKUP(Summary!$A7,'District 24'!$A$1:$H$999,4,FALSE))+IF(ISNA(VLOOKUP(Summary!$A7,'District 25'!$A$1:$H$999,4,FALSE)),0,VLOOKUP(Summary!$A7,'District 25'!$A$1:$H$999,4,FALSE))+IF(ISNA(VLOOKUP(Summary!$A7,'District 26'!$A$1:$H$999,4,FALSE)),0,VLOOKUP(Summary!$A7,'District 26'!$A$1:$H$999,4,FALSE))+IF(ISNA(VLOOKUP(Summary!$A7,'District 27'!$A$1:$H$999,4,FALSE)),0,VLOOKUP(Summary!$A7,'District 27'!$A$1:$H$999,4,FALSE))+IF(ISNA(VLOOKUP(Summary!$A7,'District 28'!$A$1:$H$999,4,FALSE)),0,VLOOKUP(Summary!$A7,'District 28'!$A$1:$H$999,4,FALSE))+IF(ISNA(VLOOKUP(Summary!$A7,'District 29'!$A$1:$H$999,4,FALSE)),0,VLOOKUP(Summary!$A7,'District 29'!$A$1:$H$999,4,FALSE))</f>
        <v>0</v>
      </c>
      <c r="E7" s="11">
        <f>IF(ISNA(VLOOKUP(Summary!$A7,'District 0'!$A$1:$H$999,5,FALSE)),0,VLOOKUP(Summary!$A7,'District 0'!$A$1:$H$999,5,FALSE))+IF(ISNA(VLOOKUP(Summary!$A7,'District 1'!$A$1:$H$999,5,FALSE)),0,VLOOKUP(Summary!$A7,'District 1'!$A$1:$H$999,5,FALSE))+IF(ISNA(VLOOKUP(Summary!$A7,'District 2'!$A$1:$H$999,5,FALSE)),0,VLOOKUP(Summary!$A7,'District 2'!$A$1:$H$999,5,FALSE))+IF(ISNA(VLOOKUP(Summary!$A7,'District 3'!$A$1:$H$999,5,FALSE)),0,VLOOKUP(Summary!$A7,'District 3'!$A$1:$H$999,5,FALSE))+IF(ISNA(VLOOKUP(Summary!$A7,'District 4'!$A$1:$H$999,5,FALSE)),0,VLOOKUP(Summary!$A7,'District 4'!$A$1:$H$999,5,FALSE))+IF(ISNA(VLOOKUP(Summary!$A7,'District 5'!$A$1:$H$999,5,FALSE)),0,VLOOKUP(Summary!$A7,'District 5'!$A$1:$H$999,5,FALSE))+IF(ISNA(VLOOKUP(Summary!$A7,'District 6'!$A$1:$H$999,5,FALSE)),0,VLOOKUP(Summary!$A7,'District 6'!$A$1:$H$999,5,FALSE))+IF(ISNA(VLOOKUP(Summary!$A7,'District 7'!$A$1:$H$999,5,FALSE)),0,VLOOKUP(Summary!$A7,'District 7'!$A$1:$H$999,5,FALSE))+IF(ISNA(VLOOKUP(Summary!$A7,'District 8'!$A$1:$H$999,5,FALSE)),0,VLOOKUP(Summary!$A7,'District 8'!$A$1:$H$999,5,FALSE))+IF(ISNA(VLOOKUP(Summary!$A7,'District 9'!$A$1:$H$999,5,FALSE)),0,VLOOKUP(Summary!$A7,'District 9'!$A$1:$H$999,5,FALSE))+IF(ISNA(VLOOKUP(Summary!$A7,'District 10'!$A$1:$H$999,5,FALSE)),0,VLOOKUP(Summary!$A7,'District 10'!$A$1:$H$999,5,FALSE))+IF(ISNA(VLOOKUP(Summary!$A7,'District 11'!$A$1:$H$999,5,FALSE)),0,VLOOKUP(Summary!$A7,'District 11'!$A$1:$H$999,5,FALSE))+IF(ISNA(VLOOKUP(Summary!$A7,'District 12'!$A$1:$H$999,5,FALSE)),0,VLOOKUP(Summary!$A7,'District 12'!$A$1:$H$999,5,FALSE))+IF(ISNA(VLOOKUP(Summary!$A7,'District 13'!$A$1:$H$999,5,FALSE)),0,VLOOKUP(Summary!$A7,'District 13'!$A$1:$H$999,5,FALSE))+IF(ISNA(VLOOKUP(Summary!$A7,'District 14'!$A$1:$H$999,5,FALSE)),0,VLOOKUP(Summary!$A7,'District 14'!$A$1:$H$999,5,FALSE))+IF(ISNA(VLOOKUP(Summary!$A7,'District 15'!$A$1:$H$999,5,FALSE)),0,VLOOKUP(Summary!$A7,'District 15'!$A$1:$H$999,5,FALSE))+IF(ISNA(VLOOKUP(Summary!$A7,'District 16'!$A$1:$H$999,5,FALSE)),0,VLOOKUP(Summary!$A7,'District 16'!$A$1:$H$999,5,FALSE))+IF(ISNA(VLOOKUP(Summary!$A7,'District 17'!$A$1:$H$999,5,FALSE)),0,VLOOKUP(Summary!$A7,'District 17'!$A$1:$H$999,5,FALSE))+IF(ISNA(VLOOKUP(Summary!$A7,'District 18'!$A$1:$H$999,5,FALSE)),0,VLOOKUP(Summary!$A7,'District 18'!$A$1:$H$999,5,FALSE))+IF(ISNA(VLOOKUP(Summary!$A7,'District 19'!$A$1:$H$999,5,FALSE)),0,VLOOKUP(Summary!$A7,'District 19'!$A$1:$H$999,5,FALSE))+IF(ISNA(VLOOKUP(Summary!$A7,'District 20'!$A$1:$H$999,5,FALSE)),0,VLOOKUP(Summary!$A7,'District 20'!$A$1:$H$999,5,FALSE))+IF(ISNA(VLOOKUP(Summary!$A7,'District 21'!$A$1:$H$999,5,FALSE)),0,VLOOKUP(Summary!$A7,'District 21'!$A$1:$H$999,5,FALSE))+IF(ISNA(VLOOKUP(Summary!$A7,'District 22'!$A$1:$H$999,5,FALSE)),0,VLOOKUP(Summary!$A7,'District 22'!$A$1:$H$999,5,FALSE))+IF(ISNA(VLOOKUP(Summary!$A7,'District 23'!$A$1:$H$999,5,FALSE)),0,VLOOKUP(Summary!$A7,'District 23'!$A$1:$H$999,5,FALSE))+IF(ISNA(VLOOKUP(Summary!$A7,'District 24'!$A$1:$H$999,5,FALSE)),0,VLOOKUP(Summary!$A7,'District 24'!$A$1:$H$999,5,FALSE))+IF(ISNA(VLOOKUP(Summary!$A7,'District 25'!$A$1:$H$999,5,FALSE)),0,VLOOKUP(Summary!$A7,'District 25'!$A$1:$H$999,5,FALSE))+IF(ISNA(VLOOKUP(Summary!$A7,'District 26'!$A$1:$H$999,5,FALSE)),0,VLOOKUP(Summary!$A7,'District 26'!$A$1:$H$999,5,FALSE))+IF(ISNA(VLOOKUP(Summary!$A7,'District 27'!$A$1:$H$999,5,FALSE)),0,VLOOKUP(Summary!$A7,'District 27'!$A$1:$H$999,5,FALSE))+IF(ISNA(VLOOKUP(Summary!$A7,'District 28'!$A$1:$H$999,5,FALSE)),0,VLOOKUP(Summary!$A7,'District 28'!$A$1:$H$999,5,FALSE))+IF(ISNA(VLOOKUP(Summary!$A7,'District 29'!$A$1:$H$999,5,FALSE)),0,VLOOKUP(Summary!$A7,'District 29'!$A$1:$H$999,5,FALSE))</f>
        <v>0</v>
      </c>
      <c r="F7" s="11">
        <f>IF(ISNA(VLOOKUP(Summary!$A7,'District 0'!$A$1:$H$999,6,FALSE)),0,VLOOKUP(Summary!$A7,'District 0'!$A$1:$H$999,6,FALSE))+IF(ISNA(VLOOKUP(Summary!$A7,'District 1'!$A$1:$H$999,6,FALSE)),0,VLOOKUP(Summary!$A7,'District 1'!$A$1:$H$999,6,FALSE))+IF(ISNA(VLOOKUP(Summary!$A7,'District 2'!$A$1:$H$999,6,FALSE)),0,VLOOKUP(Summary!$A7,'District 2'!$A$1:$H$999,6,FALSE))+IF(ISNA(VLOOKUP(Summary!$A7,'District 3'!$A$1:$H$999,6,FALSE)),0,VLOOKUP(Summary!$A7,'District 3'!$A$1:$H$999,6,FALSE))+IF(ISNA(VLOOKUP(Summary!$A7,'District 4'!$A$1:$H$999,6,FALSE)),0,VLOOKUP(Summary!$A7,'District 4'!$A$1:$H$999,6,FALSE))+IF(ISNA(VLOOKUP(Summary!$A7,'District 5'!$A$1:$H$999,6,FALSE)),0,VLOOKUP(Summary!$A7,'District 5'!$A$1:$H$999,6,FALSE))+IF(ISNA(VLOOKUP(Summary!$A7,'District 6'!$A$1:$H$999,6,FALSE)),0,VLOOKUP(Summary!$A7,'District 6'!$A$1:$H$999,6,FALSE))+IF(ISNA(VLOOKUP(Summary!$A7,'District 7'!$A$1:$H$999,6,FALSE)),0,VLOOKUP(Summary!$A7,'District 7'!$A$1:$H$999,6,FALSE))+IF(ISNA(VLOOKUP(Summary!$A7,'District 8'!$A$1:$H$999,6,FALSE)),0,VLOOKUP(Summary!$A7,'District 8'!$A$1:$H$999,6,FALSE))+IF(ISNA(VLOOKUP(Summary!$A7,'District 9'!$A$1:$H$999,6,FALSE)),0,VLOOKUP(Summary!$A7,'District 9'!$A$1:$H$999,6,FALSE))+IF(ISNA(VLOOKUP(Summary!$A7,'District 10'!$A$1:$H$999,6,FALSE)),0,VLOOKUP(Summary!$A7,'District 10'!$A$1:$H$999,6,FALSE))+IF(ISNA(VLOOKUP(Summary!$A7,'District 11'!$A$1:$H$999,6,FALSE)),0,VLOOKUP(Summary!$A7,'District 11'!$A$1:$H$999,6,FALSE))+IF(ISNA(VLOOKUP(Summary!$A7,'District 12'!$A$1:$H$999,6,FALSE)),0,VLOOKUP(Summary!$A7,'District 12'!$A$1:$H$999,6,FALSE))+IF(ISNA(VLOOKUP(Summary!$A7,'District 13'!$A$1:$H$999,6,FALSE)),0,VLOOKUP(Summary!$A7,'District 13'!$A$1:$H$999,6,FALSE))+IF(ISNA(VLOOKUP(Summary!$A7,'District 14'!$A$1:$H$999,6,FALSE)),0,VLOOKUP(Summary!$A7,'District 14'!$A$1:$H$999,6,FALSE))+IF(ISNA(VLOOKUP(Summary!$A7,'District 15'!$A$1:$H$999,6,FALSE)),0,VLOOKUP(Summary!$A7,'District 15'!$A$1:$H$999,6,FALSE))+IF(ISNA(VLOOKUP(Summary!$A7,'District 16'!$A$1:$H$999,6,FALSE)),0,VLOOKUP(Summary!$A7,'District 16'!$A$1:$H$999,6,FALSE))+IF(ISNA(VLOOKUP(Summary!$A7,'District 17'!$A$1:$H$999,6,FALSE)),0,VLOOKUP(Summary!$A7,'District 17'!$A$1:$H$999,6,FALSE))+IF(ISNA(VLOOKUP(Summary!$A7,'District 18'!$A$1:$H$999,6,FALSE)),0,VLOOKUP(Summary!$A7,'District 18'!$A$1:$H$999,6,FALSE))+IF(ISNA(VLOOKUP(Summary!$A7,'District 19'!$A$1:$H$999,6,FALSE)),0,VLOOKUP(Summary!$A7,'District 19'!$A$1:$H$999,6,FALSE))+IF(ISNA(VLOOKUP(Summary!$A7,'District 20'!$A$1:$H$999,6,FALSE)),0,VLOOKUP(Summary!$A7,'District 20'!$A$1:$H$999,6,FALSE))+IF(ISNA(VLOOKUP(Summary!$A7,'District 21'!$A$1:$H$999,6,FALSE)),0,VLOOKUP(Summary!$A7,'District 21'!$A$1:$H$999,6,FALSE))+IF(ISNA(VLOOKUP(Summary!$A7,'District 22'!$A$1:$H$999,6,FALSE)),0,VLOOKUP(Summary!$A7,'District 22'!$A$1:$H$999,6,FALSE))+IF(ISNA(VLOOKUP(Summary!$A7,'District 23'!$A$1:$H$999,6,FALSE)),0,VLOOKUP(Summary!$A7,'District 23'!$A$1:$H$999,6,FALSE))+IF(ISNA(VLOOKUP(Summary!$A7,'District 24'!$A$1:$H$999,6,FALSE)),0,VLOOKUP(Summary!$A7,'District 24'!$A$1:$H$999,6,FALSE))+IF(ISNA(VLOOKUP(Summary!$A7,'District 25'!$A$1:$H$999,6,FALSE)),0,VLOOKUP(Summary!$A7,'District 25'!$A$1:$H$999,6,FALSE))+IF(ISNA(VLOOKUP(Summary!$A7,'District 26'!$A$1:$H$999,6,FALSE)),0,VLOOKUP(Summary!$A7,'District 26'!$A$1:$H$999,6,FALSE))+IF(ISNA(VLOOKUP(Summary!$A7,'District 27'!$A$1:$H$999,6,FALSE)),0,VLOOKUP(Summary!$A7,'District 27'!$A$1:$H$999,6,FALSE))+IF(ISNA(VLOOKUP(Summary!$A7,'District 28'!$A$1:$H$999,6,FALSE)),0,VLOOKUP(Summary!$A7,'District 28'!$A$1:$H$999,6,FALSE))+IF(ISNA(VLOOKUP(Summary!$A7,'District 29'!$A$1:$H$999,6,FALSE)),0,VLOOKUP(Summary!$A7,'District 29'!$A$1:$H$999,6,FALSE))</f>
        <v>0</v>
      </c>
      <c r="G7" s="11">
        <f>IF(ISNA(VLOOKUP(Summary!$A7,'District 0'!$A$1:$H$999,7,FALSE)),0,VLOOKUP(Summary!$A7,'District 0'!$A$1:$H$999,7,FALSE))+IF(ISNA(VLOOKUP(Summary!$A7,'District 1'!$A$1:$H$999,7,FALSE)),0,VLOOKUP(Summary!$A7,'District 1'!$A$1:$H$999,7,FALSE))+IF(ISNA(VLOOKUP(Summary!$A7,'District 2'!$A$1:$H$999,7,FALSE)),0,VLOOKUP(Summary!$A7,'District 2'!$A$1:$H$999,7,FALSE))+IF(ISNA(VLOOKUP(Summary!$A7,'District 3'!$A$1:$H$999,7,FALSE)),0,VLOOKUP(Summary!$A7,'District 3'!$A$1:$H$999,7,FALSE))+IF(ISNA(VLOOKUP(Summary!$A7,'District 4'!$A$1:$H$999,7,FALSE)),0,VLOOKUP(Summary!$A7,'District 4'!$A$1:$H$999,7,FALSE))+IF(ISNA(VLOOKUP(Summary!$A7,'District 5'!$A$1:$H$999,7,FALSE)),0,VLOOKUP(Summary!$A7,'District 5'!$A$1:$H$999,7,FALSE))+IF(ISNA(VLOOKUP(Summary!$A7,'District 6'!$A$1:$H$999,7,FALSE)),0,VLOOKUP(Summary!$A7,'District 6'!$A$1:$H$999,7,FALSE))+IF(ISNA(VLOOKUP(Summary!$A7,'District 7'!$A$1:$H$999,7,FALSE)),0,VLOOKUP(Summary!$A7,'District 7'!$A$1:$H$999,7,FALSE))+IF(ISNA(VLOOKUP(Summary!$A7,'District 8'!$A$1:$H$999,7,FALSE)),0,VLOOKUP(Summary!$A7,'District 8'!$A$1:$H$999,7,FALSE))+IF(ISNA(VLOOKUP(Summary!$A7,'District 9'!$A$1:$H$999,7,FALSE)),0,VLOOKUP(Summary!$A7,'District 9'!$A$1:$H$999,7,FALSE))+IF(ISNA(VLOOKUP(Summary!$A7,'District 10'!$A$1:$H$999,7,FALSE)),0,VLOOKUP(Summary!$A7,'District 10'!$A$1:$H$999,7,FALSE))+IF(ISNA(VLOOKUP(Summary!$A7,'District 11'!$A$1:$H$999,7,FALSE)),0,VLOOKUP(Summary!$A7,'District 11'!$A$1:$H$999,7,FALSE))+IF(ISNA(VLOOKUP(Summary!$A7,'District 12'!$A$1:$H$999,7,FALSE)),0,VLOOKUP(Summary!$A7,'District 12'!$A$1:$H$999,7,FALSE))+IF(ISNA(VLOOKUP(Summary!$A7,'District 13'!$A$1:$H$999,7,FALSE)),0,VLOOKUP(Summary!$A7,'District 13'!$A$1:$H$999,7,FALSE))+IF(ISNA(VLOOKUP(Summary!$A7,'District 14'!$A$1:$H$999,7,FALSE)),0,VLOOKUP(Summary!$A7,'District 14'!$A$1:$H$999,7,FALSE))+IF(ISNA(VLOOKUP(Summary!$A7,'District 15'!$A$1:$H$999,7,FALSE)),0,VLOOKUP(Summary!$A7,'District 15'!$A$1:$H$999,7,FALSE))+IF(ISNA(VLOOKUP(Summary!$A7,'District 16'!$A$1:$H$999,7,FALSE)),0,VLOOKUP(Summary!$A7,'District 16'!$A$1:$H$999,7,FALSE))+IF(ISNA(VLOOKUP(Summary!$A7,'District 17'!$A$1:$H$999,7,FALSE)),0,VLOOKUP(Summary!$A7,'District 17'!$A$1:$H$999,7,FALSE))+IF(ISNA(VLOOKUP(Summary!$A7,'District 18'!$A$1:$H$999,7,FALSE)),0,VLOOKUP(Summary!$A7,'District 18'!$A$1:$H$999,7,FALSE))+IF(ISNA(VLOOKUP(Summary!$A7,'District 19'!$A$1:$H$999,7,FALSE)),0,VLOOKUP(Summary!$A7,'District 19'!$A$1:$H$999,7,FALSE))+IF(ISNA(VLOOKUP(Summary!$A7,'District 20'!$A$1:$H$999,7,FALSE)),0,VLOOKUP(Summary!$A7,'District 20'!$A$1:$H$999,7,FALSE))+IF(ISNA(VLOOKUP(Summary!$A7,'District 21'!$A$1:$H$999,7,FALSE)),0,VLOOKUP(Summary!$A7,'District 21'!$A$1:$H$999,7,FALSE))+IF(ISNA(VLOOKUP(Summary!$A7,'District 22'!$A$1:$H$999,7,FALSE)),0,VLOOKUP(Summary!$A7,'District 22'!$A$1:$H$999,7,FALSE))+IF(ISNA(VLOOKUP(Summary!$A7,'District 23'!$A$1:$H$999,7,FALSE)),0,VLOOKUP(Summary!$A7,'District 23'!$A$1:$H$999,7,FALSE))+IF(ISNA(VLOOKUP(Summary!$A7,'District 24'!$A$1:$H$999,7,FALSE)),0,VLOOKUP(Summary!$A7,'District 24'!$A$1:$H$999,7,FALSE))+IF(ISNA(VLOOKUP(Summary!$A7,'District 25'!$A$1:$H$999,7,FALSE)),0,VLOOKUP(Summary!$A7,'District 25'!$A$1:$H$999,7,FALSE))+IF(ISNA(VLOOKUP(Summary!$A7,'District 26'!$A$1:$H$999,7,FALSE)),0,VLOOKUP(Summary!$A7,'District 26'!$A$1:$H$999,7,FALSE))+IF(ISNA(VLOOKUP(Summary!$A7,'District 27'!$A$1:$H$999,7,FALSE)),0,VLOOKUP(Summary!$A7,'District 27'!$A$1:$H$999,7,FALSE))+IF(ISNA(VLOOKUP(Summary!$A7,'District 28'!$A$1:$H$999,7,FALSE)),0,VLOOKUP(Summary!$A7,'District 28'!$A$1:$H$999,7,FALSE))+IF(ISNA(VLOOKUP(Summary!$A7,'District 29'!$A$1:$H$999,7,FALSE)),0,VLOOKUP(Summary!$A7,'District 29'!$A$1:$H$999,7,FALSE))</f>
        <v>0</v>
      </c>
      <c r="H7" s="11">
        <f>IF(ISNA(VLOOKUP(Summary!$A7,'District 0'!$A$1:$H$999,8,FALSE)),0,VLOOKUP(Summary!$A7,'District 0'!$A$1:$H$999,8,FALSE))+IF(ISNA(VLOOKUP(Summary!$A7,'District 1'!$A$1:$H$999,8,FALSE)),0,VLOOKUP(Summary!$A7,'District 1'!$A$1:$H$999,8,FALSE))+IF(ISNA(VLOOKUP(Summary!$A7,'District 2'!$A$1:$H$999,8,FALSE)),0,VLOOKUP(Summary!$A7,'District 2'!$A$1:$H$999,8,FALSE))+IF(ISNA(VLOOKUP(Summary!$A7,'District 3'!$A$1:$H$999,8,FALSE)),0,VLOOKUP(Summary!$A7,'District 3'!$A$1:$H$999,8,FALSE))+IF(ISNA(VLOOKUP(Summary!$A7,'District 4'!$A$1:$H$999,8,FALSE)),0,VLOOKUP(Summary!$A7,'District 4'!$A$1:$H$999,8,FALSE))+IF(ISNA(VLOOKUP(Summary!$A7,'District 5'!$A$1:$H$999,8,FALSE)),0,VLOOKUP(Summary!$A7,'District 5'!$A$1:$H$999,8,FALSE))+IF(ISNA(VLOOKUP(Summary!$A7,'District 6'!$A$1:$H$999,8,FALSE)),0,VLOOKUP(Summary!$A7,'District 6'!$A$1:$H$999,8,FALSE))+IF(ISNA(VLOOKUP(Summary!$A7,'District 7'!$A$1:$H$999,8,FALSE)),0,VLOOKUP(Summary!$A7,'District 7'!$A$1:$H$999,8,FALSE))+IF(ISNA(VLOOKUP(Summary!$A7,'District 8'!$A$1:$H$999,8,FALSE)),0,VLOOKUP(Summary!$A7,'District 8'!$A$1:$H$999,8,FALSE))+IF(ISNA(VLOOKUP(Summary!$A7,'District 9'!$A$1:$H$999,8,FALSE)),0,VLOOKUP(Summary!$A7,'District 9'!$A$1:$H$999,8,FALSE))+IF(ISNA(VLOOKUP(Summary!$A7,'District 10'!$A$1:$H$999,8,FALSE)),0,VLOOKUP(Summary!$A7,'District 10'!$A$1:$H$999,8,FALSE))+IF(ISNA(VLOOKUP(Summary!$A7,'District 11'!$A$1:$H$999,8,FALSE)),0,VLOOKUP(Summary!$A7,'District 11'!$A$1:$H$999,8,FALSE))+IF(ISNA(VLOOKUP(Summary!$A7,'District 12'!$A$1:$H$999,8,FALSE)),0,VLOOKUP(Summary!$A7,'District 12'!$A$1:$H$999,8,FALSE))+IF(ISNA(VLOOKUP(Summary!$A7,'District 13'!$A$1:$H$999,8,FALSE)),0,VLOOKUP(Summary!$A7,'District 13'!$A$1:$H$999,8,FALSE))+IF(ISNA(VLOOKUP(Summary!$A7,'District 14'!$A$1:$H$999,8,FALSE)),0,VLOOKUP(Summary!$A7,'District 14'!$A$1:$H$999,8,FALSE))+IF(ISNA(VLOOKUP(Summary!$A7,'District 15'!$A$1:$H$999,8,FALSE)),0,VLOOKUP(Summary!$A7,'District 15'!$A$1:$H$999,8,FALSE))+IF(ISNA(VLOOKUP(Summary!$A7,'District 16'!$A$1:$H$999,8,FALSE)),0,VLOOKUP(Summary!$A7,'District 16'!$A$1:$H$999,8,FALSE))+IF(ISNA(VLOOKUP(Summary!$A7,'District 17'!$A$1:$H$999,8,FALSE)),0,VLOOKUP(Summary!$A7,'District 17'!$A$1:$H$999,8,FALSE))+IF(ISNA(VLOOKUP(Summary!$A7,'District 18'!$A$1:$H$999,8,FALSE)),0,VLOOKUP(Summary!$A7,'District 18'!$A$1:$H$999,8,FALSE))+IF(ISNA(VLOOKUP(Summary!$A7,'District 19'!$A$1:$H$999,8,FALSE)),0,VLOOKUP(Summary!$A7,'District 19'!$A$1:$H$999,8,FALSE))+IF(ISNA(VLOOKUP(Summary!$A7,'District 20'!$A$1:$H$999,8,FALSE)),0,VLOOKUP(Summary!$A7,'District 20'!$A$1:$H$999,8,FALSE))+IF(ISNA(VLOOKUP(Summary!$A7,'District 21'!$A$1:$H$999,8,FALSE)),0,VLOOKUP(Summary!$A7,'District 21'!$A$1:$H$999,8,FALSE))+IF(ISNA(VLOOKUP(Summary!$A7,'District 22'!$A$1:$H$999,8,FALSE)),0,VLOOKUP(Summary!$A7,'District 22'!$A$1:$H$999,8,FALSE))+IF(ISNA(VLOOKUP(Summary!$A7,'District 23'!$A$1:$H$999,8,FALSE)),0,VLOOKUP(Summary!$A7,'District 23'!$A$1:$H$999,8,FALSE))+IF(ISNA(VLOOKUP(Summary!$A7,'District 24'!$A$1:$H$999,8,FALSE)),0,VLOOKUP(Summary!$A7,'District 24'!$A$1:$H$999,8,FALSE))+IF(ISNA(VLOOKUP(Summary!$A7,'District 25'!$A$1:$H$999,8,FALSE)),0,VLOOKUP(Summary!$A7,'District 25'!$A$1:$H$999,8,FALSE))+IF(ISNA(VLOOKUP(Summary!$A7,'District 26'!$A$1:$H$999,8,FALSE)),0,VLOOKUP(Summary!$A7,'District 26'!$A$1:$H$999,8,FALSE))+IF(ISNA(VLOOKUP(Summary!$A7,'District 27'!$A$1:$H$999,8,FALSE)),0,VLOOKUP(Summary!$A7,'District 27'!$A$1:$H$999,8,FALSE))+IF(ISNA(VLOOKUP(Summary!$A7,'District 28'!$A$1:$H$999,8,FALSE)),0,VLOOKUP(Summary!$A7,'District 28'!$A$1:$H$999,8,FALSE))+IF(ISNA(VLOOKUP(Summary!$A7,'District 29'!$A$1:$H$999,8,FALSE)),0,VLOOKUP(Summary!$A7,'District 29'!$A$1:$H$999,8,FALSE))</f>
        <v>0</v>
      </c>
      <c r="I7" s="7">
        <f t="shared" si="1"/>
        <v>0</v>
      </c>
      <c r="J7" s="8" t="s">
        <v>67</v>
      </c>
      <c r="K7" s="8" t="s">
        <v>41</v>
      </c>
      <c r="L7" s="9">
        <v>43717</v>
      </c>
      <c r="M7" s="8">
        <v>148</v>
      </c>
      <c r="N7" s="10">
        <f>H7/M7</f>
        <v>0</v>
      </c>
      <c r="O7" s="10">
        <f>I7/M7</f>
        <v>0</v>
      </c>
    </row>
    <row r="8" spans="1:15" s="5" customFormat="1" x14ac:dyDescent="0.2">
      <c r="A8" s="6">
        <v>100570</v>
      </c>
      <c r="B8" s="11">
        <f>IF(ISNA(VLOOKUP(Summary!$A8,'District 0'!$A$1:$H$999,2,FALSE)),0,VLOOKUP(Summary!$A8,'District 0'!$A$1:$H$999,2,FALSE))+IF(ISNA(VLOOKUP(Summary!$A8,'District 1'!$A$1:$H$999,2,FALSE)),0,VLOOKUP(Summary!$A8,'District 1'!$A$1:$H$999,2,FALSE))+IF(ISNA(VLOOKUP(Summary!$A8,'District 2'!$A$1:$H$999,2,FALSE)),0,VLOOKUP(Summary!$A8,'District 2'!$A$1:$H$999,2,FALSE))+IF(ISNA(VLOOKUP(Summary!$A8,'District 3'!$A$1:$H$999,2,FALSE)),0,VLOOKUP(Summary!$A8,'District 3'!$A$1:$H$999,2,FALSE))+IF(ISNA(VLOOKUP(Summary!$A8,'District 4'!$A$1:$H$999,2,FALSE)),0,VLOOKUP(Summary!$A8,'District 4'!$A$1:$H$999,2,FALSE))+IF(ISNA(VLOOKUP(Summary!$A8,'District 5'!$A$1:$H$999,2,FALSE)),0,VLOOKUP(Summary!$A8,'District 5'!$A$1:$H$999,2,FALSE))+IF(ISNA(VLOOKUP(Summary!$A8,'District 6'!$A$1:$H$999,2,FALSE)),0,VLOOKUP(Summary!$A8,'District 6'!$A$1:$H$999,2,FALSE))+IF(ISNA(VLOOKUP(Summary!$A8,'District 7'!$A$1:$H$999,2,FALSE)),0,VLOOKUP(Summary!$A8,'District 7'!$A$1:$H$999,2,FALSE))+IF(ISNA(VLOOKUP(Summary!$A8,'District 8'!$A$1:$H$999,2,FALSE)),0,VLOOKUP(Summary!$A8,'District 8'!$A$1:$H$999,2,FALSE))+IF(ISNA(VLOOKUP(Summary!$A8,'District 9'!$A$1:$H$999,2,FALSE)),0,VLOOKUP(Summary!$A8,'District 9'!$A$1:$H$999,2,FALSE))+IF(ISNA(VLOOKUP(Summary!$A8,'District 10'!$A$1:$H$999,2,FALSE)),0,VLOOKUP(Summary!$A8,'District 10'!$A$1:$H$999,2,FALSE))+IF(ISNA(VLOOKUP(Summary!$A8,'District 11'!$A$1:$H$999,2,FALSE)),0,VLOOKUP(Summary!$A8,'District 11'!$A$1:$H$999,2,FALSE))+IF(ISNA(VLOOKUP(Summary!$A8,'District 12'!$A$1:$H$999,2,FALSE)),0,VLOOKUP(Summary!$A8,'District 12'!$A$1:$H$999,2,FALSE))+IF(ISNA(VLOOKUP(Summary!$A8,'District 13'!$A$1:$H$999,2,FALSE)),0,VLOOKUP(Summary!$A8,'District 13'!$A$1:$H$999,2,FALSE))+IF(ISNA(VLOOKUP(Summary!$A8,'District 14'!$A$1:$H$999,2,FALSE)),0,VLOOKUP(Summary!$A8,'District 14'!$A$1:$H$999,2,FALSE))+IF(ISNA(VLOOKUP(Summary!$A8,'District 15'!$A$1:$H$999,2,FALSE)),0,VLOOKUP(Summary!$A8,'District 15'!$A$1:$H$999,2,FALSE))+IF(ISNA(VLOOKUP(Summary!$A8,'District 16'!$A$1:$H$999,2,FALSE)),0,VLOOKUP(Summary!$A8,'District 16'!$A$1:$H$999,2,FALSE))+IF(ISNA(VLOOKUP(Summary!$A8,'District 17'!$A$1:$H$999,2,FALSE)),0,VLOOKUP(Summary!$A8,'District 17'!$A$1:$H$999,2,FALSE))+IF(ISNA(VLOOKUP(Summary!$A8,'District 18'!$A$1:$H$999,2,FALSE)),0,VLOOKUP(Summary!$A8,'District 18'!$A$1:$H$999,2,FALSE))+IF(ISNA(VLOOKUP(Summary!$A8,'District 19'!$A$1:$H$999,2,FALSE)),0,VLOOKUP(Summary!$A8,'District 19'!$A$1:$H$999,2,FALSE))+IF(ISNA(VLOOKUP(Summary!$A8,'District 20'!$A$1:$H$999,2,FALSE)),0,VLOOKUP(Summary!$A8,'District 20'!$A$1:$H$999,2,FALSE))+IF(ISNA(VLOOKUP(Summary!$A8,'District 21'!$A$1:$H$999,2,FALSE)),0,VLOOKUP(Summary!$A8,'District 21'!$A$1:$H$999,2,FALSE))+IF(ISNA(VLOOKUP(Summary!$A8,'District 22'!$A$1:$H$999,2,FALSE)),0,VLOOKUP(Summary!$A8,'District 22'!$A$1:$H$999,2,FALSE))+IF(ISNA(VLOOKUP(Summary!$A8,'District 23'!$A$1:$H$999,2,FALSE)),0,VLOOKUP(Summary!$A8,'District 23'!$A$1:$H$999,2,FALSE))+IF(ISNA(VLOOKUP(Summary!$A8,'District 24'!$A$1:$H$999,2,FALSE)),0,VLOOKUP(Summary!$A8,'District 24'!$A$1:$H$999,2,FALSE))+IF(ISNA(VLOOKUP(Summary!$A8,'District 25'!$A$1:$H$999,2,FALSE)),0,VLOOKUP(Summary!$A8,'District 25'!$A$1:$H$999,2,FALSE))+IF(ISNA(VLOOKUP(Summary!$A8,'District 26'!$A$1:$H$999,2,FALSE)),0,VLOOKUP(Summary!$A8,'District 26'!$A$1:$H$999,2,FALSE))+IF(ISNA(VLOOKUP(Summary!$A8,'District 27'!$A$1:$H$999,2,FALSE)),0,VLOOKUP(Summary!$A8,'District 27'!$A$1:$H$999,2,FALSE))+IF(ISNA(VLOOKUP(Summary!$A8,'District 28'!$A$1:$H$999,2,FALSE)),0,VLOOKUP(Summary!$A8,'District 28'!$A$1:$H$999,2,FALSE))+IF(ISNA(VLOOKUP(Summary!$A8,'District 29'!$A$1:$H$999,2,FALSE)),0,VLOOKUP(Summary!$A8,'District 29'!$A$1:$H$999,2,FALSE))</f>
        <v>0</v>
      </c>
      <c r="C8" s="11">
        <f>IF(ISNA(VLOOKUP(Summary!$A8,'District 0'!$A$1:$H$999,3,FALSE)),0,VLOOKUP(Summary!$A8,'District 0'!$A$1:$H$999,3,FALSE))+IF(ISNA(VLOOKUP(Summary!$A8,'District 1'!$A$1:$H$999,3,FALSE)),0,VLOOKUP(Summary!$A8,'District 1'!$A$1:$H$999,3,FALSE))+IF(ISNA(VLOOKUP(Summary!$A8,'District 2'!$A$1:$H$999,3,FALSE)),0,VLOOKUP(Summary!$A8,'District 2'!$A$1:$H$999,3,FALSE))+IF(ISNA(VLOOKUP(Summary!$A8,'District 3'!$A$1:$H$999,3,FALSE)),0,VLOOKUP(Summary!$A8,'District 3'!$A$1:$H$999,3,FALSE))+IF(ISNA(VLOOKUP(Summary!$A8,'District 4'!$A$1:$H$999,3,FALSE)),0,VLOOKUP(Summary!$A8,'District 4'!$A$1:$H$999,3,FALSE))+IF(ISNA(VLOOKUP(Summary!$A8,'District 5'!$A$1:$H$999,3,FALSE)),0,VLOOKUP(Summary!$A8,'District 5'!$A$1:$H$999,3,FALSE))+IF(ISNA(VLOOKUP(Summary!$A8,'District 6'!$A$1:$H$999,3,FALSE)),0,VLOOKUP(Summary!$A8,'District 6'!$A$1:$H$999,3,FALSE))+IF(ISNA(VLOOKUP(Summary!$A8,'District 7'!$A$1:$H$999,3,FALSE)),0,VLOOKUP(Summary!$A8,'District 7'!$A$1:$H$999,3,FALSE))+IF(ISNA(VLOOKUP(Summary!$A8,'District 8'!$A$1:$H$999,3,FALSE)),0,VLOOKUP(Summary!$A8,'District 8'!$A$1:$H$999,3,FALSE))+IF(ISNA(VLOOKUP(Summary!$A8,'District 9'!$A$1:$H$999,3,FALSE)),0,VLOOKUP(Summary!$A8,'District 9'!$A$1:$H$999,3,FALSE))+IF(ISNA(VLOOKUP(Summary!$A8,'District 10'!$A$1:$H$999,3,FALSE)),0,VLOOKUP(Summary!$A8,'District 10'!$A$1:$H$999,3,FALSE))+IF(ISNA(VLOOKUP(Summary!$A8,'District 11'!$A$1:$H$999,3,FALSE)),0,VLOOKUP(Summary!$A8,'District 11'!$A$1:$H$999,3,FALSE))+IF(ISNA(VLOOKUP(Summary!$A8,'District 12'!$A$1:$H$999,3,FALSE)),0,VLOOKUP(Summary!$A8,'District 12'!$A$1:$H$999,3,FALSE))+IF(ISNA(VLOOKUP(Summary!$A8,'District 13'!$A$1:$H$999,3,FALSE)),0,VLOOKUP(Summary!$A8,'District 13'!$A$1:$H$999,3,FALSE))+IF(ISNA(VLOOKUP(Summary!$A8,'District 14'!$A$1:$H$999,3,FALSE)),0,VLOOKUP(Summary!$A8,'District 14'!$A$1:$H$999,3,FALSE))+IF(ISNA(VLOOKUP(Summary!$A8,'District 15'!$A$1:$H$999,3,FALSE)),0,VLOOKUP(Summary!$A8,'District 15'!$A$1:$H$999,3,FALSE))+IF(ISNA(VLOOKUP(Summary!$A8,'District 16'!$A$1:$H$999,3,FALSE)),0,VLOOKUP(Summary!$A8,'District 16'!$A$1:$H$999,3,FALSE))+IF(ISNA(VLOOKUP(Summary!$A8,'District 17'!$A$1:$H$999,3,FALSE)),0,VLOOKUP(Summary!$A8,'District 17'!$A$1:$H$999,3,FALSE))+IF(ISNA(VLOOKUP(Summary!$A8,'District 18'!$A$1:$H$999,3,FALSE)),0,VLOOKUP(Summary!$A8,'District 18'!$A$1:$H$999,3,FALSE))+IF(ISNA(VLOOKUP(Summary!$A8,'District 19'!$A$1:$H$999,3,FALSE)),0,VLOOKUP(Summary!$A8,'District 19'!$A$1:$H$999,3,FALSE))+IF(ISNA(VLOOKUP(Summary!$A8,'District 20'!$A$1:$H$999,3,FALSE)),0,VLOOKUP(Summary!$A8,'District 20'!$A$1:$H$999,3,FALSE))+IF(ISNA(VLOOKUP(Summary!$A8,'District 21'!$A$1:$H$999,3,FALSE)),0,VLOOKUP(Summary!$A8,'District 21'!$A$1:$H$999,3,FALSE))+IF(ISNA(VLOOKUP(Summary!$A8,'District 22'!$A$1:$H$999,3,FALSE)),0,VLOOKUP(Summary!$A8,'District 22'!$A$1:$H$999,3,FALSE))+IF(ISNA(VLOOKUP(Summary!$A8,'District 23'!$A$1:$H$999,3,FALSE)),0,VLOOKUP(Summary!$A8,'District 23'!$A$1:$H$999,3,FALSE))+IF(ISNA(VLOOKUP(Summary!$A8,'District 24'!$A$1:$H$999,3,FALSE)),0,VLOOKUP(Summary!$A8,'District 24'!$A$1:$H$999,3,FALSE))+IF(ISNA(VLOOKUP(Summary!$A8,'District 25'!$A$1:$H$999,3,FALSE)),0,VLOOKUP(Summary!$A8,'District 25'!$A$1:$H$999,3,FALSE))+IF(ISNA(VLOOKUP(Summary!$A8,'District 26'!$A$1:$H$999,3,FALSE)),0,VLOOKUP(Summary!$A8,'District 26'!$A$1:$H$999,3,FALSE))+IF(ISNA(VLOOKUP(Summary!$A8,'District 27'!$A$1:$H$999,3,FALSE)),0,VLOOKUP(Summary!$A8,'District 27'!$A$1:$H$999,3,FALSE))+IF(ISNA(VLOOKUP(Summary!$A8,'District 28'!$A$1:$H$999,3,FALSE)),0,VLOOKUP(Summary!$A8,'District 28'!$A$1:$H$999,3,FALSE))+IF(ISNA(VLOOKUP(Summary!$A8,'District 29'!$A$1:$H$999,3,FALSE)),0,VLOOKUP(Summary!$A8,'District 29'!$A$1:$H$999,3,FALSE))</f>
        <v>0</v>
      </c>
      <c r="D8" s="11">
        <f>IF(ISNA(VLOOKUP(Summary!$A8,'District 0'!$A$1:$H$999,4,FALSE)),0,VLOOKUP(Summary!$A8,'District 0'!$A$1:$H$999,4,FALSE))+IF(ISNA(VLOOKUP(Summary!$A8,'District 1'!$A$1:$H$999,4,FALSE)),0,VLOOKUP(Summary!$A8,'District 1'!$A$1:$H$999,4,FALSE))+IF(ISNA(VLOOKUP(Summary!$A8,'District 2'!$A$1:$H$999,4,FALSE)),0,VLOOKUP(Summary!$A8,'District 2'!$A$1:$H$999,4,FALSE))+IF(ISNA(VLOOKUP(Summary!$A8,'District 3'!$A$1:$H$999,4,FALSE)),0,VLOOKUP(Summary!$A8,'District 3'!$A$1:$H$999,4,FALSE))+IF(ISNA(VLOOKUP(Summary!$A8,'District 4'!$A$1:$H$999,4,FALSE)),0,VLOOKUP(Summary!$A8,'District 4'!$A$1:$H$999,4,FALSE))+IF(ISNA(VLOOKUP(Summary!$A8,'District 5'!$A$1:$H$999,4,FALSE)),0,VLOOKUP(Summary!$A8,'District 5'!$A$1:$H$999,4,FALSE))+IF(ISNA(VLOOKUP(Summary!$A8,'District 6'!$A$1:$H$999,4,FALSE)),0,VLOOKUP(Summary!$A8,'District 6'!$A$1:$H$999,4,FALSE))+IF(ISNA(VLOOKUP(Summary!$A8,'District 7'!$A$1:$H$999,4,FALSE)),0,VLOOKUP(Summary!$A8,'District 7'!$A$1:$H$999,4,FALSE))+IF(ISNA(VLOOKUP(Summary!$A8,'District 8'!$A$1:$H$999,4,FALSE)),0,VLOOKUP(Summary!$A8,'District 8'!$A$1:$H$999,4,FALSE))+IF(ISNA(VLOOKUP(Summary!$A8,'District 9'!$A$1:$H$999,4,FALSE)),0,VLOOKUP(Summary!$A8,'District 9'!$A$1:$H$999,4,FALSE))+IF(ISNA(VLOOKUP(Summary!$A8,'District 10'!$A$1:$H$999,4,FALSE)),0,VLOOKUP(Summary!$A8,'District 10'!$A$1:$H$999,4,FALSE))+IF(ISNA(VLOOKUP(Summary!$A8,'District 11'!$A$1:$H$999,4,FALSE)),0,VLOOKUP(Summary!$A8,'District 11'!$A$1:$H$999,4,FALSE))+IF(ISNA(VLOOKUP(Summary!$A8,'District 12'!$A$1:$H$999,4,FALSE)),0,VLOOKUP(Summary!$A8,'District 12'!$A$1:$H$999,4,FALSE))+IF(ISNA(VLOOKUP(Summary!$A8,'District 13'!$A$1:$H$999,4,FALSE)),0,VLOOKUP(Summary!$A8,'District 13'!$A$1:$H$999,4,FALSE))+IF(ISNA(VLOOKUP(Summary!$A8,'District 14'!$A$1:$H$999,4,FALSE)),0,VLOOKUP(Summary!$A8,'District 14'!$A$1:$H$999,4,FALSE))+IF(ISNA(VLOOKUP(Summary!$A8,'District 15'!$A$1:$H$999,4,FALSE)),0,VLOOKUP(Summary!$A8,'District 15'!$A$1:$H$999,4,FALSE))+IF(ISNA(VLOOKUP(Summary!$A8,'District 16'!$A$1:$H$999,4,FALSE)),0,VLOOKUP(Summary!$A8,'District 16'!$A$1:$H$999,4,FALSE))+IF(ISNA(VLOOKUP(Summary!$A8,'District 17'!$A$1:$H$999,4,FALSE)),0,VLOOKUP(Summary!$A8,'District 17'!$A$1:$H$999,4,FALSE))+IF(ISNA(VLOOKUP(Summary!$A8,'District 18'!$A$1:$H$999,4,FALSE)),0,VLOOKUP(Summary!$A8,'District 18'!$A$1:$H$999,4,FALSE))+IF(ISNA(VLOOKUP(Summary!$A8,'District 19'!$A$1:$H$999,4,FALSE)),0,VLOOKUP(Summary!$A8,'District 19'!$A$1:$H$999,4,FALSE))+IF(ISNA(VLOOKUP(Summary!$A8,'District 20'!$A$1:$H$999,4,FALSE)),0,VLOOKUP(Summary!$A8,'District 20'!$A$1:$H$999,4,FALSE))+IF(ISNA(VLOOKUP(Summary!$A8,'District 21'!$A$1:$H$999,4,FALSE)),0,VLOOKUP(Summary!$A8,'District 21'!$A$1:$H$999,4,FALSE))+IF(ISNA(VLOOKUP(Summary!$A8,'District 22'!$A$1:$H$999,4,FALSE)),0,VLOOKUP(Summary!$A8,'District 22'!$A$1:$H$999,4,FALSE))+IF(ISNA(VLOOKUP(Summary!$A8,'District 23'!$A$1:$H$999,4,FALSE)),0,VLOOKUP(Summary!$A8,'District 23'!$A$1:$H$999,4,FALSE))+IF(ISNA(VLOOKUP(Summary!$A8,'District 24'!$A$1:$H$999,4,FALSE)),0,VLOOKUP(Summary!$A8,'District 24'!$A$1:$H$999,4,FALSE))+IF(ISNA(VLOOKUP(Summary!$A8,'District 25'!$A$1:$H$999,4,FALSE)),0,VLOOKUP(Summary!$A8,'District 25'!$A$1:$H$999,4,FALSE))+IF(ISNA(VLOOKUP(Summary!$A8,'District 26'!$A$1:$H$999,4,FALSE)),0,VLOOKUP(Summary!$A8,'District 26'!$A$1:$H$999,4,FALSE))+IF(ISNA(VLOOKUP(Summary!$A8,'District 27'!$A$1:$H$999,4,FALSE)),0,VLOOKUP(Summary!$A8,'District 27'!$A$1:$H$999,4,FALSE))+IF(ISNA(VLOOKUP(Summary!$A8,'District 28'!$A$1:$H$999,4,FALSE)),0,VLOOKUP(Summary!$A8,'District 28'!$A$1:$H$999,4,FALSE))+IF(ISNA(VLOOKUP(Summary!$A8,'District 29'!$A$1:$H$999,4,FALSE)),0,VLOOKUP(Summary!$A8,'District 29'!$A$1:$H$999,4,FALSE))</f>
        <v>0</v>
      </c>
      <c r="E8" s="11">
        <f>IF(ISNA(VLOOKUP(Summary!$A8,'District 0'!$A$1:$H$999,5,FALSE)),0,VLOOKUP(Summary!$A8,'District 0'!$A$1:$H$999,5,FALSE))+IF(ISNA(VLOOKUP(Summary!$A8,'District 1'!$A$1:$H$999,5,FALSE)),0,VLOOKUP(Summary!$A8,'District 1'!$A$1:$H$999,5,FALSE))+IF(ISNA(VLOOKUP(Summary!$A8,'District 2'!$A$1:$H$999,5,FALSE)),0,VLOOKUP(Summary!$A8,'District 2'!$A$1:$H$999,5,FALSE))+IF(ISNA(VLOOKUP(Summary!$A8,'District 3'!$A$1:$H$999,5,FALSE)),0,VLOOKUP(Summary!$A8,'District 3'!$A$1:$H$999,5,FALSE))+IF(ISNA(VLOOKUP(Summary!$A8,'District 4'!$A$1:$H$999,5,FALSE)),0,VLOOKUP(Summary!$A8,'District 4'!$A$1:$H$999,5,FALSE))+IF(ISNA(VLOOKUP(Summary!$A8,'District 5'!$A$1:$H$999,5,FALSE)),0,VLOOKUP(Summary!$A8,'District 5'!$A$1:$H$999,5,FALSE))+IF(ISNA(VLOOKUP(Summary!$A8,'District 6'!$A$1:$H$999,5,FALSE)),0,VLOOKUP(Summary!$A8,'District 6'!$A$1:$H$999,5,FALSE))+IF(ISNA(VLOOKUP(Summary!$A8,'District 7'!$A$1:$H$999,5,FALSE)),0,VLOOKUP(Summary!$A8,'District 7'!$A$1:$H$999,5,FALSE))+IF(ISNA(VLOOKUP(Summary!$A8,'District 8'!$A$1:$H$999,5,FALSE)),0,VLOOKUP(Summary!$A8,'District 8'!$A$1:$H$999,5,FALSE))+IF(ISNA(VLOOKUP(Summary!$A8,'District 9'!$A$1:$H$999,5,FALSE)),0,VLOOKUP(Summary!$A8,'District 9'!$A$1:$H$999,5,FALSE))+IF(ISNA(VLOOKUP(Summary!$A8,'District 10'!$A$1:$H$999,5,FALSE)),0,VLOOKUP(Summary!$A8,'District 10'!$A$1:$H$999,5,FALSE))+IF(ISNA(VLOOKUP(Summary!$A8,'District 11'!$A$1:$H$999,5,FALSE)),0,VLOOKUP(Summary!$A8,'District 11'!$A$1:$H$999,5,FALSE))+IF(ISNA(VLOOKUP(Summary!$A8,'District 12'!$A$1:$H$999,5,FALSE)),0,VLOOKUP(Summary!$A8,'District 12'!$A$1:$H$999,5,FALSE))+IF(ISNA(VLOOKUP(Summary!$A8,'District 13'!$A$1:$H$999,5,FALSE)),0,VLOOKUP(Summary!$A8,'District 13'!$A$1:$H$999,5,FALSE))+IF(ISNA(VLOOKUP(Summary!$A8,'District 14'!$A$1:$H$999,5,FALSE)),0,VLOOKUP(Summary!$A8,'District 14'!$A$1:$H$999,5,FALSE))+IF(ISNA(VLOOKUP(Summary!$A8,'District 15'!$A$1:$H$999,5,FALSE)),0,VLOOKUP(Summary!$A8,'District 15'!$A$1:$H$999,5,FALSE))+IF(ISNA(VLOOKUP(Summary!$A8,'District 16'!$A$1:$H$999,5,FALSE)),0,VLOOKUP(Summary!$A8,'District 16'!$A$1:$H$999,5,FALSE))+IF(ISNA(VLOOKUP(Summary!$A8,'District 17'!$A$1:$H$999,5,FALSE)),0,VLOOKUP(Summary!$A8,'District 17'!$A$1:$H$999,5,FALSE))+IF(ISNA(VLOOKUP(Summary!$A8,'District 18'!$A$1:$H$999,5,FALSE)),0,VLOOKUP(Summary!$A8,'District 18'!$A$1:$H$999,5,FALSE))+IF(ISNA(VLOOKUP(Summary!$A8,'District 19'!$A$1:$H$999,5,FALSE)),0,VLOOKUP(Summary!$A8,'District 19'!$A$1:$H$999,5,FALSE))+IF(ISNA(VLOOKUP(Summary!$A8,'District 20'!$A$1:$H$999,5,FALSE)),0,VLOOKUP(Summary!$A8,'District 20'!$A$1:$H$999,5,FALSE))+IF(ISNA(VLOOKUP(Summary!$A8,'District 21'!$A$1:$H$999,5,FALSE)),0,VLOOKUP(Summary!$A8,'District 21'!$A$1:$H$999,5,FALSE))+IF(ISNA(VLOOKUP(Summary!$A8,'District 22'!$A$1:$H$999,5,FALSE)),0,VLOOKUP(Summary!$A8,'District 22'!$A$1:$H$999,5,FALSE))+IF(ISNA(VLOOKUP(Summary!$A8,'District 23'!$A$1:$H$999,5,FALSE)),0,VLOOKUP(Summary!$A8,'District 23'!$A$1:$H$999,5,FALSE))+IF(ISNA(VLOOKUP(Summary!$A8,'District 24'!$A$1:$H$999,5,FALSE)),0,VLOOKUP(Summary!$A8,'District 24'!$A$1:$H$999,5,FALSE))+IF(ISNA(VLOOKUP(Summary!$A8,'District 25'!$A$1:$H$999,5,FALSE)),0,VLOOKUP(Summary!$A8,'District 25'!$A$1:$H$999,5,FALSE))+IF(ISNA(VLOOKUP(Summary!$A8,'District 26'!$A$1:$H$999,5,FALSE)),0,VLOOKUP(Summary!$A8,'District 26'!$A$1:$H$999,5,FALSE))+IF(ISNA(VLOOKUP(Summary!$A8,'District 27'!$A$1:$H$999,5,FALSE)),0,VLOOKUP(Summary!$A8,'District 27'!$A$1:$H$999,5,FALSE))+IF(ISNA(VLOOKUP(Summary!$A8,'District 28'!$A$1:$H$999,5,FALSE)),0,VLOOKUP(Summary!$A8,'District 28'!$A$1:$H$999,5,FALSE))+IF(ISNA(VLOOKUP(Summary!$A8,'District 29'!$A$1:$H$999,5,FALSE)),0,VLOOKUP(Summary!$A8,'District 29'!$A$1:$H$999,5,FALSE))</f>
        <v>0</v>
      </c>
      <c r="F8" s="11">
        <f>IF(ISNA(VLOOKUP(Summary!$A8,'District 0'!$A$1:$H$999,6,FALSE)),0,VLOOKUP(Summary!$A8,'District 0'!$A$1:$H$999,6,FALSE))+IF(ISNA(VLOOKUP(Summary!$A8,'District 1'!$A$1:$H$999,6,FALSE)),0,VLOOKUP(Summary!$A8,'District 1'!$A$1:$H$999,6,FALSE))+IF(ISNA(VLOOKUP(Summary!$A8,'District 2'!$A$1:$H$999,6,FALSE)),0,VLOOKUP(Summary!$A8,'District 2'!$A$1:$H$999,6,FALSE))+IF(ISNA(VLOOKUP(Summary!$A8,'District 3'!$A$1:$H$999,6,FALSE)),0,VLOOKUP(Summary!$A8,'District 3'!$A$1:$H$999,6,FALSE))+IF(ISNA(VLOOKUP(Summary!$A8,'District 4'!$A$1:$H$999,6,FALSE)),0,VLOOKUP(Summary!$A8,'District 4'!$A$1:$H$999,6,FALSE))+IF(ISNA(VLOOKUP(Summary!$A8,'District 5'!$A$1:$H$999,6,FALSE)),0,VLOOKUP(Summary!$A8,'District 5'!$A$1:$H$999,6,FALSE))+IF(ISNA(VLOOKUP(Summary!$A8,'District 6'!$A$1:$H$999,6,FALSE)),0,VLOOKUP(Summary!$A8,'District 6'!$A$1:$H$999,6,FALSE))+IF(ISNA(VLOOKUP(Summary!$A8,'District 7'!$A$1:$H$999,6,FALSE)),0,VLOOKUP(Summary!$A8,'District 7'!$A$1:$H$999,6,FALSE))+IF(ISNA(VLOOKUP(Summary!$A8,'District 8'!$A$1:$H$999,6,FALSE)),0,VLOOKUP(Summary!$A8,'District 8'!$A$1:$H$999,6,FALSE))+IF(ISNA(VLOOKUP(Summary!$A8,'District 9'!$A$1:$H$999,6,FALSE)),0,VLOOKUP(Summary!$A8,'District 9'!$A$1:$H$999,6,FALSE))+IF(ISNA(VLOOKUP(Summary!$A8,'District 10'!$A$1:$H$999,6,FALSE)),0,VLOOKUP(Summary!$A8,'District 10'!$A$1:$H$999,6,FALSE))+IF(ISNA(VLOOKUP(Summary!$A8,'District 11'!$A$1:$H$999,6,FALSE)),0,VLOOKUP(Summary!$A8,'District 11'!$A$1:$H$999,6,FALSE))+IF(ISNA(VLOOKUP(Summary!$A8,'District 12'!$A$1:$H$999,6,FALSE)),0,VLOOKUP(Summary!$A8,'District 12'!$A$1:$H$999,6,FALSE))+IF(ISNA(VLOOKUP(Summary!$A8,'District 13'!$A$1:$H$999,6,FALSE)),0,VLOOKUP(Summary!$A8,'District 13'!$A$1:$H$999,6,FALSE))+IF(ISNA(VLOOKUP(Summary!$A8,'District 14'!$A$1:$H$999,6,FALSE)),0,VLOOKUP(Summary!$A8,'District 14'!$A$1:$H$999,6,FALSE))+IF(ISNA(VLOOKUP(Summary!$A8,'District 15'!$A$1:$H$999,6,FALSE)),0,VLOOKUP(Summary!$A8,'District 15'!$A$1:$H$999,6,FALSE))+IF(ISNA(VLOOKUP(Summary!$A8,'District 16'!$A$1:$H$999,6,FALSE)),0,VLOOKUP(Summary!$A8,'District 16'!$A$1:$H$999,6,FALSE))+IF(ISNA(VLOOKUP(Summary!$A8,'District 17'!$A$1:$H$999,6,FALSE)),0,VLOOKUP(Summary!$A8,'District 17'!$A$1:$H$999,6,FALSE))+IF(ISNA(VLOOKUP(Summary!$A8,'District 18'!$A$1:$H$999,6,FALSE)),0,VLOOKUP(Summary!$A8,'District 18'!$A$1:$H$999,6,FALSE))+IF(ISNA(VLOOKUP(Summary!$A8,'District 19'!$A$1:$H$999,6,FALSE)),0,VLOOKUP(Summary!$A8,'District 19'!$A$1:$H$999,6,FALSE))+IF(ISNA(VLOOKUP(Summary!$A8,'District 20'!$A$1:$H$999,6,FALSE)),0,VLOOKUP(Summary!$A8,'District 20'!$A$1:$H$999,6,FALSE))+IF(ISNA(VLOOKUP(Summary!$A8,'District 21'!$A$1:$H$999,6,FALSE)),0,VLOOKUP(Summary!$A8,'District 21'!$A$1:$H$999,6,FALSE))+IF(ISNA(VLOOKUP(Summary!$A8,'District 22'!$A$1:$H$999,6,FALSE)),0,VLOOKUP(Summary!$A8,'District 22'!$A$1:$H$999,6,FALSE))+IF(ISNA(VLOOKUP(Summary!$A8,'District 23'!$A$1:$H$999,6,FALSE)),0,VLOOKUP(Summary!$A8,'District 23'!$A$1:$H$999,6,FALSE))+IF(ISNA(VLOOKUP(Summary!$A8,'District 24'!$A$1:$H$999,6,FALSE)),0,VLOOKUP(Summary!$A8,'District 24'!$A$1:$H$999,6,FALSE))+IF(ISNA(VLOOKUP(Summary!$A8,'District 25'!$A$1:$H$999,6,FALSE)),0,VLOOKUP(Summary!$A8,'District 25'!$A$1:$H$999,6,FALSE))+IF(ISNA(VLOOKUP(Summary!$A8,'District 26'!$A$1:$H$999,6,FALSE)),0,VLOOKUP(Summary!$A8,'District 26'!$A$1:$H$999,6,FALSE))+IF(ISNA(VLOOKUP(Summary!$A8,'District 27'!$A$1:$H$999,6,FALSE)),0,VLOOKUP(Summary!$A8,'District 27'!$A$1:$H$999,6,FALSE))+IF(ISNA(VLOOKUP(Summary!$A8,'District 28'!$A$1:$H$999,6,FALSE)),0,VLOOKUP(Summary!$A8,'District 28'!$A$1:$H$999,6,FALSE))+IF(ISNA(VLOOKUP(Summary!$A8,'District 29'!$A$1:$H$999,6,FALSE)),0,VLOOKUP(Summary!$A8,'District 29'!$A$1:$H$999,6,FALSE))</f>
        <v>0</v>
      </c>
      <c r="G8" s="11">
        <f>IF(ISNA(VLOOKUP(Summary!$A8,'District 0'!$A$1:$H$999,7,FALSE)),0,VLOOKUP(Summary!$A8,'District 0'!$A$1:$H$999,7,FALSE))+IF(ISNA(VLOOKUP(Summary!$A8,'District 1'!$A$1:$H$999,7,FALSE)),0,VLOOKUP(Summary!$A8,'District 1'!$A$1:$H$999,7,FALSE))+IF(ISNA(VLOOKUP(Summary!$A8,'District 2'!$A$1:$H$999,7,FALSE)),0,VLOOKUP(Summary!$A8,'District 2'!$A$1:$H$999,7,FALSE))+IF(ISNA(VLOOKUP(Summary!$A8,'District 3'!$A$1:$H$999,7,FALSE)),0,VLOOKUP(Summary!$A8,'District 3'!$A$1:$H$999,7,FALSE))+IF(ISNA(VLOOKUP(Summary!$A8,'District 4'!$A$1:$H$999,7,FALSE)),0,VLOOKUP(Summary!$A8,'District 4'!$A$1:$H$999,7,FALSE))+IF(ISNA(VLOOKUP(Summary!$A8,'District 5'!$A$1:$H$999,7,FALSE)),0,VLOOKUP(Summary!$A8,'District 5'!$A$1:$H$999,7,FALSE))+IF(ISNA(VLOOKUP(Summary!$A8,'District 6'!$A$1:$H$999,7,FALSE)),0,VLOOKUP(Summary!$A8,'District 6'!$A$1:$H$999,7,FALSE))+IF(ISNA(VLOOKUP(Summary!$A8,'District 7'!$A$1:$H$999,7,FALSE)),0,VLOOKUP(Summary!$A8,'District 7'!$A$1:$H$999,7,FALSE))+IF(ISNA(VLOOKUP(Summary!$A8,'District 8'!$A$1:$H$999,7,FALSE)),0,VLOOKUP(Summary!$A8,'District 8'!$A$1:$H$999,7,FALSE))+IF(ISNA(VLOOKUP(Summary!$A8,'District 9'!$A$1:$H$999,7,FALSE)),0,VLOOKUP(Summary!$A8,'District 9'!$A$1:$H$999,7,FALSE))+IF(ISNA(VLOOKUP(Summary!$A8,'District 10'!$A$1:$H$999,7,FALSE)),0,VLOOKUP(Summary!$A8,'District 10'!$A$1:$H$999,7,FALSE))+IF(ISNA(VLOOKUP(Summary!$A8,'District 11'!$A$1:$H$999,7,FALSE)),0,VLOOKUP(Summary!$A8,'District 11'!$A$1:$H$999,7,FALSE))+IF(ISNA(VLOOKUP(Summary!$A8,'District 12'!$A$1:$H$999,7,FALSE)),0,VLOOKUP(Summary!$A8,'District 12'!$A$1:$H$999,7,FALSE))+IF(ISNA(VLOOKUP(Summary!$A8,'District 13'!$A$1:$H$999,7,FALSE)),0,VLOOKUP(Summary!$A8,'District 13'!$A$1:$H$999,7,FALSE))+IF(ISNA(VLOOKUP(Summary!$A8,'District 14'!$A$1:$H$999,7,FALSE)),0,VLOOKUP(Summary!$A8,'District 14'!$A$1:$H$999,7,FALSE))+IF(ISNA(VLOOKUP(Summary!$A8,'District 15'!$A$1:$H$999,7,FALSE)),0,VLOOKUP(Summary!$A8,'District 15'!$A$1:$H$999,7,FALSE))+IF(ISNA(VLOOKUP(Summary!$A8,'District 16'!$A$1:$H$999,7,FALSE)),0,VLOOKUP(Summary!$A8,'District 16'!$A$1:$H$999,7,FALSE))+IF(ISNA(VLOOKUP(Summary!$A8,'District 17'!$A$1:$H$999,7,FALSE)),0,VLOOKUP(Summary!$A8,'District 17'!$A$1:$H$999,7,FALSE))+IF(ISNA(VLOOKUP(Summary!$A8,'District 18'!$A$1:$H$999,7,FALSE)),0,VLOOKUP(Summary!$A8,'District 18'!$A$1:$H$999,7,FALSE))+IF(ISNA(VLOOKUP(Summary!$A8,'District 19'!$A$1:$H$999,7,FALSE)),0,VLOOKUP(Summary!$A8,'District 19'!$A$1:$H$999,7,FALSE))+IF(ISNA(VLOOKUP(Summary!$A8,'District 20'!$A$1:$H$999,7,FALSE)),0,VLOOKUP(Summary!$A8,'District 20'!$A$1:$H$999,7,FALSE))+IF(ISNA(VLOOKUP(Summary!$A8,'District 21'!$A$1:$H$999,7,FALSE)),0,VLOOKUP(Summary!$A8,'District 21'!$A$1:$H$999,7,FALSE))+IF(ISNA(VLOOKUP(Summary!$A8,'District 22'!$A$1:$H$999,7,FALSE)),0,VLOOKUP(Summary!$A8,'District 22'!$A$1:$H$999,7,FALSE))+IF(ISNA(VLOOKUP(Summary!$A8,'District 23'!$A$1:$H$999,7,FALSE)),0,VLOOKUP(Summary!$A8,'District 23'!$A$1:$H$999,7,FALSE))+IF(ISNA(VLOOKUP(Summary!$A8,'District 24'!$A$1:$H$999,7,FALSE)),0,VLOOKUP(Summary!$A8,'District 24'!$A$1:$H$999,7,FALSE))+IF(ISNA(VLOOKUP(Summary!$A8,'District 25'!$A$1:$H$999,7,FALSE)),0,VLOOKUP(Summary!$A8,'District 25'!$A$1:$H$999,7,FALSE))+IF(ISNA(VLOOKUP(Summary!$A8,'District 26'!$A$1:$H$999,7,FALSE)),0,VLOOKUP(Summary!$A8,'District 26'!$A$1:$H$999,7,FALSE))+IF(ISNA(VLOOKUP(Summary!$A8,'District 27'!$A$1:$H$999,7,FALSE)),0,VLOOKUP(Summary!$A8,'District 27'!$A$1:$H$999,7,FALSE))+IF(ISNA(VLOOKUP(Summary!$A8,'District 28'!$A$1:$H$999,7,FALSE)),0,VLOOKUP(Summary!$A8,'District 28'!$A$1:$H$999,7,FALSE))+IF(ISNA(VLOOKUP(Summary!$A8,'District 29'!$A$1:$H$999,7,FALSE)),0,VLOOKUP(Summary!$A8,'District 29'!$A$1:$H$999,7,FALSE))</f>
        <v>0</v>
      </c>
      <c r="H8" s="11">
        <f>IF(ISNA(VLOOKUP(Summary!$A8,'District 0'!$A$1:$H$999,8,FALSE)),0,VLOOKUP(Summary!$A8,'District 0'!$A$1:$H$999,8,FALSE))+IF(ISNA(VLOOKUP(Summary!$A8,'District 1'!$A$1:$H$999,8,FALSE)),0,VLOOKUP(Summary!$A8,'District 1'!$A$1:$H$999,8,FALSE))+IF(ISNA(VLOOKUP(Summary!$A8,'District 2'!$A$1:$H$999,8,FALSE)),0,VLOOKUP(Summary!$A8,'District 2'!$A$1:$H$999,8,FALSE))+IF(ISNA(VLOOKUP(Summary!$A8,'District 3'!$A$1:$H$999,8,FALSE)),0,VLOOKUP(Summary!$A8,'District 3'!$A$1:$H$999,8,FALSE))+IF(ISNA(VLOOKUP(Summary!$A8,'District 4'!$A$1:$H$999,8,FALSE)),0,VLOOKUP(Summary!$A8,'District 4'!$A$1:$H$999,8,FALSE))+IF(ISNA(VLOOKUP(Summary!$A8,'District 5'!$A$1:$H$999,8,FALSE)),0,VLOOKUP(Summary!$A8,'District 5'!$A$1:$H$999,8,FALSE))+IF(ISNA(VLOOKUP(Summary!$A8,'District 6'!$A$1:$H$999,8,FALSE)),0,VLOOKUP(Summary!$A8,'District 6'!$A$1:$H$999,8,FALSE))+IF(ISNA(VLOOKUP(Summary!$A8,'District 7'!$A$1:$H$999,8,FALSE)),0,VLOOKUP(Summary!$A8,'District 7'!$A$1:$H$999,8,FALSE))+IF(ISNA(VLOOKUP(Summary!$A8,'District 8'!$A$1:$H$999,8,FALSE)),0,VLOOKUP(Summary!$A8,'District 8'!$A$1:$H$999,8,FALSE))+IF(ISNA(VLOOKUP(Summary!$A8,'District 9'!$A$1:$H$999,8,FALSE)),0,VLOOKUP(Summary!$A8,'District 9'!$A$1:$H$999,8,FALSE))+IF(ISNA(VLOOKUP(Summary!$A8,'District 10'!$A$1:$H$999,8,FALSE)),0,VLOOKUP(Summary!$A8,'District 10'!$A$1:$H$999,8,FALSE))+IF(ISNA(VLOOKUP(Summary!$A8,'District 11'!$A$1:$H$999,8,FALSE)),0,VLOOKUP(Summary!$A8,'District 11'!$A$1:$H$999,8,FALSE))+IF(ISNA(VLOOKUP(Summary!$A8,'District 12'!$A$1:$H$999,8,FALSE)),0,VLOOKUP(Summary!$A8,'District 12'!$A$1:$H$999,8,FALSE))+IF(ISNA(VLOOKUP(Summary!$A8,'District 13'!$A$1:$H$999,8,FALSE)),0,VLOOKUP(Summary!$A8,'District 13'!$A$1:$H$999,8,FALSE))+IF(ISNA(VLOOKUP(Summary!$A8,'District 14'!$A$1:$H$999,8,FALSE)),0,VLOOKUP(Summary!$A8,'District 14'!$A$1:$H$999,8,FALSE))+IF(ISNA(VLOOKUP(Summary!$A8,'District 15'!$A$1:$H$999,8,FALSE)),0,VLOOKUP(Summary!$A8,'District 15'!$A$1:$H$999,8,FALSE))+IF(ISNA(VLOOKUP(Summary!$A8,'District 16'!$A$1:$H$999,8,FALSE)),0,VLOOKUP(Summary!$A8,'District 16'!$A$1:$H$999,8,FALSE))+IF(ISNA(VLOOKUP(Summary!$A8,'District 17'!$A$1:$H$999,8,FALSE)),0,VLOOKUP(Summary!$A8,'District 17'!$A$1:$H$999,8,FALSE))+IF(ISNA(VLOOKUP(Summary!$A8,'District 18'!$A$1:$H$999,8,FALSE)),0,VLOOKUP(Summary!$A8,'District 18'!$A$1:$H$999,8,FALSE))+IF(ISNA(VLOOKUP(Summary!$A8,'District 19'!$A$1:$H$999,8,FALSE)),0,VLOOKUP(Summary!$A8,'District 19'!$A$1:$H$999,8,FALSE))+IF(ISNA(VLOOKUP(Summary!$A8,'District 20'!$A$1:$H$999,8,FALSE)),0,VLOOKUP(Summary!$A8,'District 20'!$A$1:$H$999,8,FALSE))+IF(ISNA(VLOOKUP(Summary!$A8,'District 21'!$A$1:$H$999,8,FALSE)),0,VLOOKUP(Summary!$A8,'District 21'!$A$1:$H$999,8,FALSE))+IF(ISNA(VLOOKUP(Summary!$A8,'District 22'!$A$1:$H$999,8,FALSE)),0,VLOOKUP(Summary!$A8,'District 22'!$A$1:$H$999,8,FALSE))+IF(ISNA(VLOOKUP(Summary!$A8,'District 23'!$A$1:$H$999,8,FALSE)),0,VLOOKUP(Summary!$A8,'District 23'!$A$1:$H$999,8,FALSE))+IF(ISNA(VLOOKUP(Summary!$A8,'District 24'!$A$1:$H$999,8,FALSE)),0,VLOOKUP(Summary!$A8,'District 24'!$A$1:$H$999,8,FALSE))+IF(ISNA(VLOOKUP(Summary!$A8,'District 25'!$A$1:$H$999,8,FALSE)),0,VLOOKUP(Summary!$A8,'District 25'!$A$1:$H$999,8,FALSE))+IF(ISNA(VLOOKUP(Summary!$A8,'District 26'!$A$1:$H$999,8,FALSE)),0,VLOOKUP(Summary!$A8,'District 26'!$A$1:$H$999,8,FALSE))+IF(ISNA(VLOOKUP(Summary!$A8,'District 27'!$A$1:$H$999,8,FALSE)),0,VLOOKUP(Summary!$A8,'District 27'!$A$1:$H$999,8,FALSE))+IF(ISNA(VLOOKUP(Summary!$A8,'District 28'!$A$1:$H$999,8,FALSE)),0,VLOOKUP(Summary!$A8,'District 28'!$A$1:$H$999,8,FALSE))+IF(ISNA(VLOOKUP(Summary!$A8,'District 29'!$A$1:$H$999,8,FALSE)),0,VLOOKUP(Summary!$A8,'District 29'!$A$1:$H$999,8,FALSE))</f>
        <v>0</v>
      </c>
      <c r="I8" s="7">
        <f t="shared" si="1"/>
        <v>0</v>
      </c>
      <c r="J8" s="8" t="s">
        <v>67</v>
      </c>
      <c r="K8" s="8" t="s">
        <v>12</v>
      </c>
      <c r="L8" s="9">
        <v>43720</v>
      </c>
      <c r="M8" s="8">
        <v>146</v>
      </c>
      <c r="N8" s="10">
        <f>H8/M8</f>
        <v>0</v>
      </c>
      <c r="O8" s="10">
        <f>I8/M8</f>
        <v>0</v>
      </c>
    </row>
    <row r="9" spans="1:15" s="5" customFormat="1" x14ac:dyDescent="0.2">
      <c r="A9" s="6">
        <v>100550</v>
      </c>
      <c r="B9" s="11">
        <f>IF(ISNA(VLOOKUP(Summary!$A9,'District 0'!$A$1:$H$999,2,FALSE)),0,VLOOKUP(Summary!$A9,'District 0'!$A$1:$H$999,2,FALSE))+IF(ISNA(VLOOKUP(Summary!$A9,'District 1'!$A$1:$H$999,2,FALSE)),0,VLOOKUP(Summary!$A9,'District 1'!$A$1:$H$999,2,FALSE))+IF(ISNA(VLOOKUP(Summary!$A9,'District 2'!$A$1:$H$999,2,FALSE)),0,VLOOKUP(Summary!$A9,'District 2'!$A$1:$H$999,2,FALSE))+IF(ISNA(VLOOKUP(Summary!$A9,'District 3'!$A$1:$H$999,2,FALSE)),0,VLOOKUP(Summary!$A9,'District 3'!$A$1:$H$999,2,FALSE))+IF(ISNA(VLOOKUP(Summary!$A9,'District 4'!$A$1:$H$999,2,FALSE)),0,VLOOKUP(Summary!$A9,'District 4'!$A$1:$H$999,2,FALSE))+IF(ISNA(VLOOKUP(Summary!$A9,'District 5'!$A$1:$H$999,2,FALSE)),0,VLOOKUP(Summary!$A9,'District 5'!$A$1:$H$999,2,FALSE))+IF(ISNA(VLOOKUP(Summary!$A9,'District 6'!$A$1:$H$999,2,FALSE)),0,VLOOKUP(Summary!$A9,'District 6'!$A$1:$H$999,2,FALSE))+IF(ISNA(VLOOKUP(Summary!$A9,'District 7'!$A$1:$H$999,2,FALSE)),0,VLOOKUP(Summary!$A9,'District 7'!$A$1:$H$999,2,FALSE))+IF(ISNA(VLOOKUP(Summary!$A9,'District 8'!$A$1:$H$999,2,FALSE)),0,VLOOKUP(Summary!$A9,'District 8'!$A$1:$H$999,2,FALSE))+IF(ISNA(VLOOKUP(Summary!$A9,'District 9'!$A$1:$H$999,2,FALSE)),0,VLOOKUP(Summary!$A9,'District 9'!$A$1:$H$999,2,FALSE))+IF(ISNA(VLOOKUP(Summary!$A9,'District 10'!$A$1:$H$999,2,FALSE)),0,VLOOKUP(Summary!$A9,'District 10'!$A$1:$H$999,2,FALSE))+IF(ISNA(VLOOKUP(Summary!$A9,'District 11'!$A$1:$H$999,2,FALSE)),0,VLOOKUP(Summary!$A9,'District 11'!$A$1:$H$999,2,FALSE))+IF(ISNA(VLOOKUP(Summary!$A9,'District 12'!$A$1:$H$999,2,FALSE)),0,VLOOKUP(Summary!$A9,'District 12'!$A$1:$H$999,2,FALSE))+IF(ISNA(VLOOKUP(Summary!$A9,'District 13'!$A$1:$H$999,2,FALSE)),0,VLOOKUP(Summary!$A9,'District 13'!$A$1:$H$999,2,FALSE))+IF(ISNA(VLOOKUP(Summary!$A9,'District 14'!$A$1:$H$999,2,FALSE)),0,VLOOKUP(Summary!$A9,'District 14'!$A$1:$H$999,2,FALSE))+IF(ISNA(VLOOKUP(Summary!$A9,'District 15'!$A$1:$H$999,2,FALSE)),0,VLOOKUP(Summary!$A9,'District 15'!$A$1:$H$999,2,FALSE))+IF(ISNA(VLOOKUP(Summary!$A9,'District 16'!$A$1:$H$999,2,FALSE)),0,VLOOKUP(Summary!$A9,'District 16'!$A$1:$H$999,2,FALSE))+IF(ISNA(VLOOKUP(Summary!$A9,'District 17'!$A$1:$H$999,2,FALSE)),0,VLOOKUP(Summary!$A9,'District 17'!$A$1:$H$999,2,FALSE))+IF(ISNA(VLOOKUP(Summary!$A9,'District 18'!$A$1:$H$999,2,FALSE)),0,VLOOKUP(Summary!$A9,'District 18'!$A$1:$H$999,2,FALSE))+IF(ISNA(VLOOKUP(Summary!$A9,'District 19'!$A$1:$H$999,2,FALSE)),0,VLOOKUP(Summary!$A9,'District 19'!$A$1:$H$999,2,FALSE))+IF(ISNA(VLOOKUP(Summary!$A9,'District 20'!$A$1:$H$999,2,FALSE)),0,VLOOKUP(Summary!$A9,'District 20'!$A$1:$H$999,2,FALSE))+IF(ISNA(VLOOKUP(Summary!$A9,'District 21'!$A$1:$H$999,2,FALSE)),0,VLOOKUP(Summary!$A9,'District 21'!$A$1:$H$999,2,FALSE))+IF(ISNA(VLOOKUP(Summary!$A9,'District 22'!$A$1:$H$999,2,FALSE)),0,VLOOKUP(Summary!$A9,'District 22'!$A$1:$H$999,2,FALSE))+IF(ISNA(VLOOKUP(Summary!$A9,'District 23'!$A$1:$H$999,2,FALSE)),0,VLOOKUP(Summary!$A9,'District 23'!$A$1:$H$999,2,FALSE))+IF(ISNA(VLOOKUP(Summary!$A9,'District 24'!$A$1:$H$999,2,FALSE)),0,VLOOKUP(Summary!$A9,'District 24'!$A$1:$H$999,2,FALSE))+IF(ISNA(VLOOKUP(Summary!$A9,'District 25'!$A$1:$H$999,2,FALSE)),0,VLOOKUP(Summary!$A9,'District 25'!$A$1:$H$999,2,FALSE))+IF(ISNA(VLOOKUP(Summary!$A9,'District 26'!$A$1:$H$999,2,FALSE)),0,VLOOKUP(Summary!$A9,'District 26'!$A$1:$H$999,2,FALSE))+IF(ISNA(VLOOKUP(Summary!$A9,'District 27'!$A$1:$H$999,2,FALSE)),0,VLOOKUP(Summary!$A9,'District 27'!$A$1:$H$999,2,FALSE))+IF(ISNA(VLOOKUP(Summary!$A9,'District 28'!$A$1:$H$999,2,FALSE)),0,VLOOKUP(Summary!$A9,'District 28'!$A$1:$H$999,2,FALSE))+IF(ISNA(VLOOKUP(Summary!$A9,'District 29'!$A$1:$H$999,2,FALSE)),0,VLOOKUP(Summary!$A9,'District 29'!$A$1:$H$999,2,FALSE))</f>
        <v>0</v>
      </c>
      <c r="C9" s="11">
        <f>IF(ISNA(VLOOKUP(Summary!$A9,'District 0'!$A$1:$H$999,3,FALSE)),0,VLOOKUP(Summary!$A9,'District 0'!$A$1:$H$999,3,FALSE))+IF(ISNA(VLOOKUP(Summary!$A9,'District 1'!$A$1:$H$999,3,FALSE)),0,VLOOKUP(Summary!$A9,'District 1'!$A$1:$H$999,3,FALSE))+IF(ISNA(VLOOKUP(Summary!$A9,'District 2'!$A$1:$H$999,3,FALSE)),0,VLOOKUP(Summary!$A9,'District 2'!$A$1:$H$999,3,FALSE))+IF(ISNA(VLOOKUP(Summary!$A9,'District 3'!$A$1:$H$999,3,FALSE)),0,VLOOKUP(Summary!$A9,'District 3'!$A$1:$H$999,3,FALSE))+IF(ISNA(VLOOKUP(Summary!$A9,'District 4'!$A$1:$H$999,3,FALSE)),0,VLOOKUP(Summary!$A9,'District 4'!$A$1:$H$999,3,FALSE))+IF(ISNA(VLOOKUP(Summary!$A9,'District 5'!$A$1:$H$999,3,FALSE)),0,VLOOKUP(Summary!$A9,'District 5'!$A$1:$H$999,3,FALSE))+IF(ISNA(VLOOKUP(Summary!$A9,'District 6'!$A$1:$H$999,3,FALSE)),0,VLOOKUP(Summary!$A9,'District 6'!$A$1:$H$999,3,FALSE))+IF(ISNA(VLOOKUP(Summary!$A9,'District 7'!$A$1:$H$999,3,FALSE)),0,VLOOKUP(Summary!$A9,'District 7'!$A$1:$H$999,3,FALSE))+IF(ISNA(VLOOKUP(Summary!$A9,'District 8'!$A$1:$H$999,3,FALSE)),0,VLOOKUP(Summary!$A9,'District 8'!$A$1:$H$999,3,FALSE))+IF(ISNA(VLOOKUP(Summary!$A9,'District 9'!$A$1:$H$999,3,FALSE)),0,VLOOKUP(Summary!$A9,'District 9'!$A$1:$H$999,3,FALSE))+IF(ISNA(VLOOKUP(Summary!$A9,'District 10'!$A$1:$H$999,3,FALSE)),0,VLOOKUP(Summary!$A9,'District 10'!$A$1:$H$999,3,FALSE))+IF(ISNA(VLOOKUP(Summary!$A9,'District 11'!$A$1:$H$999,3,FALSE)),0,VLOOKUP(Summary!$A9,'District 11'!$A$1:$H$999,3,FALSE))+IF(ISNA(VLOOKUP(Summary!$A9,'District 12'!$A$1:$H$999,3,FALSE)),0,VLOOKUP(Summary!$A9,'District 12'!$A$1:$H$999,3,FALSE))+IF(ISNA(VLOOKUP(Summary!$A9,'District 13'!$A$1:$H$999,3,FALSE)),0,VLOOKUP(Summary!$A9,'District 13'!$A$1:$H$999,3,FALSE))+IF(ISNA(VLOOKUP(Summary!$A9,'District 14'!$A$1:$H$999,3,FALSE)),0,VLOOKUP(Summary!$A9,'District 14'!$A$1:$H$999,3,FALSE))+IF(ISNA(VLOOKUP(Summary!$A9,'District 15'!$A$1:$H$999,3,FALSE)),0,VLOOKUP(Summary!$A9,'District 15'!$A$1:$H$999,3,FALSE))+IF(ISNA(VLOOKUP(Summary!$A9,'District 16'!$A$1:$H$999,3,FALSE)),0,VLOOKUP(Summary!$A9,'District 16'!$A$1:$H$999,3,FALSE))+IF(ISNA(VLOOKUP(Summary!$A9,'District 17'!$A$1:$H$999,3,FALSE)),0,VLOOKUP(Summary!$A9,'District 17'!$A$1:$H$999,3,FALSE))+IF(ISNA(VLOOKUP(Summary!$A9,'District 18'!$A$1:$H$999,3,FALSE)),0,VLOOKUP(Summary!$A9,'District 18'!$A$1:$H$999,3,FALSE))+IF(ISNA(VLOOKUP(Summary!$A9,'District 19'!$A$1:$H$999,3,FALSE)),0,VLOOKUP(Summary!$A9,'District 19'!$A$1:$H$999,3,FALSE))+IF(ISNA(VLOOKUP(Summary!$A9,'District 20'!$A$1:$H$999,3,FALSE)),0,VLOOKUP(Summary!$A9,'District 20'!$A$1:$H$999,3,FALSE))+IF(ISNA(VLOOKUP(Summary!$A9,'District 21'!$A$1:$H$999,3,FALSE)),0,VLOOKUP(Summary!$A9,'District 21'!$A$1:$H$999,3,FALSE))+IF(ISNA(VLOOKUP(Summary!$A9,'District 22'!$A$1:$H$999,3,FALSE)),0,VLOOKUP(Summary!$A9,'District 22'!$A$1:$H$999,3,FALSE))+IF(ISNA(VLOOKUP(Summary!$A9,'District 23'!$A$1:$H$999,3,FALSE)),0,VLOOKUP(Summary!$A9,'District 23'!$A$1:$H$999,3,FALSE))+IF(ISNA(VLOOKUP(Summary!$A9,'District 24'!$A$1:$H$999,3,FALSE)),0,VLOOKUP(Summary!$A9,'District 24'!$A$1:$H$999,3,FALSE))+IF(ISNA(VLOOKUP(Summary!$A9,'District 25'!$A$1:$H$999,3,FALSE)),0,VLOOKUP(Summary!$A9,'District 25'!$A$1:$H$999,3,FALSE))+IF(ISNA(VLOOKUP(Summary!$A9,'District 26'!$A$1:$H$999,3,FALSE)),0,VLOOKUP(Summary!$A9,'District 26'!$A$1:$H$999,3,FALSE))+IF(ISNA(VLOOKUP(Summary!$A9,'District 27'!$A$1:$H$999,3,FALSE)),0,VLOOKUP(Summary!$A9,'District 27'!$A$1:$H$999,3,FALSE))+IF(ISNA(VLOOKUP(Summary!$A9,'District 28'!$A$1:$H$999,3,FALSE)),0,VLOOKUP(Summary!$A9,'District 28'!$A$1:$H$999,3,FALSE))+IF(ISNA(VLOOKUP(Summary!$A9,'District 29'!$A$1:$H$999,3,FALSE)),0,VLOOKUP(Summary!$A9,'District 29'!$A$1:$H$999,3,FALSE))</f>
        <v>0</v>
      </c>
      <c r="D9" s="11">
        <f>IF(ISNA(VLOOKUP(Summary!$A9,'District 0'!$A$1:$H$999,4,FALSE)),0,VLOOKUP(Summary!$A9,'District 0'!$A$1:$H$999,4,FALSE))+IF(ISNA(VLOOKUP(Summary!$A9,'District 1'!$A$1:$H$999,4,FALSE)),0,VLOOKUP(Summary!$A9,'District 1'!$A$1:$H$999,4,FALSE))+IF(ISNA(VLOOKUP(Summary!$A9,'District 2'!$A$1:$H$999,4,FALSE)),0,VLOOKUP(Summary!$A9,'District 2'!$A$1:$H$999,4,FALSE))+IF(ISNA(VLOOKUP(Summary!$A9,'District 3'!$A$1:$H$999,4,FALSE)),0,VLOOKUP(Summary!$A9,'District 3'!$A$1:$H$999,4,FALSE))+IF(ISNA(VLOOKUP(Summary!$A9,'District 4'!$A$1:$H$999,4,FALSE)),0,VLOOKUP(Summary!$A9,'District 4'!$A$1:$H$999,4,FALSE))+IF(ISNA(VLOOKUP(Summary!$A9,'District 5'!$A$1:$H$999,4,FALSE)),0,VLOOKUP(Summary!$A9,'District 5'!$A$1:$H$999,4,FALSE))+IF(ISNA(VLOOKUP(Summary!$A9,'District 6'!$A$1:$H$999,4,FALSE)),0,VLOOKUP(Summary!$A9,'District 6'!$A$1:$H$999,4,FALSE))+IF(ISNA(VLOOKUP(Summary!$A9,'District 7'!$A$1:$H$999,4,FALSE)),0,VLOOKUP(Summary!$A9,'District 7'!$A$1:$H$999,4,FALSE))+IF(ISNA(VLOOKUP(Summary!$A9,'District 8'!$A$1:$H$999,4,FALSE)),0,VLOOKUP(Summary!$A9,'District 8'!$A$1:$H$999,4,FALSE))+IF(ISNA(VLOOKUP(Summary!$A9,'District 9'!$A$1:$H$999,4,FALSE)),0,VLOOKUP(Summary!$A9,'District 9'!$A$1:$H$999,4,FALSE))+IF(ISNA(VLOOKUP(Summary!$A9,'District 10'!$A$1:$H$999,4,FALSE)),0,VLOOKUP(Summary!$A9,'District 10'!$A$1:$H$999,4,FALSE))+IF(ISNA(VLOOKUP(Summary!$A9,'District 11'!$A$1:$H$999,4,FALSE)),0,VLOOKUP(Summary!$A9,'District 11'!$A$1:$H$999,4,FALSE))+IF(ISNA(VLOOKUP(Summary!$A9,'District 12'!$A$1:$H$999,4,FALSE)),0,VLOOKUP(Summary!$A9,'District 12'!$A$1:$H$999,4,FALSE))+IF(ISNA(VLOOKUP(Summary!$A9,'District 13'!$A$1:$H$999,4,FALSE)),0,VLOOKUP(Summary!$A9,'District 13'!$A$1:$H$999,4,FALSE))+IF(ISNA(VLOOKUP(Summary!$A9,'District 14'!$A$1:$H$999,4,FALSE)),0,VLOOKUP(Summary!$A9,'District 14'!$A$1:$H$999,4,FALSE))+IF(ISNA(VLOOKUP(Summary!$A9,'District 15'!$A$1:$H$999,4,FALSE)),0,VLOOKUP(Summary!$A9,'District 15'!$A$1:$H$999,4,FALSE))+IF(ISNA(VLOOKUP(Summary!$A9,'District 16'!$A$1:$H$999,4,FALSE)),0,VLOOKUP(Summary!$A9,'District 16'!$A$1:$H$999,4,FALSE))+IF(ISNA(VLOOKUP(Summary!$A9,'District 17'!$A$1:$H$999,4,FALSE)),0,VLOOKUP(Summary!$A9,'District 17'!$A$1:$H$999,4,FALSE))+IF(ISNA(VLOOKUP(Summary!$A9,'District 18'!$A$1:$H$999,4,FALSE)),0,VLOOKUP(Summary!$A9,'District 18'!$A$1:$H$999,4,FALSE))+IF(ISNA(VLOOKUP(Summary!$A9,'District 19'!$A$1:$H$999,4,FALSE)),0,VLOOKUP(Summary!$A9,'District 19'!$A$1:$H$999,4,FALSE))+IF(ISNA(VLOOKUP(Summary!$A9,'District 20'!$A$1:$H$999,4,FALSE)),0,VLOOKUP(Summary!$A9,'District 20'!$A$1:$H$999,4,FALSE))+IF(ISNA(VLOOKUP(Summary!$A9,'District 21'!$A$1:$H$999,4,FALSE)),0,VLOOKUP(Summary!$A9,'District 21'!$A$1:$H$999,4,FALSE))+IF(ISNA(VLOOKUP(Summary!$A9,'District 22'!$A$1:$H$999,4,FALSE)),0,VLOOKUP(Summary!$A9,'District 22'!$A$1:$H$999,4,FALSE))+IF(ISNA(VLOOKUP(Summary!$A9,'District 23'!$A$1:$H$999,4,FALSE)),0,VLOOKUP(Summary!$A9,'District 23'!$A$1:$H$999,4,FALSE))+IF(ISNA(VLOOKUP(Summary!$A9,'District 24'!$A$1:$H$999,4,FALSE)),0,VLOOKUP(Summary!$A9,'District 24'!$A$1:$H$999,4,FALSE))+IF(ISNA(VLOOKUP(Summary!$A9,'District 25'!$A$1:$H$999,4,FALSE)),0,VLOOKUP(Summary!$A9,'District 25'!$A$1:$H$999,4,FALSE))+IF(ISNA(VLOOKUP(Summary!$A9,'District 26'!$A$1:$H$999,4,FALSE)),0,VLOOKUP(Summary!$A9,'District 26'!$A$1:$H$999,4,FALSE))+IF(ISNA(VLOOKUP(Summary!$A9,'District 27'!$A$1:$H$999,4,FALSE)),0,VLOOKUP(Summary!$A9,'District 27'!$A$1:$H$999,4,FALSE))+IF(ISNA(VLOOKUP(Summary!$A9,'District 28'!$A$1:$H$999,4,FALSE)),0,VLOOKUP(Summary!$A9,'District 28'!$A$1:$H$999,4,FALSE))+IF(ISNA(VLOOKUP(Summary!$A9,'District 29'!$A$1:$H$999,4,FALSE)),0,VLOOKUP(Summary!$A9,'District 29'!$A$1:$H$999,4,FALSE))</f>
        <v>0</v>
      </c>
      <c r="E9" s="11">
        <f>IF(ISNA(VLOOKUP(Summary!$A9,'District 0'!$A$1:$H$999,5,FALSE)),0,VLOOKUP(Summary!$A9,'District 0'!$A$1:$H$999,5,FALSE))+IF(ISNA(VLOOKUP(Summary!$A9,'District 1'!$A$1:$H$999,5,FALSE)),0,VLOOKUP(Summary!$A9,'District 1'!$A$1:$H$999,5,FALSE))+IF(ISNA(VLOOKUP(Summary!$A9,'District 2'!$A$1:$H$999,5,FALSE)),0,VLOOKUP(Summary!$A9,'District 2'!$A$1:$H$999,5,FALSE))+IF(ISNA(VLOOKUP(Summary!$A9,'District 3'!$A$1:$H$999,5,FALSE)),0,VLOOKUP(Summary!$A9,'District 3'!$A$1:$H$999,5,FALSE))+IF(ISNA(VLOOKUP(Summary!$A9,'District 4'!$A$1:$H$999,5,FALSE)),0,VLOOKUP(Summary!$A9,'District 4'!$A$1:$H$999,5,FALSE))+IF(ISNA(VLOOKUP(Summary!$A9,'District 5'!$A$1:$H$999,5,FALSE)),0,VLOOKUP(Summary!$A9,'District 5'!$A$1:$H$999,5,FALSE))+IF(ISNA(VLOOKUP(Summary!$A9,'District 6'!$A$1:$H$999,5,FALSE)),0,VLOOKUP(Summary!$A9,'District 6'!$A$1:$H$999,5,FALSE))+IF(ISNA(VLOOKUP(Summary!$A9,'District 7'!$A$1:$H$999,5,FALSE)),0,VLOOKUP(Summary!$A9,'District 7'!$A$1:$H$999,5,FALSE))+IF(ISNA(VLOOKUP(Summary!$A9,'District 8'!$A$1:$H$999,5,FALSE)),0,VLOOKUP(Summary!$A9,'District 8'!$A$1:$H$999,5,FALSE))+IF(ISNA(VLOOKUP(Summary!$A9,'District 9'!$A$1:$H$999,5,FALSE)),0,VLOOKUP(Summary!$A9,'District 9'!$A$1:$H$999,5,FALSE))+IF(ISNA(VLOOKUP(Summary!$A9,'District 10'!$A$1:$H$999,5,FALSE)),0,VLOOKUP(Summary!$A9,'District 10'!$A$1:$H$999,5,FALSE))+IF(ISNA(VLOOKUP(Summary!$A9,'District 11'!$A$1:$H$999,5,FALSE)),0,VLOOKUP(Summary!$A9,'District 11'!$A$1:$H$999,5,FALSE))+IF(ISNA(VLOOKUP(Summary!$A9,'District 12'!$A$1:$H$999,5,FALSE)),0,VLOOKUP(Summary!$A9,'District 12'!$A$1:$H$999,5,FALSE))+IF(ISNA(VLOOKUP(Summary!$A9,'District 13'!$A$1:$H$999,5,FALSE)),0,VLOOKUP(Summary!$A9,'District 13'!$A$1:$H$999,5,FALSE))+IF(ISNA(VLOOKUP(Summary!$A9,'District 14'!$A$1:$H$999,5,FALSE)),0,VLOOKUP(Summary!$A9,'District 14'!$A$1:$H$999,5,FALSE))+IF(ISNA(VLOOKUP(Summary!$A9,'District 15'!$A$1:$H$999,5,FALSE)),0,VLOOKUP(Summary!$A9,'District 15'!$A$1:$H$999,5,FALSE))+IF(ISNA(VLOOKUP(Summary!$A9,'District 16'!$A$1:$H$999,5,FALSE)),0,VLOOKUP(Summary!$A9,'District 16'!$A$1:$H$999,5,FALSE))+IF(ISNA(VLOOKUP(Summary!$A9,'District 17'!$A$1:$H$999,5,FALSE)),0,VLOOKUP(Summary!$A9,'District 17'!$A$1:$H$999,5,FALSE))+IF(ISNA(VLOOKUP(Summary!$A9,'District 18'!$A$1:$H$999,5,FALSE)),0,VLOOKUP(Summary!$A9,'District 18'!$A$1:$H$999,5,FALSE))+IF(ISNA(VLOOKUP(Summary!$A9,'District 19'!$A$1:$H$999,5,FALSE)),0,VLOOKUP(Summary!$A9,'District 19'!$A$1:$H$999,5,FALSE))+IF(ISNA(VLOOKUP(Summary!$A9,'District 20'!$A$1:$H$999,5,FALSE)),0,VLOOKUP(Summary!$A9,'District 20'!$A$1:$H$999,5,FALSE))+IF(ISNA(VLOOKUP(Summary!$A9,'District 21'!$A$1:$H$999,5,FALSE)),0,VLOOKUP(Summary!$A9,'District 21'!$A$1:$H$999,5,FALSE))+IF(ISNA(VLOOKUP(Summary!$A9,'District 22'!$A$1:$H$999,5,FALSE)),0,VLOOKUP(Summary!$A9,'District 22'!$A$1:$H$999,5,FALSE))+IF(ISNA(VLOOKUP(Summary!$A9,'District 23'!$A$1:$H$999,5,FALSE)),0,VLOOKUP(Summary!$A9,'District 23'!$A$1:$H$999,5,FALSE))+IF(ISNA(VLOOKUP(Summary!$A9,'District 24'!$A$1:$H$999,5,FALSE)),0,VLOOKUP(Summary!$A9,'District 24'!$A$1:$H$999,5,FALSE))+IF(ISNA(VLOOKUP(Summary!$A9,'District 25'!$A$1:$H$999,5,FALSE)),0,VLOOKUP(Summary!$A9,'District 25'!$A$1:$H$999,5,FALSE))+IF(ISNA(VLOOKUP(Summary!$A9,'District 26'!$A$1:$H$999,5,FALSE)),0,VLOOKUP(Summary!$A9,'District 26'!$A$1:$H$999,5,FALSE))+IF(ISNA(VLOOKUP(Summary!$A9,'District 27'!$A$1:$H$999,5,FALSE)),0,VLOOKUP(Summary!$A9,'District 27'!$A$1:$H$999,5,FALSE))+IF(ISNA(VLOOKUP(Summary!$A9,'District 28'!$A$1:$H$999,5,FALSE)),0,VLOOKUP(Summary!$A9,'District 28'!$A$1:$H$999,5,FALSE))+IF(ISNA(VLOOKUP(Summary!$A9,'District 29'!$A$1:$H$999,5,FALSE)),0,VLOOKUP(Summary!$A9,'District 29'!$A$1:$H$999,5,FALSE))</f>
        <v>0</v>
      </c>
      <c r="F9" s="11">
        <f>IF(ISNA(VLOOKUP(Summary!$A9,'District 0'!$A$1:$H$999,6,FALSE)),0,VLOOKUP(Summary!$A9,'District 0'!$A$1:$H$999,6,FALSE))+IF(ISNA(VLOOKUP(Summary!$A9,'District 1'!$A$1:$H$999,6,FALSE)),0,VLOOKUP(Summary!$A9,'District 1'!$A$1:$H$999,6,FALSE))+IF(ISNA(VLOOKUP(Summary!$A9,'District 2'!$A$1:$H$999,6,FALSE)),0,VLOOKUP(Summary!$A9,'District 2'!$A$1:$H$999,6,FALSE))+IF(ISNA(VLOOKUP(Summary!$A9,'District 3'!$A$1:$H$999,6,FALSE)),0,VLOOKUP(Summary!$A9,'District 3'!$A$1:$H$999,6,FALSE))+IF(ISNA(VLOOKUP(Summary!$A9,'District 4'!$A$1:$H$999,6,FALSE)),0,VLOOKUP(Summary!$A9,'District 4'!$A$1:$H$999,6,FALSE))+IF(ISNA(VLOOKUP(Summary!$A9,'District 5'!$A$1:$H$999,6,FALSE)),0,VLOOKUP(Summary!$A9,'District 5'!$A$1:$H$999,6,FALSE))+IF(ISNA(VLOOKUP(Summary!$A9,'District 6'!$A$1:$H$999,6,FALSE)),0,VLOOKUP(Summary!$A9,'District 6'!$A$1:$H$999,6,FALSE))+IF(ISNA(VLOOKUP(Summary!$A9,'District 7'!$A$1:$H$999,6,FALSE)),0,VLOOKUP(Summary!$A9,'District 7'!$A$1:$H$999,6,FALSE))+IF(ISNA(VLOOKUP(Summary!$A9,'District 8'!$A$1:$H$999,6,FALSE)),0,VLOOKUP(Summary!$A9,'District 8'!$A$1:$H$999,6,FALSE))+IF(ISNA(VLOOKUP(Summary!$A9,'District 9'!$A$1:$H$999,6,FALSE)),0,VLOOKUP(Summary!$A9,'District 9'!$A$1:$H$999,6,FALSE))+IF(ISNA(VLOOKUP(Summary!$A9,'District 10'!$A$1:$H$999,6,FALSE)),0,VLOOKUP(Summary!$A9,'District 10'!$A$1:$H$999,6,FALSE))+IF(ISNA(VLOOKUP(Summary!$A9,'District 11'!$A$1:$H$999,6,FALSE)),0,VLOOKUP(Summary!$A9,'District 11'!$A$1:$H$999,6,FALSE))+IF(ISNA(VLOOKUP(Summary!$A9,'District 12'!$A$1:$H$999,6,FALSE)),0,VLOOKUP(Summary!$A9,'District 12'!$A$1:$H$999,6,FALSE))+IF(ISNA(VLOOKUP(Summary!$A9,'District 13'!$A$1:$H$999,6,FALSE)),0,VLOOKUP(Summary!$A9,'District 13'!$A$1:$H$999,6,FALSE))+IF(ISNA(VLOOKUP(Summary!$A9,'District 14'!$A$1:$H$999,6,FALSE)),0,VLOOKUP(Summary!$A9,'District 14'!$A$1:$H$999,6,FALSE))+IF(ISNA(VLOOKUP(Summary!$A9,'District 15'!$A$1:$H$999,6,FALSE)),0,VLOOKUP(Summary!$A9,'District 15'!$A$1:$H$999,6,FALSE))+IF(ISNA(VLOOKUP(Summary!$A9,'District 16'!$A$1:$H$999,6,FALSE)),0,VLOOKUP(Summary!$A9,'District 16'!$A$1:$H$999,6,FALSE))+IF(ISNA(VLOOKUP(Summary!$A9,'District 17'!$A$1:$H$999,6,FALSE)),0,VLOOKUP(Summary!$A9,'District 17'!$A$1:$H$999,6,FALSE))+IF(ISNA(VLOOKUP(Summary!$A9,'District 18'!$A$1:$H$999,6,FALSE)),0,VLOOKUP(Summary!$A9,'District 18'!$A$1:$H$999,6,FALSE))+IF(ISNA(VLOOKUP(Summary!$A9,'District 19'!$A$1:$H$999,6,FALSE)),0,VLOOKUP(Summary!$A9,'District 19'!$A$1:$H$999,6,FALSE))+IF(ISNA(VLOOKUP(Summary!$A9,'District 20'!$A$1:$H$999,6,FALSE)),0,VLOOKUP(Summary!$A9,'District 20'!$A$1:$H$999,6,FALSE))+IF(ISNA(VLOOKUP(Summary!$A9,'District 21'!$A$1:$H$999,6,FALSE)),0,VLOOKUP(Summary!$A9,'District 21'!$A$1:$H$999,6,FALSE))+IF(ISNA(VLOOKUP(Summary!$A9,'District 22'!$A$1:$H$999,6,FALSE)),0,VLOOKUP(Summary!$A9,'District 22'!$A$1:$H$999,6,FALSE))+IF(ISNA(VLOOKUP(Summary!$A9,'District 23'!$A$1:$H$999,6,FALSE)),0,VLOOKUP(Summary!$A9,'District 23'!$A$1:$H$999,6,FALSE))+IF(ISNA(VLOOKUP(Summary!$A9,'District 24'!$A$1:$H$999,6,FALSE)),0,VLOOKUP(Summary!$A9,'District 24'!$A$1:$H$999,6,FALSE))+IF(ISNA(VLOOKUP(Summary!$A9,'District 25'!$A$1:$H$999,6,FALSE)),0,VLOOKUP(Summary!$A9,'District 25'!$A$1:$H$999,6,FALSE))+IF(ISNA(VLOOKUP(Summary!$A9,'District 26'!$A$1:$H$999,6,FALSE)),0,VLOOKUP(Summary!$A9,'District 26'!$A$1:$H$999,6,FALSE))+IF(ISNA(VLOOKUP(Summary!$A9,'District 27'!$A$1:$H$999,6,FALSE)),0,VLOOKUP(Summary!$A9,'District 27'!$A$1:$H$999,6,FALSE))+IF(ISNA(VLOOKUP(Summary!$A9,'District 28'!$A$1:$H$999,6,FALSE)),0,VLOOKUP(Summary!$A9,'District 28'!$A$1:$H$999,6,FALSE))+IF(ISNA(VLOOKUP(Summary!$A9,'District 29'!$A$1:$H$999,6,FALSE)),0,VLOOKUP(Summary!$A9,'District 29'!$A$1:$H$999,6,FALSE))</f>
        <v>0</v>
      </c>
      <c r="G9" s="11">
        <f>IF(ISNA(VLOOKUP(Summary!$A9,'District 0'!$A$1:$H$999,7,FALSE)),0,VLOOKUP(Summary!$A9,'District 0'!$A$1:$H$999,7,FALSE))+IF(ISNA(VLOOKUP(Summary!$A9,'District 1'!$A$1:$H$999,7,FALSE)),0,VLOOKUP(Summary!$A9,'District 1'!$A$1:$H$999,7,FALSE))+IF(ISNA(VLOOKUP(Summary!$A9,'District 2'!$A$1:$H$999,7,FALSE)),0,VLOOKUP(Summary!$A9,'District 2'!$A$1:$H$999,7,FALSE))+IF(ISNA(VLOOKUP(Summary!$A9,'District 3'!$A$1:$H$999,7,FALSE)),0,VLOOKUP(Summary!$A9,'District 3'!$A$1:$H$999,7,FALSE))+IF(ISNA(VLOOKUP(Summary!$A9,'District 4'!$A$1:$H$999,7,FALSE)),0,VLOOKUP(Summary!$A9,'District 4'!$A$1:$H$999,7,FALSE))+IF(ISNA(VLOOKUP(Summary!$A9,'District 5'!$A$1:$H$999,7,FALSE)),0,VLOOKUP(Summary!$A9,'District 5'!$A$1:$H$999,7,FALSE))+IF(ISNA(VLOOKUP(Summary!$A9,'District 6'!$A$1:$H$999,7,FALSE)),0,VLOOKUP(Summary!$A9,'District 6'!$A$1:$H$999,7,FALSE))+IF(ISNA(VLOOKUP(Summary!$A9,'District 7'!$A$1:$H$999,7,FALSE)),0,VLOOKUP(Summary!$A9,'District 7'!$A$1:$H$999,7,FALSE))+IF(ISNA(VLOOKUP(Summary!$A9,'District 8'!$A$1:$H$999,7,FALSE)),0,VLOOKUP(Summary!$A9,'District 8'!$A$1:$H$999,7,FALSE))+IF(ISNA(VLOOKUP(Summary!$A9,'District 9'!$A$1:$H$999,7,FALSE)),0,VLOOKUP(Summary!$A9,'District 9'!$A$1:$H$999,7,FALSE))+IF(ISNA(VLOOKUP(Summary!$A9,'District 10'!$A$1:$H$999,7,FALSE)),0,VLOOKUP(Summary!$A9,'District 10'!$A$1:$H$999,7,FALSE))+IF(ISNA(VLOOKUP(Summary!$A9,'District 11'!$A$1:$H$999,7,FALSE)),0,VLOOKUP(Summary!$A9,'District 11'!$A$1:$H$999,7,FALSE))+IF(ISNA(VLOOKUP(Summary!$A9,'District 12'!$A$1:$H$999,7,FALSE)),0,VLOOKUP(Summary!$A9,'District 12'!$A$1:$H$999,7,FALSE))+IF(ISNA(VLOOKUP(Summary!$A9,'District 13'!$A$1:$H$999,7,FALSE)),0,VLOOKUP(Summary!$A9,'District 13'!$A$1:$H$999,7,FALSE))+IF(ISNA(VLOOKUP(Summary!$A9,'District 14'!$A$1:$H$999,7,FALSE)),0,VLOOKUP(Summary!$A9,'District 14'!$A$1:$H$999,7,FALSE))+IF(ISNA(VLOOKUP(Summary!$A9,'District 15'!$A$1:$H$999,7,FALSE)),0,VLOOKUP(Summary!$A9,'District 15'!$A$1:$H$999,7,FALSE))+IF(ISNA(VLOOKUP(Summary!$A9,'District 16'!$A$1:$H$999,7,FALSE)),0,VLOOKUP(Summary!$A9,'District 16'!$A$1:$H$999,7,FALSE))+IF(ISNA(VLOOKUP(Summary!$A9,'District 17'!$A$1:$H$999,7,FALSE)),0,VLOOKUP(Summary!$A9,'District 17'!$A$1:$H$999,7,FALSE))+IF(ISNA(VLOOKUP(Summary!$A9,'District 18'!$A$1:$H$999,7,FALSE)),0,VLOOKUP(Summary!$A9,'District 18'!$A$1:$H$999,7,FALSE))+IF(ISNA(VLOOKUP(Summary!$A9,'District 19'!$A$1:$H$999,7,FALSE)),0,VLOOKUP(Summary!$A9,'District 19'!$A$1:$H$999,7,FALSE))+IF(ISNA(VLOOKUP(Summary!$A9,'District 20'!$A$1:$H$999,7,FALSE)),0,VLOOKUP(Summary!$A9,'District 20'!$A$1:$H$999,7,FALSE))+IF(ISNA(VLOOKUP(Summary!$A9,'District 21'!$A$1:$H$999,7,FALSE)),0,VLOOKUP(Summary!$A9,'District 21'!$A$1:$H$999,7,FALSE))+IF(ISNA(VLOOKUP(Summary!$A9,'District 22'!$A$1:$H$999,7,FALSE)),0,VLOOKUP(Summary!$A9,'District 22'!$A$1:$H$999,7,FALSE))+IF(ISNA(VLOOKUP(Summary!$A9,'District 23'!$A$1:$H$999,7,FALSE)),0,VLOOKUP(Summary!$A9,'District 23'!$A$1:$H$999,7,FALSE))+IF(ISNA(VLOOKUP(Summary!$A9,'District 24'!$A$1:$H$999,7,FALSE)),0,VLOOKUP(Summary!$A9,'District 24'!$A$1:$H$999,7,FALSE))+IF(ISNA(VLOOKUP(Summary!$A9,'District 25'!$A$1:$H$999,7,FALSE)),0,VLOOKUP(Summary!$A9,'District 25'!$A$1:$H$999,7,FALSE))+IF(ISNA(VLOOKUP(Summary!$A9,'District 26'!$A$1:$H$999,7,FALSE)),0,VLOOKUP(Summary!$A9,'District 26'!$A$1:$H$999,7,FALSE))+IF(ISNA(VLOOKUP(Summary!$A9,'District 27'!$A$1:$H$999,7,FALSE)),0,VLOOKUP(Summary!$A9,'District 27'!$A$1:$H$999,7,FALSE))+IF(ISNA(VLOOKUP(Summary!$A9,'District 28'!$A$1:$H$999,7,FALSE)),0,VLOOKUP(Summary!$A9,'District 28'!$A$1:$H$999,7,FALSE))+IF(ISNA(VLOOKUP(Summary!$A9,'District 29'!$A$1:$H$999,7,FALSE)),0,VLOOKUP(Summary!$A9,'District 29'!$A$1:$H$999,7,FALSE))</f>
        <v>0</v>
      </c>
      <c r="H9" s="11">
        <f>IF(ISNA(VLOOKUP(Summary!$A9,'District 0'!$A$1:$H$999,8,FALSE)),0,VLOOKUP(Summary!$A9,'District 0'!$A$1:$H$999,8,FALSE))+IF(ISNA(VLOOKUP(Summary!$A9,'District 1'!$A$1:$H$999,8,FALSE)),0,VLOOKUP(Summary!$A9,'District 1'!$A$1:$H$999,8,FALSE))+IF(ISNA(VLOOKUP(Summary!$A9,'District 2'!$A$1:$H$999,8,FALSE)),0,VLOOKUP(Summary!$A9,'District 2'!$A$1:$H$999,8,FALSE))+IF(ISNA(VLOOKUP(Summary!$A9,'District 3'!$A$1:$H$999,8,FALSE)),0,VLOOKUP(Summary!$A9,'District 3'!$A$1:$H$999,8,FALSE))+IF(ISNA(VLOOKUP(Summary!$A9,'District 4'!$A$1:$H$999,8,FALSE)),0,VLOOKUP(Summary!$A9,'District 4'!$A$1:$H$999,8,FALSE))+IF(ISNA(VLOOKUP(Summary!$A9,'District 5'!$A$1:$H$999,8,FALSE)),0,VLOOKUP(Summary!$A9,'District 5'!$A$1:$H$999,8,FALSE))+IF(ISNA(VLOOKUP(Summary!$A9,'District 6'!$A$1:$H$999,8,FALSE)),0,VLOOKUP(Summary!$A9,'District 6'!$A$1:$H$999,8,FALSE))+IF(ISNA(VLOOKUP(Summary!$A9,'District 7'!$A$1:$H$999,8,FALSE)),0,VLOOKUP(Summary!$A9,'District 7'!$A$1:$H$999,8,FALSE))+IF(ISNA(VLOOKUP(Summary!$A9,'District 8'!$A$1:$H$999,8,FALSE)),0,VLOOKUP(Summary!$A9,'District 8'!$A$1:$H$999,8,FALSE))+IF(ISNA(VLOOKUP(Summary!$A9,'District 9'!$A$1:$H$999,8,FALSE)),0,VLOOKUP(Summary!$A9,'District 9'!$A$1:$H$999,8,FALSE))+IF(ISNA(VLOOKUP(Summary!$A9,'District 10'!$A$1:$H$999,8,FALSE)),0,VLOOKUP(Summary!$A9,'District 10'!$A$1:$H$999,8,FALSE))+IF(ISNA(VLOOKUP(Summary!$A9,'District 11'!$A$1:$H$999,8,FALSE)),0,VLOOKUP(Summary!$A9,'District 11'!$A$1:$H$999,8,FALSE))+IF(ISNA(VLOOKUP(Summary!$A9,'District 12'!$A$1:$H$999,8,FALSE)),0,VLOOKUP(Summary!$A9,'District 12'!$A$1:$H$999,8,FALSE))+IF(ISNA(VLOOKUP(Summary!$A9,'District 13'!$A$1:$H$999,8,FALSE)),0,VLOOKUP(Summary!$A9,'District 13'!$A$1:$H$999,8,FALSE))+IF(ISNA(VLOOKUP(Summary!$A9,'District 14'!$A$1:$H$999,8,FALSE)),0,VLOOKUP(Summary!$A9,'District 14'!$A$1:$H$999,8,FALSE))+IF(ISNA(VLOOKUP(Summary!$A9,'District 15'!$A$1:$H$999,8,FALSE)),0,VLOOKUP(Summary!$A9,'District 15'!$A$1:$H$999,8,FALSE))+IF(ISNA(VLOOKUP(Summary!$A9,'District 16'!$A$1:$H$999,8,FALSE)),0,VLOOKUP(Summary!$A9,'District 16'!$A$1:$H$999,8,FALSE))+IF(ISNA(VLOOKUP(Summary!$A9,'District 17'!$A$1:$H$999,8,FALSE)),0,VLOOKUP(Summary!$A9,'District 17'!$A$1:$H$999,8,FALSE))+IF(ISNA(VLOOKUP(Summary!$A9,'District 18'!$A$1:$H$999,8,FALSE)),0,VLOOKUP(Summary!$A9,'District 18'!$A$1:$H$999,8,FALSE))+IF(ISNA(VLOOKUP(Summary!$A9,'District 19'!$A$1:$H$999,8,FALSE)),0,VLOOKUP(Summary!$A9,'District 19'!$A$1:$H$999,8,FALSE))+IF(ISNA(VLOOKUP(Summary!$A9,'District 20'!$A$1:$H$999,8,FALSE)),0,VLOOKUP(Summary!$A9,'District 20'!$A$1:$H$999,8,FALSE))+IF(ISNA(VLOOKUP(Summary!$A9,'District 21'!$A$1:$H$999,8,FALSE)),0,VLOOKUP(Summary!$A9,'District 21'!$A$1:$H$999,8,FALSE))+IF(ISNA(VLOOKUP(Summary!$A9,'District 22'!$A$1:$H$999,8,FALSE)),0,VLOOKUP(Summary!$A9,'District 22'!$A$1:$H$999,8,FALSE))+IF(ISNA(VLOOKUP(Summary!$A9,'District 23'!$A$1:$H$999,8,FALSE)),0,VLOOKUP(Summary!$A9,'District 23'!$A$1:$H$999,8,FALSE))+IF(ISNA(VLOOKUP(Summary!$A9,'District 24'!$A$1:$H$999,8,FALSE)),0,VLOOKUP(Summary!$A9,'District 24'!$A$1:$H$999,8,FALSE))+IF(ISNA(VLOOKUP(Summary!$A9,'District 25'!$A$1:$H$999,8,FALSE)),0,VLOOKUP(Summary!$A9,'District 25'!$A$1:$H$999,8,FALSE))+IF(ISNA(VLOOKUP(Summary!$A9,'District 26'!$A$1:$H$999,8,FALSE)),0,VLOOKUP(Summary!$A9,'District 26'!$A$1:$H$999,8,FALSE))+IF(ISNA(VLOOKUP(Summary!$A9,'District 27'!$A$1:$H$999,8,FALSE)),0,VLOOKUP(Summary!$A9,'District 27'!$A$1:$H$999,8,FALSE))+IF(ISNA(VLOOKUP(Summary!$A9,'District 28'!$A$1:$H$999,8,FALSE)),0,VLOOKUP(Summary!$A9,'District 28'!$A$1:$H$999,8,FALSE))+IF(ISNA(VLOOKUP(Summary!$A9,'District 29'!$A$1:$H$999,8,FALSE)),0,VLOOKUP(Summary!$A9,'District 29'!$A$1:$H$999,8,FALSE))</f>
        <v>0</v>
      </c>
      <c r="I9" s="7">
        <f t="shared" si="1"/>
        <v>0</v>
      </c>
      <c r="J9" s="8" t="s">
        <v>67</v>
      </c>
      <c r="K9" s="8" t="s">
        <v>41</v>
      </c>
      <c r="L9" s="9">
        <v>43717</v>
      </c>
      <c r="M9" s="8">
        <v>149</v>
      </c>
      <c r="N9" s="10">
        <f>H9/M9</f>
        <v>0</v>
      </c>
      <c r="O9" s="10">
        <f>I9/M9</f>
        <v>0</v>
      </c>
    </row>
    <row r="10" spans="1:15" s="5" customFormat="1" x14ac:dyDescent="0.2">
      <c r="A10" s="6">
        <v>100551</v>
      </c>
      <c r="B10" s="11">
        <f>IF(ISNA(VLOOKUP(Summary!$A10,'District 0'!$A$1:$H$999,2,FALSE)),0,VLOOKUP(Summary!$A10,'District 0'!$A$1:$H$999,2,FALSE))+IF(ISNA(VLOOKUP(Summary!$A10,'District 1'!$A$1:$H$999,2,FALSE)),0,VLOOKUP(Summary!$A10,'District 1'!$A$1:$H$999,2,FALSE))+IF(ISNA(VLOOKUP(Summary!$A10,'District 2'!$A$1:$H$999,2,FALSE)),0,VLOOKUP(Summary!$A10,'District 2'!$A$1:$H$999,2,FALSE))+IF(ISNA(VLOOKUP(Summary!$A10,'District 3'!$A$1:$H$999,2,FALSE)),0,VLOOKUP(Summary!$A10,'District 3'!$A$1:$H$999,2,FALSE))+IF(ISNA(VLOOKUP(Summary!$A10,'District 4'!$A$1:$H$999,2,FALSE)),0,VLOOKUP(Summary!$A10,'District 4'!$A$1:$H$999,2,FALSE))+IF(ISNA(VLOOKUP(Summary!$A10,'District 5'!$A$1:$H$999,2,FALSE)),0,VLOOKUP(Summary!$A10,'District 5'!$A$1:$H$999,2,FALSE))+IF(ISNA(VLOOKUP(Summary!$A10,'District 6'!$A$1:$H$999,2,FALSE)),0,VLOOKUP(Summary!$A10,'District 6'!$A$1:$H$999,2,FALSE))+IF(ISNA(VLOOKUP(Summary!$A10,'District 7'!$A$1:$H$999,2,FALSE)),0,VLOOKUP(Summary!$A10,'District 7'!$A$1:$H$999,2,FALSE))+IF(ISNA(VLOOKUP(Summary!$A10,'District 8'!$A$1:$H$999,2,FALSE)),0,VLOOKUP(Summary!$A10,'District 8'!$A$1:$H$999,2,FALSE))+IF(ISNA(VLOOKUP(Summary!$A10,'District 9'!$A$1:$H$999,2,FALSE)),0,VLOOKUP(Summary!$A10,'District 9'!$A$1:$H$999,2,FALSE))+IF(ISNA(VLOOKUP(Summary!$A10,'District 10'!$A$1:$H$999,2,FALSE)),0,VLOOKUP(Summary!$A10,'District 10'!$A$1:$H$999,2,FALSE))+IF(ISNA(VLOOKUP(Summary!$A10,'District 11'!$A$1:$H$999,2,FALSE)),0,VLOOKUP(Summary!$A10,'District 11'!$A$1:$H$999,2,FALSE))+IF(ISNA(VLOOKUP(Summary!$A10,'District 12'!$A$1:$H$999,2,FALSE)),0,VLOOKUP(Summary!$A10,'District 12'!$A$1:$H$999,2,FALSE))+IF(ISNA(VLOOKUP(Summary!$A10,'District 13'!$A$1:$H$999,2,FALSE)),0,VLOOKUP(Summary!$A10,'District 13'!$A$1:$H$999,2,FALSE))+IF(ISNA(VLOOKUP(Summary!$A10,'District 14'!$A$1:$H$999,2,FALSE)),0,VLOOKUP(Summary!$A10,'District 14'!$A$1:$H$999,2,FALSE))+IF(ISNA(VLOOKUP(Summary!$A10,'District 15'!$A$1:$H$999,2,FALSE)),0,VLOOKUP(Summary!$A10,'District 15'!$A$1:$H$999,2,FALSE))+IF(ISNA(VLOOKUP(Summary!$A10,'District 16'!$A$1:$H$999,2,FALSE)),0,VLOOKUP(Summary!$A10,'District 16'!$A$1:$H$999,2,FALSE))+IF(ISNA(VLOOKUP(Summary!$A10,'District 17'!$A$1:$H$999,2,FALSE)),0,VLOOKUP(Summary!$A10,'District 17'!$A$1:$H$999,2,FALSE))+IF(ISNA(VLOOKUP(Summary!$A10,'District 18'!$A$1:$H$999,2,FALSE)),0,VLOOKUP(Summary!$A10,'District 18'!$A$1:$H$999,2,FALSE))+IF(ISNA(VLOOKUP(Summary!$A10,'District 19'!$A$1:$H$999,2,FALSE)),0,VLOOKUP(Summary!$A10,'District 19'!$A$1:$H$999,2,FALSE))+IF(ISNA(VLOOKUP(Summary!$A10,'District 20'!$A$1:$H$999,2,FALSE)),0,VLOOKUP(Summary!$A10,'District 20'!$A$1:$H$999,2,FALSE))+IF(ISNA(VLOOKUP(Summary!$A10,'District 21'!$A$1:$H$999,2,FALSE)),0,VLOOKUP(Summary!$A10,'District 21'!$A$1:$H$999,2,FALSE))+IF(ISNA(VLOOKUP(Summary!$A10,'District 22'!$A$1:$H$999,2,FALSE)),0,VLOOKUP(Summary!$A10,'District 22'!$A$1:$H$999,2,FALSE))+IF(ISNA(VLOOKUP(Summary!$A10,'District 23'!$A$1:$H$999,2,FALSE)),0,VLOOKUP(Summary!$A10,'District 23'!$A$1:$H$999,2,FALSE))+IF(ISNA(VLOOKUP(Summary!$A10,'District 24'!$A$1:$H$999,2,FALSE)),0,VLOOKUP(Summary!$A10,'District 24'!$A$1:$H$999,2,FALSE))+IF(ISNA(VLOOKUP(Summary!$A10,'District 25'!$A$1:$H$999,2,FALSE)),0,VLOOKUP(Summary!$A10,'District 25'!$A$1:$H$999,2,FALSE))+IF(ISNA(VLOOKUP(Summary!$A10,'District 26'!$A$1:$H$999,2,FALSE)),0,VLOOKUP(Summary!$A10,'District 26'!$A$1:$H$999,2,FALSE))+IF(ISNA(VLOOKUP(Summary!$A10,'District 27'!$A$1:$H$999,2,FALSE)),0,VLOOKUP(Summary!$A10,'District 27'!$A$1:$H$999,2,FALSE))+IF(ISNA(VLOOKUP(Summary!$A10,'District 28'!$A$1:$H$999,2,FALSE)),0,VLOOKUP(Summary!$A10,'District 28'!$A$1:$H$999,2,FALSE))+IF(ISNA(VLOOKUP(Summary!$A10,'District 29'!$A$1:$H$999,2,FALSE)),0,VLOOKUP(Summary!$A10,'District 29'!$A$1:$H$999,2,FALSE))</f>
        <v>0</v>
      </c>
      <c r="C10" s="11">
        <f>IF(ISNA(VLOOKUP(Summary!$A10,'District 0'!$A$1:$H$999,3,FALSE)),0,VLOOKUP(Summary!$A10,'District 0'!$A$1:$H$999,3,FALSE))+IF(ISNA(VLOOKUP(Summary!$A10,'District 1'!$A$1:$H$999,3,FALSE)),0,VLOOKUP(Summary!$A10,'District 1'!$A$1:$H$999,3,FALSE))+IF(ISNA(VLOOKUP(Summary!$A10,'District 2'!$A$1:$H$999,3,FALSE)),0,VLOOKUP(Summary!$A10,'District 2'!$A$1:$H$999,3,FALSE))+IF(ISNA(VLOOKUP(Summary!$A10,'District 3'!$A$1:$H$999,3,FALSE)),0,VLOOKUP(Summary!$A10,'District 3'!$A$1:$H$999,3,FALSE))+IF(ISNA(VLOOKUP(Summary!$A10,'District 4'!$A$1:$H$999,3,FALSE)),0,VLOOKUP(Summary!$A10,'District 4'!$A$1:$H$999,3,FALSE))+IF(ISNA(VLOOKUP(Summary!$A10,'District 5'!$A$1:$H$999,3,FALSE)),0,VLOOKUP(Summary!$A10,'District 5'!$A$1:$H$999,3,FALSE))+IF(ISNA(VLOOKUP(Summary!$A10,'District 6'!$A$1:$H$999,3,FALSE)),0,VLOOKUP(Summary!$A10,'District 6'!$A$1:$H$999,3,FALSE))+IF(ISNA(VLOOKUP(Summary!$A10,'District 7'!$A$1:$H$999,3,FALSE)),0,VLOOKUP(Summary!$A10,'District 7'!$A$1:$H$999,3,FALSE))+IF(ISNA(VLOOKUP(Summary!$A10,'District 8'!$A$1:$H$999,3,FALSE)),0,VLOOKUP(Summary!$A10,'District 8'!$A$1:$H$999,3,FALSE))+IF(ISNA(VLOOKUP(Summary!$A10,'District 9'!$A$1:$H$999,3,FALSE)),0,VLOOKUP(Summary!$A10,'District 9'!$A$1:$H$999,3,FALSE))+IF(ISNA(VLOOKUP(Summary!$A10,'District 10'!$A$1:$H$999,3,FALSE)),0,VLOOKUP(Summary!$A10,'District 10'!$A$1:$H$999,3,FALSE))+IF(ISNA(VLOOKUP(Summary!$A10,'District 11'!$A$1:$H$999,3,FALSE)),0,VLOOKUP(Summary!$A10,'District 11'!$A$1:$H$999,3,FALSE))+IF(ISNA(VLOOKUP(Summary!$A10,'District 12'!$A$1:$H$999,3,FALSE)),0,VLOOKUP(Summary!$A10,'District 12'!$A$1:$H$999,3,FALSE))+IF(ISNA(VLOOKUP(Summary!$A10,'District 13'!$A$1:$H$999,3,FALSE)),0,VLOOKUP(Summary!$A10,'District 13'!$A$1:$H$999,3,FALSE))+IF(ISNA(VLOOKUP(Summary!$A10,'District 14'!$A$1:$H$999,3,FALSE)),0,VLOOKUP(Summary!$A10,'District 14'!$A$1:$H$999,3,FALSE))+IF(ISNA(VLOOKUP(Summary!$A10,'District 15'!$A$1:$H$999,3,FALSE)),0,VLOOKUP(Summary!$A10,'District 15'!$A$1:$H$999,3,FALSE))+IF(ISNA(VLOOKUP(Summary!$A10,'District 16'!$A$1:$H$999,3,FALSE)),0,VLOOKUP(Summary!$A10,'District 16'!$A$1:$H$999,3,FALSE))+IF(ISNA(VLOOKUP(Summary!$A10,'District 17'!$A$1:$H$999,3,FALSE)),0,VLOOKUP(Summary!$A10,'District 17'!$A$1:$H$999,3,FALSE))+IF(ISNA(VLOOKUP(Summary!$A10,'District 18'!$A$1:$H$999,3,FALSE)),0,VLOOKUP(Summary!$A10,'District 18'!$A$1:$H$999,3,FALSE))+IF(ISNA(VLOOKUP(Summary!$A10,'District 19'!$A$1:$H$999,3,FALSE)),0,VLOOKUP(Summary!$A10,'District 19'!$A$1:$H$999,3,FALSE))+IF(ISNA(VLOOKUP(Summary!$A10,'District 20'!$A$1:$H$999,3,FALSE)),0,VLOOKUP(Summary!$A10,'District 20'!$A$1:$H$999,3,FALSE))+IF(ISNA(VLOOKUP(Summary!$A10,'District 21'!$A$1:$H$999,3,FALSE)),0,VLOOKUP(Summary!$A10,'District 21'!$A$1:$H$999,3,FALSE))+IF(ISNA(VLOOKUP(Summary!$A10,'District 22'!$A$1:$H$999,3,FALSE)),0,VLOOKUP(Summary!$A10,'District 22'!$A$1:$H$999,3,FALSE))+IF(ISNA(VLOOKUP(Summary!$A10,'District 23'!$A$1:$H$999,3,FALSE)),0,VLOOKUP(Summary!$A10,'District 23'!$A$1:$H$999,3,FALSE))+IF(ISNA(VLOOKUP(Summary!$A10,'District 24'!$A$1:$H$999,3,FALSE)),0,VLOOKUP(Summary!$A10,'District 24'!$A$1:$H$999,3,FALSE))+IF(ISNA(VLOOKUP(Summary!$A10,'District 25'!$A$1:$H$999,3,FALSE)),0,VLOOKUP(Summary!$A10,'District 25'!$A$1:$H$999,3,FALSE))+IF(ISNA(VLOOKUP(Summary!$A10,'District 26'!$A$1:$H$999,3,FALSE)),0,VLOOKUP(Summary!$A10,'District 26'!$A$1:$H$999,3,FALSE))+IF(ISNA(VLOOKUP(Summary!$A10,'District 27'!$A$1:$H$999,3,FALSE)),0,VLOOKUP(Summary!$A10,'District 27'!$A$1:$H$999,3,FALSE))+IF(ISNA(VLOOKUP(Summary!$A10,'District 28'!$A$1:$H$999,3,FALSE)),0,VLOOKUP(Summary!$A10,'District 28'!$A$1:$H$999,3,FALSE))+IF(ISNA(VLOOKUP(Summary!$A10,'District 29'!$A$1:$H$999,3,FALSE)),0,VLOOKUP(Summary!$A10,'District 29'!$A$1:$H$999,3,FALSE))</f>
        <v>0</v>
      </c>
      <c r="D10" s="11">
        <f>IF(ISNA(VLOOKUP(Summary!$A10,'District 0'!$A$1:$H$999,4,FALSE)),0,VLOOKUP(Summary!$A10,'District 0'!$A$1:$H$999,4,FALSE))+IF(ISNA(VLOOKUP(Summary!$A10,'District 1'!$A$1:$H$999,4,FALSE)),0,VLOOKUP(Summary!$A10,'District 1'!$A$1:$H$999,4,FALSE))+IF(ISNA(VLOOKUP(Summary!$A10,'District 2'!$A$1:$H$999,4,FALSE)),0,VLOOKUP(Summary!$A10,'District 2'!$A$1:$H$999,4,FALSE))+IF(ISNA(VLOOKUP(Summary!$A10,'District 3'!$A$1:$H$999,4,FALSE)),0,VLOOKUP(Summary!$A10,'District 3'!$A$1:$H$999,4,FALSE))+IF(ISNA(VLOOKUP(Summary!$A10,'District 4'!$A$1:$H$999,4,FALSE)),0,VLOOKUP(Summary!$A10,'District 4'!$A$1:$H$999,4,FALSE))+IF(ISNA(VLOOKUP(Summary!$A10,'District 5'!$A$1:$H$999,4,FALSE)),0,VLOOKUP(Summary!$A10,'District 5'!$A$1:$H$999,4,FALSE))+IF(ISNA(VLOOKUP(Summary!$A10,'District 6'!$A$1:$H$999,4,FALSE)),0,VLOOKUP(Summary!$A10,'District 6'!$A$1:$H$999,4,FALSE))+IF(ISNA(VLOOKUP(Summary!$A10,'District 7'!$A$1:$H$999,4,FALSE)),0,VLOOKUP(Summary!$A10,'District 7'!$A$1:$H$999,4,FALSE))+IF(ISNA(VLOOKUP(Summary!$A10,'District 8'!$A$1:$H$999,4,FALSE)),0,VLOOKUP(Summary!$A10,'District 8'!$A$1:$H$999,4,FALSE))+IF(ISNA(VLOOKUP(Summary!$A10,'District 9'!$A$1:$H$999,4,FALSE)),0,VLOOKUP(Summary!$A10,'District 9'!$A$1:$H$999,4,FALSE))+IF(ISNA(VLOOKUP(Summary!$A10,'District 10'!$A$1:$H$999,4,FALSE)),0,VLOOKUP(Summary!$A10,'District 10'!$A$1:$H$999,4,FALSE))+IF(ISNA(VLOOKUP(Summary!$A10,'District 11'!$A$1:$H$999,4,FALSE)),0,VLOOKUP(Summary!$A10,'District 11'!$A$1:$H$999,4,FALSE))+IF(ISNA(VLOOKUP(Summary!$A10,'District 12'!$A$1:$H$999,4,FALSE)),0,VLOOKUP(Summary!$A10,'District 12'!$A$1:$H$999,4,FALSE))+IF(ISNA(VLOOKUP(Summary!$A10,'District 13'!$A$1:$H$999,4,FALSE)),0,VLOOKUP(Summary!$A10,'District 13'!$A$1:$H$999,4,FALSE))+IF(ISNA(VLOOKUP(Summary!$A10,'District 14'!$A$1:$H$999,4,FALSE)),0,VLOOKUP(Summary!$A10,'District 14'!$A$1:$H$999,4,FALSE))+IF(ISNA(VLOOKUP(Summary!$A10,'District 15'!$A$1:$H$999,4,FALSE)),0,VLOOKUP(Summary!$A10,'District 15'!$A$1:$H$999,4,FALSE))+IF(ISNA(VLOOKUP(Summary!$A10,'District 16'!$A$1:$H$999,4,FALSE)),0,VLOOKUP(Summary!$A10,'District 16'!$A$1:$H$999,4,FALSE))+IF(ISNA(VLOOKUP(Summary!$A10,'District 17'!$A$1:$H$999,4,FALSE)),0,VLOOKUP(Summary!$A10,'District 17'!$A$1:$H$999,4,FALSE))+IF(ISNA(VLOOKUP(Summary!$A10,'District 18'!$A$1:$H$999,4,FALSE)),0,VLOOKUP(Summary!$A10,'District 18'!$A$1:$H$999,4,FALSE))+IF(ISNA(VLOOKUP(Summary!$A10,'District 19'!$A$1:$H$999,4,FALSE)),0,VLOOKUP(Summary!$A10,'District 19'!$A$1:$H$999,4,FALSE))+IF(ISNA(VLOOKUP(Summary!$A10,'District 20'!$A$1:$H$999,4,FALSE)),0,VLOOKUP(Summary!$A10,'District 20'!$A$1:$H$999,4,FALSE))+IF(ISNA(VLOOKUP(Summary!$A10,'District 21'!$A$1:$H$999,4,FALSE)),0,VLOOKUP(Summary!$A10,'District 21'!$A$1:$H$999,4,FALSE))+IF(ISNA(VLOOKUP(Summary!$A10,'District 22'!$A$1:$H$999,4,FALSE)),0,VLOOKUP(Summary!$A10,'District 22'!$A$1:$H$999,4,FALSE))+IF(ISNA(VLOOKUP(Summary!$A10,'District 23'!$A$1:$H$999,4,FALSE)),0,VLOOKUP(Summary!$A10,'District 23'!$A$1:$H$999,4,FALSE))+IF(ISNA(VLOOKUP(Summary!$A10,'District 24'!$A$1:$H$999,4,FALSE)),0,VLOOKUP(Summary!$A10,'District 24'!$A$1:$H$999,4,FALSE))+IF(ISNA(VLOOKUP(Summary!$A10,'District 25'!$A$1:$H$999,4,FALSE)),0,VLOOKUP(Summary!$A10,'District 25'!$A$1:$H$999,4,FALSE))+IF(ISNA(VLOOKUP(Summary!$A10,'District 26'!$A$1:$H$999,4,FALSE)),0,VLOOKUP(Summary!$A10,'District 26'!$A$1:$H$999,4,FALSE))+IF(ISNA(VLOOKUP(Summary!$A10,'District 27'!$A$1:$H$999,4,FALSE)),0,VLOOKUP(Summary!$A10,'District 27'!$A$1:$H$999,4,FALSE))+IF(ISNA(VLOOKUP(Summary!$A10,'District 28'!$A$1:$H$999,4,FALSE)),0,VLOOKUP(Summary!$A10,'District 28'!$A$1:$H$999,4,FALSE))+IF(ISNA(VLOOKUP(Summary!$A10,'District 29'!$A$1:$H$999,4,FALSE)),0,VLOOKUP(Summary!$A10,'District 29'!$A$1:$H$999,4,FALSE))</f>
        <v>0</v>
      </c>
      <c r="E10" s="11">
        <f>IF(ISNA(VLOOKUP(Summary!$A10,'District 0'!$A$1:$H$999,5,FALSE)),0,VLOOKUP(Summary!$A10,'District 0'!$A$1:$H$999,5,FALSE))+IF(ISNA(VLOOKUP(Summary!$A10,'District 1'!$A$1:$H$999,5,FALSE)),0,VLOOKUP(Summary!$A10,'District 1'!$A$1:$H$999,5,FALSE))+IF(ISNA(VLOOKUP(Summary!$A10,'District 2'!$A$1:$H$999,5,FALSE)),0,VLOOKUP(Summary!$A10,'District 2'!$A$1:$H$999,5,FALSE))+IF(ISNA(VLOOKUP(Summary!$A10,'District 3'!$A$1:$H$999,5,FALSE)),0,VLOOKUP(Summary!$A10,'District 3'!$A$1:$H$999,5,FALSE))+IF(ISNA(VLOOKUP(Summary!$A10,'District 4'!$A$1:$H$999,5,FALSE)),0,VLOOKUP(Summary!$A10,'District 4'!$A$1:$H$999,5,FALSE))+IF(ISNA(VLOOKUP(Summary!$A10,'District 5'!$A$1:$H$999,5,FALSE)),0,VLOOKUP(Summary!$A10,'District 5'!$A$1:$H$999,5,FALSE))+IF(ISNA(VLOOKUP(Summary!$A10,'District 6'!$A$1:$H$999,5,FALSE)),0,VLOOKUP(Summary!$A10,'District 6'!$A$1:$H$999,5,FALSE))+IF(ISNA(VLOOKUP(Summary!$A10,'District 7'!$A$1:$H$999,5,FALSE)),0,VLOOKUP(Summary!$A10,'District 7'!$A$1:$H$999,5,FALSE))+IF(ISNA(VLOOKUP(Summary!$A10,'District 8'!$A$1:$H$999,5,FALSE)),0,VLOOKUP(Summary!$A10,'District 8'!$A$1:$H$999,5,FALSE))+IF(ISNA(VLOOKUP(Summary!$A10,'District 9'!$A$1:$H$999,5,FALSE)),0,VLOOKUP(Summary!$A10,'District 9'!$A$1:$H$999,5,FALSE))+IF(ISNA(VLOOKUP(Summary!$A10,'District 10'!$A$1:$H$999,5,FALSE)),0,VLOOKUP(Summary!$A10,'District 10'!$A$1:$H$999,5,FALSE))+IF(ISNA(VLOOKUP(Summary!$A10,'District 11'!$A$1:$H$999,5,FALSE)),0,VLOOKUP(Summary!$A10,'District 11'!$A$1:$H$999,5,FALSE))+IF(ISNA(VLOOKUP(Summary!$A10,'District 12'!$A$1:$H$999,5,FALSE)),0,VLOOKUP(Summary!$A10,'District 12'!$A$1:$H$999,5,FALSE))+IF(ISNA(VLOOKUP(Summary!$A10,'District 13'!$A$1:$H$999,5,FALSE)),0,VLOOKUP(Summary!$A10,'District 13'!$A$1:$H$999,5,FALSE))+IF(ISNA(VLOOKUP(Summary!$A10,'District 14'!$A$1:$H$999,5,FALSE)),0,VLOOKUP(Summary!$A10,'District 14'!$A$1:$H$999,5,FALSE))+IF(ISNA(VLOOKUP(Summary!$A10,'District 15'!$A$1:$H$999,5,FALSE)),0,VLOOKUP(Summary!$A10,'District 15'!$A$1:$H$999,5,FALSE))+IF(ISNA(VLOOKUP(Summary!$A10,'District 16'!$A$1:$H$999,5,FALSE)),0,VLOOKUP(Summary!$A10,'District 16'!$A$1:$H$999,5,FALSE))+IF(ISNA(VLOOKUP(Summary!$A10,'District 17'!$A$1:$H$999,5,FALSE)),0,VLOOKUP(Summary!$A10,'District 17'!$A$1:$H$999,5,FALSE))+IF(ISNA(VLOOKUP(Summary!$A10,'District 18'!$A$1:$H$999,5,FALSE)),0,VLOOKUP(Summary!$A10,'District 18'!$A$1:$H$999,5,FALSE))+IF(ISNA(VLOOKUP(Summary!$A10,'District 19'!$A$1:$H$999,5,FALSE)),0,VLOOKUP(Summary!$A10,'District 19'!$A$1:$H$999,5,FALSE))+IF(ISNA(VLOOKUP(Summary!$A10,'District 20'!$A$1:$H$999,5,FALSE)),0,VLOOKUP(Summary!$A10,'District 20'!$A$1:$H$999,5,FALSE))+IF(ISNA(VLOOKUP(Summary!$A10,'District 21'!$A$1:$H$999,5,FALSE)),0,VLOOKUP(Summary!$A10,'District 21'!$A$1:$H$999,5,FALSE))+IF(ISNA(VLOOKUP(Summary!$A10,'District 22'!$A$1:$H$999,5,FALSE)),0,VLOOKUP(Summary!$A10,'District 22'!$A$1:$H$999,5,FALSE))+IF(ISNA(VLOOKUP(Summary!$A10,'District 23'!$A$1:$H$999,5,FALSE)),0,VLOOKUP(Summary!$A10,'District 23'!$A$1:$H$999,5,FALSE))+IF(ISNA(VLOOKUP(Summary!$A10,'District 24'!$A$1:$H$999,5,FALSE)),0,VLOOKUP(Summary!$A10,'District 24'!$A$1:$H$999,5,FALSE))+IF(ISNA(VLOOKUP(Summary!$A10,'District 25'!$A$1:$H$999,5,FALSE)),0,VLOOKUP(Summary!$A10,'District 25'!$A$1:$H$999,5,FALSE))+IF(ISNA(VLOOKUP(Summary!$A10,'District 26'!$A$1:$H$999,5,FALSE)),0,VLOOKUP(Summary!$A10,'District 26'!$A$1:$H$999,5,FALSE))+IF(ISNA(VLOOKUP(Summary!$A10,'District 27'!$A$1:$H$999,5,FALSE)),0,VLOOKUP(Summary!$A10,'District 27'!$A$1:$H$999,5,FALSE))+IF(ISNA(VLOOKUP(Summary!$A10,'District 28'!$A$1:$H$999,5,FALSE)),0,VLOOKUP(Summary!$A10,'District 28'!$A$1:$H$999,5,FALSE))+IF(ISNA(VLOOKUP(Summary!$A10,'District 29'!$A$1:$H$999,5,FALSE)),0,VLOOKUP(Summary!$A10,'District 29'!$A$1:$H$999,5,FALSE))</f>
        <v>0</v>
      </c>
      <c r="F10" s="11">
        <f>IF(ISNA(VLOOKUP(Summary!$A10,'District 0'!$A$1:$H$999,6,FALSE)),0,VLOOKUP(Summary!$A10,'District 0'!$A$1:$H$999,6,FALSE))+IF(ISNA(VLOOKUP(Summary!$A10,'District 1'!$A$1:$H$999,6,FALSE)),0,VLOOKUP(Summary!$A10,'District 1'!$A$1:$H$999,6,FALSE))+IF(ISNA(VLOOKUP(Summary!$A10,'District 2'!$A$1:$H$999,6,FALSE)),0,VLOOKUP(Summary!$A10,'District 2'!$A$1:$H$999,6,FALSE))+IF(ISNA(VLOOKUP(Summary!$A10,'District 3'!$A$1:$H$999,6,FALSE)),0,VLOOKUP(Summary!$A10,'District 3'!$A$1:$H$999,6,FALSE))+IF(ISNA(VLOOKUP(Summary!$A10,'District 4'!$A$1:$H$999,6,FALSE)),0,VLOOKUP(Summary!$A10,'District 4'!$A$1:$H$999,6,FALSE))+IF(ISNA(VLOOKUP(Summary!$A10,'District 5'!$A$1:$H$999,6,FALSE)),0,VLOOKUP(Summary!$A10,'District 5'!$A$1:$H$999,6,FALSE))+IF(ISNA(VLOOKUP(Summary!$A10,'District 6'!$A$1:$H$999,6,FALSE)),0,VLOOKUP(Summary!$A10,'District 6'!$A$1:$H$999,6,FALSE))+IF(ISNA(VLOOKUP(Summary!$A10,'District 7'!$A$1:$H$999,6,FALSE)),0,VLOOKUP(Summary!$A10,'District 7'!$A$1:$H$999,6,FALSE))+IF(ISNA(VLOOKUP(Summary!$A10,'District 8'!$A$1:$H$999,6,FALSE)),0,VLOOKUP(Summary!$A10,'District 8'!$A$1:$H$999,6,FALSE))+IF(ISNA(VLOOKUP(Summary!$A10,'District 9'!$A$1:$H$999,6,FALSE)),0,VLOOKUP(Summary!$A10,'District 9'!$A$1:$H$999,6,FALSE))+IF(ISNA(VLOOKUP(Summary!$A10,'District 10'!$A$1:$H$999,6,FALSE)),0,VLOOKUP(Summary!$A10,'District 10'!$A$1:$H$999,6,FALSE))+IF(ISNA(VLOOKUP(Summary!$A10,'District 11'!$A$1:$H$999,6,FALSE)),0,VLOOKUP(Summary!$A10,'District 11'!$A$1:$H$999,6,FALSE))+IF(ISNA(VLOOKUP(Summary!$A10,'District 12'!$A$1:$H$999,6,FALSE)),0,VLOOKUP(Summary!$A10,'District 12'!$A$1:$H$999,6,FALSE))+IF(ISNA(VLOOKUP(Summary!$A10,'District 13'!$A$1:$H$999,6,FALSE)),0,VLOOKUP(Summary!$A10,'District 13'!$A$1:$H$999,6,FALSE))+IF(ISNA(VLOOKUP(Summary!$A10,'District 14'!$A$1:$H$999,6,FALSE)),0,VLOOKUP(Summary!$A10,'District 14'!$A$1:$H$999,6,FALSE))+IF(ISNA(VLOOKUP(Summary!$A10,'District 15'!$A$1:$H$999,6,FALSE)),0,VLOOKUP(Summary!$A10,'District 15'!$A$1:$H$999,6,FALSE))+IF(ISNA(VLOOKUP(Summary!$A10,'District 16'!$A$1:$H$999,6,FALSE)),0,VLOOKUP(Summary!$A10,'District 16'!$A$1:$H$999,6,FALSE))+IF(ISNA(VLOOKUP(Summary!$A10,'District 17'!$A$1:$H$999,6,FALSE)),0,VLOOKUP(Summary!$A10,'District 17'!$A$1:$H$999,6,FALSE))+IF(ISNA(VLOOKUP(Summary!$A10,'District 18'!$A$1:$H$999,6,FALSE)),0,VLOOKUP(Summary!$A10,'District 18'!$A$1:$H$999,6,FALSE))+IF(ISNA(VLOOKUP(Summary!$A10,'District 19'!$A$1:$H$999,6,FALSE)),0,VLOOKUP(Summary!$A10,'District 19'!$A$1:$H$999,6,FALSE))+IF(ISNA(VLOOKUP(Summary!$A10,'District 20'!$A$1:$H$999,6,FALSE)),0,VLOOKUP(Summary!$A10,'District 20'!$A$1:$H$999,6,FALSE))+IF(ISNA(VLOOKUP(Summary!$A10,'District 21'!$A$1:$H$999,6,FALSE)),0,VLOOKUP(Summary!$A10,'District 21'!$A$1:$H$999,6,FALSE))+IF(ISNA(VLOOKUP(Summary!$A10,'District 22'!$A$1:$H$999,6,FALSE)),0,VLOOKUP(Summary!$A10,'District 22'!$A$1:$H$999,6,FALSE))+IF(ISNA(VLOOKUP(Summary!$A10,'District 23'!$A$1:$H$999,6,FALSE)),0,VLOOKUP(Summary!$A10,'District 23'!$A$1:$H$999,6,FALSE))+IF(ISNA(VLOOKUP(Summary!$A10,'District 24'!$A$1:$H$999,6,FALSE)),0,VLOOKUP(Summary!$A10,'District 24'!$A$1:$H$999,6,FALSE))+IF(ISNA(VLOOKUP(Summary!$A10,'District 25'!$A$1:$H$999,6,FALSE)),0,VLOOKUP(Summary!$A10,'District 25'!$A$1:$H$999,6,FALSE))+IF(ISNA(VLOOKUP(Summary!$A10,'District 26'!$A$1:$H$999,6,FALSE)),0,VLOOKUP(Summary!$A10,'District 26'!$A$1:$H$999,6,FALSE))+IF(ISNA(VLOOKUP(Summary!$A10,'District 27'!$A$1:$H$999,6,FALSE)),0,VLOOKUP(Summary!$A10,'District 27'!$A$1:$H$999,6,FALSE))+IF(ISNA(VLOOKUP(Summary!$A10,'District 28'!$A$1:$H$999,6,FALSE)),0,VLOOKUP(Summary!$A10,'District 28'!$A$1:$H$999,6,FALSE))+IF(ISNA(VLOOKUP(Summary!$A10,'District 29'!$A$1:$H$999,6,FALSE)),0,VLOOKUP(Summary!$A10,'District 29'!$A$1:$H$999,6,FALSE))</f>
        <v>0</v>
      </c>
      <c r="G10" s="11">
        <f>IF(ISNA(VLOOKUP(Summary!$A10,'District 0'!$A$1:$H$999,7,FALSE)),0,VLOOKUP(Summary!$A10,'District 0'!$A$1:$H$999,7,FALSE))+IF(ISNA(VLOOKUP(Summary!$A10,'District 1'!$A$1:$H$999,7,FALSE)),0,VLOOKUP(Summary!$A10,'District 1'!$A$1:$H$999,7,FALSE))+IF(ISNA(VLOOKUP(Summary!$A10,'District 2'!$A$1:$H$999,7,FALSE)),0,VLOOKUP(Summary!$A10,'District 2'!$A$1:$H$999,7,FALSE))+IF(ISNA(VLOOKUP(Summary!$A10,'District 3'!$A$1:$H$999,7,FALSE)),0,VLOOKUP(Summary!$A10,'District 3'!$A$1:$H$999,7,FALSE))+IF(ISNA(VLOOKUP(Summary!$A10,'District 4'!$A$1:$H$999,7,FALSE)),0,VLOOKUP(Summary!$A10,'District 4'!$A$1:$H$999,7,FALSE))+IF(ISNA(VLOOKUP(Summary!$A10,'District 5'!$A$1:$H$999,7,FALSE)),0,VLOOKUP(Summary!$A10,'District 5'!$A$1:$H$999,7,FALSE))+IF(ISNA(VLOOKUP(Summary!$A10,'District 6'!$A$1:$H$999,7,FALSE)),0,VLOOKUP(Summary!$A10,'District 6'!$A$1:$H$999,7,FALSE))+IF(ISNA(VLOOKUP(Summary!$A10,'District 7'!$A$1:$H$999,7,FALSE)),0,VLOOKUP(Summary!$A10,'District 7'!$A$1:$H$999,7,FALSE))+IF(ISNA(VLOOKUP(Summary!$A10,'District 8'!$A$1:$H$999,7,FALSE)),0,VLOOKUP(Summary!$A10,'District 8'!$A$1:$H$999,7,FALSE))+IF(ISNA(VLOOKUP(Summary!$A10,'District 9'!$A$1:$H$999,7,FALSE)),0,VLOOKUP(Summary!$A10,'District 9'!$A$1:$H$999,7,FALSE))+IF(ISNA(VLOOKUP(Summary!$A10,'District 10'!$A$1:$H$999,7,FALSE)),0,VLOOKUP(Summary!$A10,'District 10'!$A$1:$H$999,7,FALSE))+IF(ISNA(VLOOKUP(Summary!$A10,'District 11'!$A$1:$H$999,7,FALSE)),0,VLOOKUP(Summary!$A10,'District 11'!$A$1:$H$999,7,FALSE))+IF(ISNA(VLOOKUP(Summary!$A10,'District 12'!$A$1:$H$999,7,FALSE)),0,VLOOKUP(Summary!$A10,'District 12'!$A$1:$H$999,7,FALSE))+IF(ISNA(VLOOKUP(Summary!$A10,'District 13'!$A$1:$H$999,7,FALSE)),0,VLOOKUP(Summary!$A10,'District 13'!$A$1:$H$999,7,FALSE))+IF(ISNA(VLOOKUP(Summary!$A10,'District 14'!$A$1:$H$999,7,FALSE)),0,VLOOKUP(Summary!$A10,'District 14'!$A$1:$H$999,7,FALSE))+IF(ISNA(VLOOKUP(Summary!$A10,'District 15'!$A$1:$H$999,7,FALSE)),0,VLOOKUP(Summary!$A10,'District 15'!$A$1:$H$999,7,FALSE))+IF(ISNA(VLOOKUP(Summary!$A10,'District 16'!$A$1:$H$999,7,FALSE)),0,VLOOKUP(Summary!$A10,'District 16'!$A$1:$H$999,7,FALSE))+IF(ISNA(VLOOKUP(Summary!$A10,'District 17'!$A$1:$H$999,7,FALSE)),0,VLOOKUP(Summary!$A10,'District 17'!$A$1:$H$999,7,FALSE))+IF(ISNA(VLOOKUP(Summary!$A10,'District 18'!$A$1:$H$999,7,FALSE)),0,VLOOKUP(Summary!$A10,'District 18'!$A$1:$H$999,7,FALSE))+IF(ISNA(VLOOKUP(Summary!$A10,'District 19'!$A$1:$H$999,7,FALSE)),0,VLOOKUP(Summary!$A10,'District 19'!$A$1:$H$999,7,FALSE))+IF(ISNA(VLOOKUP(Summary!$A10,'District 20'!$A$1:$H$999,7,FALSE)),0,VLOOKUP(Summary!$A10,'District 20'!$A$1:$H$999,7,FALSE))+IF(ISNA(VLOOKUP(Summary!$A10,'District 21'!$A$1:$H$999,7,FALSE)),0,VLOOKUP(Summary!$A10,'District 21'!$A$1:$H$999,7,FALSE))+IF(ISNA(VLOOKUP(Summary!$A10,'District 22'!$A$1:$H$999,7,FALSE)),0,VLOOKUP(Summary!$A10,'District 22'!$A$1:$H$999,7,FALSE))+IF(ISNA(VLOOKUP(Summary!$A10,'District 23'!$A$1:$H$999,7,FALSE)),0,VLOOKUP(Summary!$A10,'District 23'!$A$1:$H$999,7,FALSE))+IF(ISNA(VLOOKUP(Summary!$A10,'District 24'!$A$1:$H$999,7,FALSE)),0,VLOOKUP(Summary!$A10,'District 24'!$A$1:$H$999,7,FALSE))+IF(ISNA(VLOOKUP(Summary!$A10,'District 25'!$A$1:$H$999,7,FALSE)),0,VLOOKUP(Summary!$A10,'District 25'!$A$1:$H$999,7,FALSE))+IF(ISNA(VLOOKUP(Summary!$A10,'District 26'!$A$1:$H$999,7,FALSE)),0,VLOOKUP(Summary!$A10,'District 26'!$A$1:$H$999,7,FALSE))+IF(ISNA(VLOOKUP(Summary!$A10,'District 27'!$A$1:$H$999,7,FALSE)),0,VLOOKUP(Summary!$A10,'District 27'!$A$1:$H$999,7,FALSE))+IF(ISNA(VLOOKUP(Summary!$A10,'District 28'!$A$1:$H$999,7,FALSE)),0,VLOOKUP(Summary!$A10,'District 28'!$A$1:$H$999,7,FALSE))+IF(ISNA(VLOOKUP(Summary!$A10,'District 29'!$A$1:$H$999,7,FALSE)),0,VLOOKUP(Summary!$A10,'District 29'!$A$1:$H$999,7,FALSE))</f>
        <v>0</v>
      </c>
      <c r="H10" s="11">
        <f>IF(ISNA(VLOOKUP(Summary!$A10,'District 0'!$A$1:$H$999,8,FALSE)),0,VLOOKUP(Summary!$A10,'District 0'!$A$1:$H$999,8,FALSE))+IF(ISNA(VLOOKUP(Summary!$A10,'District 1'!$A$1:$H$999,8,FALSE)),0,VLOOKUP(Summary!$A10,'District 1'!$A$1:$H$999,8,FALSE))+IF(ISNA(VLOOKUP(Summary!$A10,'District 2'!$A$1:$H$999,8,FALSE)),0,VLOOKUP(Summary!$A10,'District 2'!$A$1:$H$999,8,FALSE))+IF(ISNA(VLOOKUP(Summary!$A10,'District 3'!$A$1:$H$999,8,FALSE)),0,VLOOKUP(Summary!$A10,'District 3'!$A$1:$H$999,8,FALSE))+IF(ISNA(VLOOKUP(Summary!$A10,'District 4'!$A$1:$H$999,8,FALSE)),0,VLOOKUP(Summary!$A10,'District 4'!$A$1:$H$999,8,FALSE))+IF(ISNA(VLOOKUP(Summary!$A10,'District 5'!$A$1:$H$999,8,FALSE)),0,VLOOKUP(Summary!$A10,'District 5'!$A$1:$H$999,8,FALSE))+IF(ISNA(VLOOKUP(Summary!$A10,'District 6'!$A$1:$H$999,8,FALSE)),0,VLOOKUP(Summary!$A10,'District 6'!$A$1:$H$999,8,FALSE))+IF(ISNA(VLOOKUP(Summary!$A10,'District 7'!$A$1:$H$999,8,FALSE)),0,VLOOKUP(Summary!$A10,'District 7'!$A$1:$H$999,8,FALSE))+IF(ISNA(VLOOKUP(Summary!$A10,'District 8'!$A$1:$H$999,8,FALSE)),0,VLOOKUP(Summary!$A10,'District 8'!$A$1:$H$999,8,FALSE))+IF(ISNA(VLOOKUP(Summary!$A10,'District 9'!$A$1:$H$999,8,FALSE)),0,VLOOKUP(Summary!$A10,'District 9'!$A$1:$H$999,8,FALSE))+IF(ISNA(VLOOKUP(Summary!$A10,'District 10'!$A$1:$H$999,8,FALSE)),0,VLOOKUP(Summary!$A10,'District 10'!$A$1:$H$999,8,FALSE))+IF(ISNA(VLOOKUP(Summary!$A10,'District 11'!$A$1:$H$999,8,FALSE)),0,VLOOKUP(Summary!$A10,'District 11'!$A$1:$H$999,8,FALSE))+IF(ISNA(VLOOKUP(Summary!$A10,'District 12'!$A$1:$H$999,8,FALSE)),0,VLOOKUP(Summary!$A10,'District 12'!$A$1:$H$999,8,FALSE))+IF(ISNA(VLOOKUP(Summary!$A10,'District 13'!$A$1:$H$999,8,FALSE)),0,VLOOKUP(Summary!$A10,'District 13'!$A$1:$H$999,8,FALSE))+IF(ISNA(VLOOKUP(Summary!$A10,'District 14'!$A$1:$H$999,8,FALSE)),0,VLOOKUP(Summary!$A10,'District 14'!$A$1:$H$999,8,FALSE))+IF(ISNA(VLOOKUP(Summary!$A10,'District 15'!$A$1:$H$999,8,FALSE)),0,VLOOKUP(Summary!$A10,'District 15'!$A$1:$H$999,8,FALSE))+IF(ISNA(VLOOKUP(Summary!$A10,'District 16'!$A$1:$H$999,8,FALSE)),0,VLOOKUP(Summary!$A10,'District 16'!$A$1:$H$999,8,FALSE))+IF(ISNA(VLOOKUP(Summary!$A10,'District 17'!$A$1:$H$999,8,FALSE)),0,VLOOKUP(Summary!$A10,'District 17'!$A$1:$H$999,8,FALSE))+IF(ISNA(VLOOKUP(Summary!$A10,'District 18'!$A$1:$H$999,8,FALSE)),0,VLOOKUP(Summary!$A10,'District 18'!$A$1:$H$999,8,FALSE))+IF(ISNA(VLOOKUP(Summary!$A10,'District 19'!$A$1:$H$999,8,FALSE)),0,VLOOKUP(Summary!$A10,'District 19'!$A$1:$H$999,8,FALSE))+IF(ISNA(VLOOKUP(Summary!$A10,'District 20'!$A$1:$H$999,8,FALSE)),0,VLOOKUP(Summary!$A10,'District 20'!$A$1:$H$999,8,FALSE))+IF(ISNA(VLOOKUP(Summary!$A10,'District 21'!$A$1:$H$999,8,FALSE)),0,VLOOKUP(Summary!$A10,'District 21'!$A$1:$H$999,8,FALSE))+IF(ISNA(VLOOKUP(Summary!$A10,'District 22'!$A$1:$H$999,8,FALSE)),0,VLOOKUP(Summary!$A10,'District 22'!$A$1:$H$999,8,FALSE))+IF(ISNA(VLOOKUP(Summary!$A10,'District 23'!$A$1:$H$999,8,FALSE)),0,VLOOKUP(Summary!$A10,'District 23'!$A$1:$H$999,8,FALSE))+IF(ISNA(VLOOKUP(Summary!$A10,'District 24'!$A$1:$H$999,8,FALSE)),0,VLOOKUP(Summary!$A10,'District 24'!$A$1:$H$999,8,FALSE))+IF(ISNA(VLOOKUP(Summary!$A10,'District 25'!$A$1:$H$999,8,FALSE)),0,VLOOKUP(Summary!$A10,'District 25'!$A$1:$H$999,8,FALSE))+IF(ISNA(VLOOKUP(Summary!$A10,'District 26'!$A$1:$H$999,8,FALSE)),0,VLOOKUP(Summary!$A10,'District 26'!$A$1:$H$999,8,FALSE))+IF(ISNA(VLOOKUP(Summary!$A10,'District 27'!$A$1:$H$999,8,FALSE)),0,VLOOKUP(Summary!$A10,'District 27'!$A$1:$H$999,8,FALSE))+IF(ISNA(VLOOKUP(Summary!$A10,'District 28'!$A$1:$H$999,8,FALSE)),0,VLOOKUP(Summary!$A10,'District 28'!$A$1:$H$999,8,FALSE))+IF(ISNA(VLOOKUP(Summary!$A10,'District 29'!$A$1:$H$999,8,FALSE)),0,VLOOKUP(Summary!$A10,'District 29'!$A$1:$H$999,8,FALSE))</f>
        <v>0</v>
      </c>
      <c r="I10" s="7">
        <f t="shared" si="1"/>
        <v>0</v>
      </c>
      <c r="J10" s="8" t="s">
        <v>67</v>
      </c>
      <c r="K10" s="8" t="s">
        <v>41</v>
      </c>
      <c r="L10" s="9">
        <v>43717</v>
      </c>
      <c r="M10" s="8">
        <v>150</v>
      </c>
      <c r="N10" s="10">
        <f>H10/M10</f>
        <v>0</v>
      </c>
      <c r="O10" s="10">
        <f>I10/M10</f>
        <v>0</v>
      </c>
    </row>
    <row r="11" spans="1:15" s="5" customFormat="1" x14ac:dyDescent="0.2">
      <c r="A11" s="6">
        <v>100552</v>
      </c>
      <c r="B11" s="11">
        <f>IF(ISNA(VLOOKUP(Summary!$A11,'District 0'!$A$1:$H$999,2,FALSE)),0,VLOOKUP(Summary!$A11,'District 0'!$A$1:$H$999,2,FALSE))+IF(ISNA(VLOOKUP(Summary!$A11,'District 1'!$A$1:$H$999,2,FALSE)),0,VLOOKUP(Summary!$A11,'District 1'!$A$1:$H$999,2,FALSE))+IF(ISNA(VLOOKUP(Summary!$A11,'District 2'!$A$1:$H$999,2,FALSE)),0,VLOOKUP(Summary!$A11,'District 2'!$A$1:$H$999,2,FALSE))+IF(ISNA(VLOOKUP(Summary!$A11,'District 3'!$A$1:$H$999,2,FALSE)),0,VLOOKUP(Summary!$A11,'District 3'!$A$1:$H$999,2,FALSE))+IF(ISNA(VLOOKUP(Summary!$A11,'District 4'!$A$1:$H$999,2,FALSE)),0,VLOOKUP(Summary!$A11,'District 4'!$A$1:$H$999,2,FALSE))+IF(ISNA(VLOOKUP(Summary!$A11,'District 5'!$A$1:$H$999,2,FALSE)),0,VLOOKUP(Summary!$A11,'District 5'!$A$1:$H$999,2,FALSE))+IF(ISNA(VLOOKUP(Summary!$A11,'District 6'!$A$1:$H$999,2,FALSE)),0,VLOOKUP(Summary!$A11,'District 6'!$A$1:$H$999,2,FALSE))+IF(ISNA(VLOOKUP(Summary!$A11,'District 7'!$A$1:$H$999,2,FALSE)),0,VLOOKUP(Summary!$A11,'District 7'!$A$1:$H$999,2,FALSE))+IF(ISNA(VLOOKUP(Summary!$A11,'District 8'!$A$1:$H$999,2,FALSE)),0,VLOOKUP(Summary!$A11,'District 8'!$A$1:$H$999,2,FALSE))+IF(ISNA(VLOOKUP(Summary!$A11,'District 9'!$A$1:$H$999,2,FALSE)),0,VLOOKUP(Summary!$A11,'District 9'!$A$1:$H$999,2,FALSE))+IF(ISNA(VLOOKUP(Summary!$A11,'District 10'!$A$1:$H$999,2,FALSE)),0,VLOOKUP(Summary!$A11,'District 10'!$A$1:$H$999,2,FALSE))+IF(ISNA(VLOOKUP(Summary!$A11,'District 11'!$A$1:$H$999,2,FALSE)),0,VLOOKUP(Summary!$A11,'District 11'!$A$1:$H$999,2,FALSE))+IF(ISNA(VLOOKUP(Summary!$A11,'District 12'!$A$1:$H$999,2,FALSE)),0,VLOOKUP(Summary!$A11,'District 12'!$A$1:$H$999,2,FALSE))+IF(ISNA(VLOOKUP(Summary!$A11,'District 13'!$A$1:$H$999,2,FALSE)),0,VLOOKUP(Summary!$A11,'District 13'!$A$1:$H$999,2,FALSE))+IF(ISNA(VLOOKUP(Summary!$A11,'District 14'!$A$1:$H$999,2,FALSE)),0,VLOOKUP(Summary!$A11,'District 14'!$A$1:$H$999,2,FALSE))+IF(ISNA(VLOOKUP(Summary!$A11,'District 15'!$A$1:$H$999,2,FALSE)),0,VLOOKUP(Summary!$A11,'District 15'!$A$1:$H$999,2,FALSE))+IF(ISNA(VLOOKUP(Summary!$A11,'District 16'!$A$1:$H$999,2,FALSE)),0,VLOOKUP(Summary!$A11,'District 16'!$A$1:$H$999,2,FALSE))+IF(ISNA(VLOOKUP(Summary!$A11,'District 17'!$A$1:$H$999,2,FALSE)),0,VLOOKUP(Summary!$A11,'District 17'!$A$1:$H$999,2,FALSE))+IF(ISNA(VLOOKUP(Summary!$A11,'District 18'!$A$1:$H$999,2,FALSE)),0,VLOOKUP(Summary!$A11,'District 18'!$A$1:$H$999,2,FALSE))+IF(ISNA(VLOOKUP(Summary!$A11,'District 19'!$A$1:$H$999,2,FALSE)),0,VLOOKUP(Summary!$A11,'District 19'!$A$1:$H$999,2,FALSE))+IF(ISNA(VLOOKUP(Summary!$A11,'District 20'!$A$1:$H$999,2,FALSE)),0,VLOOKUP(Summary!$A11,'District 20'!$A$1:$H$999,2,FALSE))+IF(ISNA(VLOOKUP(Summary!$A11,'District 21'!$A$1:$H$999,2,FALSE)),0,VLOOKUP(Summary!$A11,'District 21'!$A$1:$H$999,2,FALSE))+IF(ISNA(VLOOKUP(Summary!$A11,'District 22'!$A$1:$H$999,2,FALSE)),0,VLOOKUP(Summary!$A11,'District 22'!$A$1:$H$999,2,FALSE))+IF(ISNA(VLOOKUP(Summary!$A11,'District 23'!$A$1:$H$999,2,FALSE)),0,VLOOKUP(Summary!$A11,'District 23'!$A$1:$H$999,2,FALSE))+IF(ISNA(VLOOKUP(Summary!$A11,'District 24'!$A$1:$H$999,2,FALSE)),0,VLOOKUP(Summary!$A11,'District 24'!$A$1:$H$999,2,FALSE))+IF(ISNA(VLOOKUP(Summary!$A11,'District 25'!$A$1:$H$999,2,FALSE)),0,VLOOKUP(Summary!$A11,'District 25'!$A$1:$H$999,2,FALSE))+IF(ISNA(VLOOKUP(Summary!$A11,'District 26'!$A$1:$H$999,2,FALSE)),0,VLOOKUP(Summary!$A11,'District 26'!$A$1:$H$999,2,FALSE))+IF(ISNA(VLOOKUP(Summary!$A11,'District 27'!$A$1:$H$999,2,FALSE)),0,VLOOKUP(Summary!$A11,'District 27'!$A$1:$H$999,2,FALSE))+IF(ISNA(VLOOKUP(Summary!$A11,'District 28'!$A$1:$H$999,2,FALSE)),0,VLOOKUP(Summary!$A11,'District 28'!$A$1:$H$999,2,FALSE))+IF(ISNA(VLOOKUP(Summary!$A11,'District 29'!$A$1:$H$999,2,FALSE)),0,VLOOKUP(Summary!$A11,'District 29'!$A$1:$H$999,2,FALSE))</f>
        <v>0</v>
      </c>
      <c r="C11" s="11">
        <f>IF(ISNA(VLOOKUP(Summary!$A11,'District 0'!$A$1:$H$999,3,FALSE)),0,VLOOKUP(Summary!$A11,'District 0'!$A$1:$H$999,3,FALSE))+IF(ISNA(VLOOKUP(Summary!$A11,'District 1'!$A$1:$H$999,3,FALSE)),0,VLOOKUP(Summary!$A11,'District 1'!$A$1:$H$999,3,FALSE))+IF(ISNA(VLOOKUP(Summary!$A11,'District 2'!$A$1:$H$999,3,FALSE)),0,VLOOKUP(Summary!$A11,'District 2'!$A$1:$H$999,3,FALSE))+IF(ISNA(VLOOKUP(Summary!$A11,'District 3'!$A$1:$H$999,3,FALSE)),0,VLOOKUP(Summary!$A11,'District 3'!$A$1:$H$999,3,FALSE))+IF(ISNA(VLOOKUP(Summary!$A11,'District 4'!$A$1:$H$999,3,FALSE)),0,VLOOKUP(Summary!$A11,'District 4'!$A$1:$H$999,3,FALSE))+IF(ISNA(VLOOKUP(Summary!$A11,'District 5'!$A$1:$H$999,3,FALSE)),0,VLOOKUP(Summary!$A11,'District 5'!$A$1:$H$999,3,FALSE))+IF(ISNA(VLOOKUP(Summary!$A11,'District 6'!$A$1:$H$999,3,FALSE)),0,VLOOKUP(Summary!$A11,'District 6'!$A$1:$H$999,3,FALSE))+IF(ISNA(VLOOKUP(Summary!$A11,'District 7'!$A$1:$H$999,3,FALSE)),0,VLOOKUP(Summary!$A11,'District 7'!$A$1:$H$999,3,FALSE))+IF(ISNA(VLOOKUP(Summary!$A11,'District 8'!$A$1:$H$999,3,FALSE)),0,VLOOKUP(Summary!$A11,'District 8'!$A$1:$H$999,3,FALSE))+IF(ISNA(VLOOKUP(Summary!$A11,'District 9'!$A$1:$H$999,3,FALSE)),0,VLOOKUP(Summary!$A11,'District 9'!$A$1:$H$999,3,FALSE))+IF(ISNA(VLOOKUP(Summary!$A11,'District 10'!$A$1:$H$999,3,FALSE)),0,VLOOKUP(Summary!$A11,'District 10'!$A$1:$H$999,3,FALSE))+IF(ISNA(VLOOKUP(Summary!$A11,'District 11'!$A$1:$H$999,3,FALSE)),0,VLOOKUP(Summary!$A11,'District 11'!$A$1:$H$999,3,FALSE))+IF(ISNA(VLOOKUP(Summary!$A11,'District 12'!$A$1:$H$999,3,FALSE)),0,VLOOKUP(Summary!$A11,'District 12'!$A$1:$H$999,3,FALSE))+IF(ISNA(VLOOKUP(Summary!$A11,'District 13'!$A$1:$H$999,3,FALSE)),0,VLOOKUP(Summary!$A11,'District 13'!$A$1:$H$999,3,FALSE))+IF(ISNA(VLOOKUP(Summary!$A11,'District 14'!$A$1:$H$999,3,FALSE)),0,VLOOKUP(Summary!$A11,'District 14'!$A$1:$H$999,3,FALSE))+IF(ISNA(VLOOKUP(Summary!$A11,'District 15'!$A$1:$H$999,3,FALSE)),0,VLOOKUP(Summary!$A11,'District 15'!$A$1:$H$999,3,FALSE))+IF(ISNA(VLOOKUP(Summary!$A11,'District 16'!$A$1:$H$999,3,FALSE)),0,VLOOKUP(Summary!$A11,'District 16'!$A$1:$H$999,3,FALSE))+IF(ISNA(VLOOKUP(Summary!$A11,'District 17'!$A$1:$H$999,3,FALSE)),0,VLOOKUP(Summary!$A11,'District 17'!$A$1:$H$999,3,FALSE))+IF(ISNA(VLOOKUP(Summary!$A11,'District 18'!$A$1:$H$999,3,FALSE)),0,VLOOKUP(Summary!$A11,'District 18'!$A$1:$H$999,3,FALSE))+IF(ISNA(VLOOKUP(Summary!$A11,'District 19'!$A$1:$H$999,3,FALSE)),0,VLOOKUP(Summary!$A11,'District 19'!$A$1:$H$999,3,FALSE))+IF(ISNA(VLOOKUP(Summary!$A11,'District 20'!$A$1:$H$999,3,FALSE)),0,VLOOKUP(Summary!$A11,'District 20'!$A$1:$H$999,3,FALSE))+IF(ISNA(VLOOKUP(Summary!$A11,'District 21'!$A$1:$H$999,3,FALSE)),0,VLOOKUP(Summary!$A11,'District 21'!$A$1:$H$999,3,FALSE))+IF(ISNA(VLOOKUP(Summary!$A11,'District 22'!$A$1:$H$999,3,FALSE)),0,VLOOKUP(Summary!$A11,'District 22'!$A$1:$H$999,3,FALSE))+IF(ISNA(VLOOKUP(Summary!$A11,'District 23'!$A$1:$H$999,3,FALSE)),0,VLOOKUP(Summary!$A11,'District 23'!$A$1:$H$999,3,FALSE))+IF(ISNA(VLOOKUP(Summary!$A11,'District 24'!$A$1:$H$999,3,FALSE)),0,VLOOKUP(Summary!$A11,'District 24'!$A$1:$H$999,3,FALSE))+IF(ISNA(VLOOKUP(Summary!$A11,'District 25'!$A$1:$H$999,3,FALSE)),0,VLOOKUP(Summary!$A11,'District 25'!$A$1:$H$999,3,FALSE))+IF(ISNA(VLOOKUP(Summary!$A11,'District 26'!$A$1:$H$999,3,FALSE)),0,VLOOKUP(Summary!$A11,'District 26'!$A$1:$H$999,3,FALSE))+IF(ISNA(VLOOKUP(Summary!$A11,'District 27'!$A$1:$H$999,3,FALSE)),0,VLOOKUP(Summary!$A11,'District 27'!$A$1:$H$999,3,FALSE))+IF(ISNA(VLOOKUP(Summary!$A11,'District 28'!$A$1:$H$999,3,FALSE)),0,VLOOKUP(Summary!$A11,'District 28'!$A$1:$H$999,3,FALSE))+IF(ISNA(VLOOKUP(Summary!$A11,'District 29'!$A$1:$H$999,3,FALSE)),0,VLOOKUP(Summary!$A11,'District 29'!$A$1:$H$999,3,FALSE))</f>
        <v>0</v>
      </c>
      <c r="D11" s="11">
        <f>IF(ISNA(VLOOKUP(Summary!$A11,'District 0'!$A$1:$H$999,4,FALSE)),0,VLOOKUP(Summary!$A11,'District 0'!$A$1:$H$999,4,FALSE))+IF(ISNA(VLOOKUP(Summary!$A11,'District 1'!$A$1:$H$999,4,FALSE)),0,VLOOKUP(Summary!$A11,'District 1'!$A$1:$H$999,4,FALSE))+IF(ISNA(VLOOKUP(Summary!$A11,'District 2'!$A$1:$H$999,4,FALSE)),0,VLOOKUP(Summary!$A11,'District 2'!$A$1:$H$999,4,FALSE))+IF(ISNA(VLOOKUP(Summary!$A11,'District 3'!$A$1:$H$999,4,FALSE)),0,VLOOKUP(Summary!$A11,'District 3'!$A$1:$H$999,4,FALSE))+IF(ISNA(VLOOKUP(Summary!$A11,'District 4'!$A$1:$H$999,4,FALSE)),0,VLOOKUP(Summary!$A11,'District 4'!$A$1:$H$999,4,FALSE))+IF(ISNA(VLOOKUP(Summary!$A11,'District 5'!$A$1:$H$999,4,FALSE)),0,VLOOKUP(Summary!$A11,'District 5'!$A$1:$H$999,4,FALSE))+IF(ISNA(VLOOKUP(Summary!$A11,'District 6'!$A$1:$H$999,4,FALSE)),0,VLOOKUP(Summary!$A11,'District 6'!$A$1:$H$999,4,FALSE))+IF(ISNA(VLOOKUP(Summary!$A11,'District 7'!$A$1:$H$999,4,FALSE)),0,VLOOKUP(Summary!$A11,'District 7'!$A$1:$H$999,4,FALSE))+IF(ISNA(VLOOKUP(Summary!$A11,'District 8'!$A$1:$H$999,4,FALSE)),0,VLOOKUP(Summary!$A11,'District 8'!$A$1:$H$999,4,FALSE))+IF(ISNA(VLOOKUP(Summary!$A11,'District 9'!$A$1:$H$999,4,FALSE)),0,VLOOKUP(Summary!$A11,'District 9'!$A$1:$H$999,4,FALSE))+IF(ISNA(VLOOKUP(Summary!$A11,'District 10'!$A$1:$H$999,4,FALSE)),0,VLOOKUP(Summary!$A11,'District 10'!$A$1:$H$999,4,FALSE))+IF(ISNA(VLOOKUP(Summary!$A11,'District 11'!$A$1:$H$999,4,FALSE)),0,VLOOKUP(Summary!$A11,'District 11'!$A$1:$H$999,4,FALSE))+IF(ISNA(VLOOKUP(Summary!$A11,'District 12'!$A$1:$H$999,4,FALSE)),0,VLOOKUP(Summary!$A11,'District 12'!$A$1:$H$999,4,FALSE))+IF(ISNA(VLOOKUP(Summary!$A11,'District 13'!$A$1:$H$999,4,FALSE)),0,VLOOKUP(Summary!$A11,'District 13'!$A$1:$H$999,4,FALSE))+IF(ISNA(VLOOKUP(Summary!$A11,'District 14'!$A$1:$H$999,4,FALSE)),0,VLOOKUP(Summary!$A11,'District 14'!$A$1:$H$999,4,FALSE))+IF(ISNA(VLOOKUP(Summary!$A11,'District 15'!$A$1:$H$999,4,FALSE)),0,VLOOKUP(Summary!$A11,'District 15'!$A$1:$H$999,4,FALSE))+IF(ISNA(VLOOKUP(Summary!$A11,'District 16'!$A$1:$H$999,4,FALSE)),0,VLOOKUP(Summary!$A11,'District 16'!$A$1:$H$999,4,FALSE))+IF(ISNA(VLOOKUP(Summary!$A11,'District 17'!$A$1:$H$999,4,FALSE)),0,VLOOKUP(Summary!$A11,'District 17'!$A$1:$H$999,4,FALSE))+IF(ISNA(VLOOKUP(Summary!$A11,'District 18'!$A$1:$H$999,4,FALSE)),0,VLOOKUP(Summary!$A11,'District 18'!$A$1:$H$999,4,FALSE))+IF(ISNA(VLOOKUP(Summary!$A11,'District 19'!$A$1:$H$999,4,FALSE)),0,VLOOKUP(Summary!$A11,'District 19'!$A$1:$H$999,4,FALSE))+IF(ISNA(VLOOKUP(Summary!$A11,'District 20'!$A$1:$H$999,4,FALSE)),0,VLOOKUP(Summary!$A11,'District 20'!$A$1:$H$999,4,FALSE))+IF(ISNA(VLOOKUP(Summary!$A11,'District 21'!$A$1:$H$999,4,FALSE)),0,VLOOKUP(Summary!$A11,'District 21'!$A$1:$H$999,4,FALSE))+IF(ISNA(VLOOKUP(Summary!$A11,'District 22'!$A$1:$H$999,4,FALSE)),0,VLOOKUP(Summary!$A11,'District 22'!$A$1:$H$999,4,FALSE))+IF(ISNA(VLOOKUP(Summary!$A11,'District 23'!$A$1:$H$999,4,FALSE)),0,VLOOKUP(Summary!$A11,'District 23'!$A$1:$H$999,4,FALSE))+IF(ISNA(VLOOKUP(Summary!$A11,'District 24'!$A$1:$H$999,4,FALSE)),0,VLOOKUP(Summary!$A11,'District 24'!$A$1:$H$999,4,FALSE))+IF(ISNA(VLOOKUP(Summary!$A11,'District 25'!$A$1:$H$999,4,FALSE)),0,VLOOKUP(Summary!$A11,'District 25'!$A$1:$H$999,4,FALSE))+IF(ISNA(VLOOKUP(Summary!$A11,'District 26'!$A$1:$H$999,4,FALSE)),0,VLOOKUP(Summary!$A11,'District 26'!$A$1:$H$999,4,FALSE))+IF(ISNA(VLOOKUP(Summary!$A11,'District 27'!$A$1:$H$999,4,FALSE)),0,VLOOKUP(Summary!$A11,'District 27'!$A$1:$H$999,4,FALSE))+IF(ISNA(VLOOKUP(Summary!$A11,'District 28'!$A$1:$H$999,4,FALSE)),0,VLOOKUP(Summary!$A11,'District 28'!$A$1:$H$999,4,FALSE))+IF(ISNA(VLOOKUP(Summary!$A11,'District 29'!$A$1:$H$999,4,FALSE)),0,VLOOKUP(Summary!$A11,'District 29'!$A$1:$H$999,4,FALSE))</f>
        <v>0</v>
      </c>
      <c r="E11" s="11">
        <f>IF(ISNA(VLOOKUP(Summary!$A11,'District 0'!$A$1:$H$999,5,FALSE)),0,VLOOKUP(Summary!$A11,'District 0'!$A$1:$H$999,5,FALSE))+IF(ISNA(VLOOKUP(Summary!$A11,'District 1'!$A$1:$H$999,5,FALSE)),0,VLOOKUP(Summary!$A11,'District 1'!$A$1:$H$999,5,FALSE))+IF(ISNA(VLOOKUP(Summary!$A11,'District 2'!$A$1:$H$999,5,FALSE)),0,VLOOKUP(Summary!$A11,'District 2'!$A$1:$H$999,5,FALSE))+IF(ISNA(VLOOKUP(Summary!$A11,'District 3'!$A$1:$H$999,5,FALSE)),0,VLOOKUP(Summary!$A11,'District 3'!$A$1:$H$999,5,FALSE))+IF(ISNA(VLOOKUP(Summary!$A11,'District 4'!$A$1:$H$999,5,FALSE)),0,VLOOKUP(Summary!$A11,'District 4'!$A$1:$H$999,5,FALSE))+IF(ISNA(VLOOKUP(Summary!$A11,'District 5'!$A$1:$H$999,5,FALSE)),0,VLOOKUP(Summary!$A11,'District 5'!$A$1:$H$999,5,FALSE))+IF(ISNA(VLOOKUP(Summary!$A11,'District 6'!$A$1:$H$999,5,FALSE)),0,VLOOKUP(Summary!$A11,'District 6'!$A$1:$H$999,5,FALSE))+IF(ISNA(VLOOKUP(Summary!$A11,'District 7'!$A$1:$H$999,5,FALSE)),0,VLOOKUP(Summary!$A11,'District 7'!$A$1:$H$999,5,FALSE))+IF(ISNA(VLOOKUP(Summary!$A11,'District 8'!$A$1:$H$999,5,FALSE)),0,VLOOKUP(Summary!$A11,'District 8'!$A$1:$H$999,5,FALSE))+IF(ISNA(VLOOKUP(Summary!$A11,'District 9'!$A$1:$H$999,5,FALSE)),0,VLOOKUP(Summary!$A11,'District 9'!$A$1:$H$999,5,FALSE))+IF(ISNA(VLOOKUP(Summary!$A11,'District 10'!$A$1:$H$999,5,FALSE)),0,VLOOKUP(Summary!$A11,'District 10'!$A$1:$H$999,5,FALSE))+IF(ISNA(VLOOKUP(Summary!$A11,'District 11'!$A$1:$H$999,5,FALSE)),0,VLOOKUP(Summary!$A11,'District 11'!$A$1:$H$999,5,FALSE))+IF(ISNA(VLOOKUP(Summary!$A11,'District 12'!$A$1:$H$999,5,FALSE)),0,VLOOKUP(Summary!$A11,'District 12'!$A$1:$H$999,5,FALSE))+IF(ISNA(VLOOKUP(Summary!$A11,'District 13'!$A$1:$H$999,5,FALSE)),0,VLOOKUP(Summary!$A11,'District 13'!$A$1:$H$999,5,FALSE))+IF(ISNA(VLOOKUP(Summary!$A11,'District 14'!$A$1:$H$999,5,FALSE)),0,VLOOKUP(Summary!$A11,'District 14'!$A$1:$H$999,5,FALSE))+IF(ISNA(VLOOKUP(Summary!$A11,'District 15'!$A$1:$H$999,5,FALSE)),0,VLOOKUP(Summary!$A11,'District 15'!$A$1:$H$999,5,FALSE))+IF(ISNA(VLOOKUP(Summary!$A11,'District 16'!$A$1:$H$999,5,FALSE)),0,VLOOKUP(Summary!$A11,'District 16'!$A$1:$H$999,5,FALSE))+IF(ISNA(VLOOKUP(Summary!$A11,'District 17'!$A$1:$H$999,5,FALSE)),0,VLOOKUP(Summary!$A11,'District 17'!$A$1:$H$999,5,FALSE))+IF(ISNA(VLOOKUP(Summary!$A11,'District 18'!$A$1:$H$999,5,FALSE)),0,VLOOKUP(Summary!$A11,'District 18'!$A$1:$H$999,5,FALSE))+IF(ISNA(VLOOKUP(Summary!$A11,'District 19'!$A$1:$H$999,5,FALSE)),0,VLOOKUP(Summary!$A11,'District 19'!$A$1:$H$999,5,FALSE))+IF(ISNA(VLOOKUP(Summary!$A11,'District 20'!$A$1:$H$999,5,FALSE)),0,VLOOKUP(Summary!$A11,'District 20'!$A$1:$H$999,5,FALSE))+IF(ISNA(VLOOKUP(Summary!$A11,'District 21'!$A$1:$H$999,5,FALSE)),0,VLOOKUP(Summary!$A11,'District 21'!$A$1:$H$999,5,FALSE))+IF(ISNA(VLOOKUP(Summary!$A11,'District 22'!$A$1:$H$999,5,FALSE)),0,VLOOKUP(Summary!$A11,'District 22'!$A$1:$H$999,5,FALSE))+IF(ISNA(VLOOKUP(Summary!$A11,'District 23'!$A$1:$H$999,5,FALSE)),0,VLOOKUP(Summary!$A11,'District 23'!$A$1:$H$999,5,FALSE))+IF(ISNA(VLOOKUP(Summary!$A11,'District 24'!$A$1:$H$999,5,FALSE)),0,VLOOKUP(Summary!$A11,'District 24'!$A$1:$H$999,5,FALSE))+IF(ISNA(VLOOKUP(Summary!$A11,'District 25'!$A$1:$H$999,5,FALSE)),0,VLOOKUP(Summary!$A11,'District 25'!$A$1:$H$999,5,FALSE))+IF(ISNA(VLOOKUP(Summary!$A11,'District 26'!$A$1:$H$999,5,FALSE)),0,VLOOKUP(Summary!$A11,'District 26'!$A$1:$H$999,5,FALSE))+IF(ISNA(VLOOKUP(Summary!$A11,'District 27'!$A$1:$H$999,5,FALSE)),0,VLOOKUP(Summary!$A11,'District 27'!$A$1:$H$999,5,FALSE))+IF(ISNA(VLOOKUP(Summary!$A11,'District 28'!$A$1:$H$999,5,FALSE)),0,VLOOKUP(Summary!$A11,'District 28'!$A$1:$H$999,5,FALSE))+IF(ISNA(VLOOKUP(Summary!$A11,'District 29'!$A$1:$H$999,5,FALSE)),0,VLOOKUP(Summary!$A11,'District 29'!$A$1:$H$999,5,FALSE))</f>
        <v>0</v>
      </c>
      <c r="F11" s="11">
        <f>IF(ISNA(VLOOKUP(Summary!$A11,'District 0'!$A$1:$H$999,6,FALSE)),0,VLOOKUP(Summary!$A11,'District 0'!$A$1:$H$999,6,FALSE))+IF(ISNA(VLOOKUP(Summary!$A11,'District 1'!$A$1:$H$999,6,FALSE)),0,VLOOKUP(Summary!$A11,'District 1'!$A$1:$H$999,6,FALSE))+IF(ISNA(VLOOKUP(Summary!$A11,'District 2'!$A$1:$H$999,6,FALSE)),0,VLOOKUP(Summary!$A11,'District 2'!$A$1:$H$999,6,FALSE))+IF(ISNA(VLOOKUP(Summary!$A11,'District 3'!$A$1:$H$999,6,FALSE)),0,VLOOKUP(Summary!$A11,'District 3'!$A$1:$H$999,6,FALSE))+IF(ISNA(VLOOKUP(Summary!$A11,'District 4'!$A$1:$H$999,6,FALSE)),0,VLOOKUP(Summary!$A11,'District 4'!$A$1:$H$999,6,FALSE))+IF(ISNA(VLOOKUP(Summary!$A11,'District 5'!$A$1:$H$999,6,FALSE)),0,VLOOKUP(Summary!$A11,'District 5'!$A$1:$H$999,6,FALSE))+IF(ISNA(VLOOKUP(Summary!$A11,'District 6'!$A$1:$H$999,6,FALSE)),0,VLOOKUP(Summary!$A11,'District 6'!$A$1:$H$999,6,FALSE))+IF(ISNA(VLOOKUP(Summary!$A11,'District 7'!$A$1:$H$999,6,FALSE)),0,VLOOKUP(Summary!$A11,'District 7'!$A$1:$H$999,6,FALSE))+IF(ISNA(VLOOKUP(Summary!$A11,'District 8'!$A$1:$H$999,6,FALSE)),0,VLOOKUP(Summary!$A11,'District 8'!$A$1:$H$999,6,FALSE))+IF(ISNA(VLOOKUP(Summary!$A11,'District 9'!$A$1:$H$999,6,FALSE)),0,VLOOKUP(Summary!$A11,'District 9'!$A$1:$H$999,6,FALSE))+IF(ISNA(VLOOKUP(Summary!$A11,'District 10'!$A$1:$H$999,6,FALSE)),0,VLOOKUP(Summary!$A11,'District 10'!$A$1:$H$999,6,FALSE))+IF(ISNA(VLOOKUP(Summary!$A11,'District 11'!$A$1:$H$999,6,FALSE)),0,VLOOKUP(Summary!$A11,'District 11'!$A$1:$H$999,6,FALSE))+IF(ISNA(VLOOKUP(Summary!$A11,'District 12'!$A$1:$H$999,6,FALSE)),0,VLOOKUP(Summary!$A11,'District 12'!$A$1:$H$999,6,FALSE))+IF(ISNA(VLOOKUP(Summary!$A11,'District 13'!$A$1:$H$999,6,FALSE)),0,VLOOKUP(Summary!$A11,'District 13'!$A$1:$H$999,6,FALSE))+IF(ISNA(VLOOKUP(Summary!$A11,'District 14'!$A$1:$H$999,6,FALSE)),0,VLOOKUP(Summary!$A11,'District 14'!$A$1:$H$999,6,FALSE))+IF(ISNA(VLOOKUP(Summary!$A11,'District 15'!$A$1:$H$999,6,FALSE)),0,VLOOKUP(Summary!$A11,'District 15'!$A$1:$H$999,6,FALSE))+IF(ISNA(VLOOKUP(Summary!$A11,'District 16'!$A$1:$H$999,6,FALSE)),0,VLOOKUP(Summary!$A11,'District 16'!$A$1:$H$999,6,FALSE))+IF(ISNA(VLOOKUP(Summary!$A11,'District 17'!$A$1:$H$999,6,FALSE)),0,VLOOKUP(Summary!$A11,'District 17'!$A$1:$H$999,6,FALSE))+IF(ISNA(VLOOKUP(Summary!$A11,'District 18'!$A$1:$H$999,6,FALSE)),0,VLOOKUP(Summary!$A11,'District 18'!$A$1:$H$999,6,FALSE))+IF(ISNA(VLOOKUP(Summary!$A11,'District 19'!$A$1:$H$999,6,FALSE)),0,VLOOKUP(Summary!$A11,'District 19'!$A$1:$H$999,6,FALSE))+IF(ISNA(VLOOKUP(Summary!$A11,'District 20'!$A$1:$H$999,6,FALSE)),0,VLOOKUP(Summary!$A11,'District 20'!$A$1:$H$999,6,FALSE))+IF(ISNA(VLOOKUP(Summary!$A11,'District 21'!$A$1:$H$999,6,FALSE)),0,VLOOKUP(Summary!$A11,'District 21'!$A$1:$H$999,6,FALSE))+IF(ISNA(VLOOKUP(Summary!$A11,'District 22'!$A$1:$H$999,6,FALSE)),0,VLOOKUP(Summary!$A11,'District 22'!$A$1:$H$999,6,FALSE))+IF(ISNA(VLOOKUP(Summary!$A11,'District 23'!$A$1:$H$999,6,FALSE)),0,VLOOKUP(Summary!$A11,'District 23'!$A$1:$H$999,6,FALSE))+IF(ISNA(VLOOKUP(Summary!$A11,'District 24'!$A$1:$H$999,6,FALSE)),0,VLOOKUP(Summary!$A11,'District 24'!$A$1:$H$999,6,FALSE))+IF(ISNA(VLOOKUP(Summary!$A11,'District 25'!$A$1:$H$999,6,FALSE)),0,VLOOKUP(Summary!$A11,'District 25'!$A$1:$H$999,6,FALSE))+IF(ISNA(VLOOKUP(Summary!$A11,'District 26'!$A$1:$H$999,6,FALSE)),0,VLOOKUP(Summary!$A11,'District 26'!$A$1:$H$999,6,FALSE))+IF(ISNA(VLOOKUP(Summary!$A11,'District 27'!$A$1:$H$999,6,FALSE)),0,VLOOKUP(Summary!$A11,'District 27'!$A$1:$H$999,6,FALSE))+IF(ISNA(VLOOKUP(Summary!$A11,'District 28'!$A$1:$H$999,6,FALSE)),0,VLOOKUP(Summary!$A11,'District 28'!$A$1:$H$999,6,FALSE))+IF(ISNA(VLOOKUP(Summary!$A11,'District 29'!$A$1:$H$999,6,FALSE)),0,VLOOKUP(Summary!$A11,'District 29'!$A$1:$H$999,6,FALSE))</f>
        <v>0</v>
      </c>
      <c r="G11" s="11">
        <f>IF(ISNA(VLOOKUP(Summary!$A11,'District 0'!$A$1:$H$999,7,FALSE)),0,VLOOKUP(Summary!$A11,'District 0'!$A$1:$H$999,7,FALSE))+IF(ISNA(VLOOKUP(Summary!$A11,'District 1'!$A$1:$H$999,7,FALSE)),0,VLOOKUP(Summary!$A11,'District 1'!$A$1:$H$999,7,FALSE))+IF(ISNA(VLOOKUP(Summary!$A11,'District 2'!$A$1:$H$999,7,FALSE)),0,VLOOKUP(Summary!$A11,'District 2'!$A$1:$H$999,7,FALSE))+IF(ISNA(VLOOKUP(Summary!$A11,'District 3'!$A$1:$H$999,7,FALSE)),0,VLOOKUP(Summary!$A11,'District 3'!$A$1:$H$999,7,FALSE))+IF(ISNA(VLOOKUP(Summary!$A11,'District 4'!$A$1:$H$999,7,FALSE)),0,VLOOKUP(Summary!$A11,'District 4'!$A$1:$H$999,7,FALSE))+IF(ISNA(VLOOKUP(Summary!$A11,'District 5'!$A$1:$H$999,7,FALSE)),0,VLOOKUP(Summary!$A11,'District 5'!$A$1:$H$999,7,FALSE))+IF(ISNA(VLOOKUP(Summary!$A11,'District 6'!$A$1:$H$999,7,FALSE)),0,VLOOKUP(Summary!$A11,'District 6'!$A$1:$H$999,7,FALSE))+IF(ISNA(VLOOKUP(Summary!$A11,'District 7'!$A$1:$H$999,7,FALSE)),0,VLOOKUP(Summary!$A11,'District 7'!$A$1:$H$999,7,FALSE))+IF(ISNA(VLOOKUP(Summary!$A11,'District 8'!$A$1:$H$999,7,FALSE)),0,VLOOKUP(Summary!$A11,'District 8'!$A$1:$H$999,7,FALSE))+IF(ISNA(VLOOKUP(Summary!$A11,'District 9'!$A$1:$H$999,7,FALSE)),0,VLOOKUP(Summary!$A11,'District 9'!$A$1:$H$999,7,FALSE))+IF(ISNA(VLOOKUP(Summary!$A11,'District 10'!$A$1:$H$999,7,FALSE)),0,VLOOKUP(Summary!$A11,'District 10'!$A$1:$H$999,7,FALSE))+IF(ISNA(VLOOKUP(Summary!$A11,'District 11'!$A$1:$H$999,7,FALSE)),0,VLOOKUP(Summary!$A11,'District 11'!$A$1:$H$999,7,FALSE))+IF(ISNA(VLOOKUP(Summary!$A11,'District 12'!$A$1:$H$999,7,FALSE)),0,VLOOKUP(Summary!$A11,'District 12'!$A$1:$H$999,7,FALSE))+IF(ISNA(VLOOKUP(Summary!$A11,'District 13'!$A$1:$H$999,7,FALSE)),0,VLOOKUP(Summary!$A11,'District 13'!$A$1:$H$999,7,FALSE))+IF(ISNA(VLOOKUP(Summary!$A11,'District 14'!$A$1:$H$999,7,FALSE)),0,VLOOKUP(Summary!$A11,'District 14'!$A$1:$H$999,7,FALSE))+IF(ISNA(VLOOKUP(Summary!$A11,'District 15'!$A$1:$H$999,7,FALSE)),0,VLOOKUP(Summary!$A11,'District 15'!$A$1:$H$999,7,FALSE))+IF(ISNA(VLOOKUP(Summary!$A11,'District 16'!$A$1:$H$999,7,FALSE)),0,VLOOKUP(Summary!$A11,'District 16'!$A$1:$H$999,7,FALSE))+IF(ISNA(VLOOKUP(Summary!$A11,'District 17'!$A$1:$H$999,7,FALSE)),0,VLOOKUP(Summary!$A11,'District 17'!$A$1:$H$999,7,FALSE))+IF(ISNA(VLOOKUP(Summary!$A11,'District 18'!$A$1:$H$999,7,FALSE)),0,VLOOKUP(Summary!$A11,'District 18'!$A$1:$H$999,7,FALSE))+IF(ISNA(VLOOKUP(Summary!$A11,'District 19'!$A$1:$H$999,7,FALSE)),0,VLOOKUP(Summary!$A11,'District 19'!$A$1:$H$999,7,FALSE))+IF(ISNA(VLOOKUP(Summary!$A11,'District 20'!$A$1:$H$999,7,FALSE)),0,VLOOKUP(Summary!$A11,'District 20'!$A$1:$H$999,7,FALSE))+IF(ISNA(VLOOKUP(Summary!$A11,'District 21'!$A$1:$H$999,7,FALSE)),0,VLOOKUP(Summary!$A11,'District 21'!$A$1:$H$999,7,FALSE))+IF(ISNA(VLOOKUP(Summary!$A11,'District 22'!$A$1:$H$999,7,FALSE)),0,VLOOKUP(Summary!$A11,'District 22'!$A$1:$H$999,7,FALSE))+IF(ISNA(VLOOKUP(Summary!$A11,'District 23'!$A$1:$H$999,7,FALSE)),0,VLOOKUP(Summary!$A11,'District 23'!$A$1:$H$999,7,FALSE))+IF(ISNA(VLOOKUP(Summary!$A11,'District 24'!$A$1:$H$999,7,FALSE)),0,VLOOKUP(Summary!$A11,'District 24'!$A$1:$H$999,7,FALSE))+IF(ISNA(VLOOKUP(Summary!$A11,'District 25'!$A$1:$H$999,7,FALSE)),0,VLOOKUP(Summary!$A11,'District 25'!$A$1:$H$999,7,FALSE))+IF(ISNA(VLOOKUP(Summary!$A11,'District 26'!$A$1:$H$999,7,FALSE)),0,VLOOKUP(Summary!$A11,'District 26'!$A$1:$H$999,7,FALSE))+IF(ISNA(VLOOKUP(Summary!$A11,'District 27'!$A$1:$H$999,7,FALSE)),0,VLOOKUP(Summary!$A11,'District 27'!$A$1:$H$999,7,FALSE))+IF(ISNA(VLOOKUP(Summary!$A11,'District 28'!$A$1:$H$999,7,FALSE)),0,VLOOKUP(Summary!$A11,'District 28'!$A$1:$H$999,7,FALSE))+IF(ISNA(VLOOKUP(Summary!$A11,'District 29'!$A$1:$H$999,7,FALSE)),0,VLOOKUP(Summary!$A11,'District 29'!$A$1:$H$999,7,FALSE))</f>
        <v>0</v>
      </c>
      <c r="H11" s="11">
        <f>IF(ISNA(VLOOKUP(Summary!$A11,'District 0'!$A$1:$H$999,8,FALSE)),0,VLOOKUP(Summary!$A11,'District 0'!$A$1:$H$999,8,FALSE))+IF(ISNA(VLOOKUP(Summary!$A11,'District 1'!$A$1:$H$999,8,FALSE)),0,VLOOKUP(Summary!$A11,'District 1'!$A$1:$H$999,8,FALSE))+IF(ISNA(VLOOKUP(Summary!$A11,'District 2'!$A$1:$H$999,8,FALSE)),0,VLOOKUP(Summary!$A11,'District 2'!$A$1:$H$999,8,FALSE))+IF(ISNA(VLOOKUP(Summary!$A11,'District 3'!$A$1:$H$999,8,FALSE)),0,VLOOKUP(Summary!$A11,'District 3'!$A$1:$H$999,8,FALSE))+IF(ISNA(VLOOKUP(Summary!$A11,'District 4'!$A$1:$H$999,8,FALSE)),0,VLOOKUP(Summary!$A11,'District 4'!$A$1:$H$999,8,FALSE))+IF(ISNA(VLOOKUP(Summary!$A11,'District 5'!$A$1:$H$999,8,FALSE)),0,VLOOKUP(Summary!$A11,'District 5'!$A$1:$H$999,8,FALSE))+IF(ISNA(VLOOKUP(Summary!$A11,'District 6'!$A$1:$H$999,8,FALSE)),0,VLOOKUP(Summary!$A11,'District 6'!$A$1:$H$999,8,FALSE))+IF(ISNA(VLOOKUP(Summary!$A11,'District 7'!$A$1:$H$999,8,FALSE)),0,VLOOKUP(Summary!$A11,'District 7'!$A$1:$H$999,8,FALSE))+IF(ISNA(VLOOKUP(Summary!$A11,'District 8'!$A$1:$H$999,8,FALSE)),0,VLOOKUP(Summary!$A11,'District 8'!$A$1:$H$999,8,FALSE))+IF(ISNA(VLOOKUP(Summary!$A11,'District 9'!$A$1:$H$999,8,FALSE)),0,VLOOKUP(Summary!$A11,'District 9'!$A$1:$H$999,8,FALSE))+IF(ISNA(VLOOKUP(Summary!$A11,'District 10'!$A$1:$H$999,8,FALSE)),0,VLOOKUP(Summary!$A11,'District 10'!$A$1:$H$999,8,FALSE))+IF(ISNA(VLOOKUP(Summary!$A11,'District 11'!$A$1:$H$999,8,FALSE)),0,VLOOKUP(Summary!$A11,'District 11'!$A$1:$H$999,8,FALSE))+IF(ISNA(VLOOKUP(Summary!$A11,'District 12'!$A$1:$H$999,8,FALSE)),0,VLOOKUP(Summary!$A11,'District 12'!$A$1:$H$999,8,FALSE))+IF(ISNA(VLOOKUP(Summary!$A11,'District 13'!$A$1:$H$999,8,FALSE)),0,VLOOKUP(Summary!$A11,'District 13'!$A$1:$H$999,8,FALSE))+IF(ISNA(VLOOKUP(Summary!$A11,'District 14'!$A$1:$H$999,8,FALSE)),0,VLOOKUP(Summary!$A11,'District 14'!$A$1:$H$999,8,FALSE))+IF(ISNA(VLOOKUP(Summary!$A11,'District 15'!$A$1:$H$999,8,FALSE)),0,VLOOKUP(Summary!$A11,'District 15'!$A$1:$H$999,8,FALSE))+IF(ISNA(VLOOKUP(Summary!$A11,'District 16'!$A$1:$H$999,8,FALSE)),0,VLOOKUP(Summary!$A11,'District 16'!$A$1:$H$999,8,FALSE))+IF(ISNA(VLOOKUP(Summary!$A11,'District 17'!$A$1:$H$999,8,FALSE)),0,VLOOKUP(Summary!$A11,'District 17'!$A$1:$H$999,8,FALSE))+IF(ISNA(VLOOKUP(Summary!$A11,'District 18'!$A$1:$H$999,8,FALSE)),0,VLOOKUP(Summary!$A11,'District 18'!$A$1:$H$999,8,FALSE))+IF(ISNA(VLOOKUP(Summary!$A11,'District 19'!$A$1:$H$999,8,FALSE)),0,VLOOKUP(Summary!$A11,'District 19'!$A$1:$H$999,8,FALSE))+IF(ISNA(VLOOKUP(Summary!$A11,'District 20'!$A$1:$H$999,8,FALSE)),0,VLOOKUP(Summary!$A11,'District 20'!$A$1:$H$999,8,FALSE))+IF(ISNA(VLOOKUP(Summary!$A11,'District 21'!$A$1:$H$999,8,FALSE)),0,VLOOKUP(Summary!$A11,'District 21'!$A$1:$H$999,8,FALSE))+IF(ISNA(VLOOKUP(Summary!$A11,'District 22'!$A$1:$H$999,8,FALSE)),0,VLOOKUP(Summary!$A11,'District 22'!$A$1:$H$999,8,FALSE))+IF(ISNA(VLOOKUP(Summary!$A11,'District 23'!$A$1:$H$999,8,FALSE)),0,VLOOKUP(Summary!$A11,'District 23'!$A$1:$H$999,8,FALSE))+IF(ISNA(VLOOKUP(Summary!$A11,'District 24'!$A$1:$H$999,8,FALSE)),0,VLOOKUP(Summary!$A11,'District 24'!$A$1:$H$999,8,FALSE))+IF(ISNA(VLOOKUP(Summary!$A11,'District 25'!$A$1:$H$999,8,FALSE)),0,VLOOKUP(Summary!$A11,'District 25'!$A$1:$H$999,8,FALSE))+IF(ISNA(VLOOKUP(Summary!$A11,'District 26'!$A$1:$H$999,8,FALSE)),0,VLOOKUP(Summary!$A11,'District 26'!$A$1:$H$999,8,FALSE))+IF(ISNA(VLOOKUP(Summary!$A11,'District 27'!$A$1:$H$999,8,FALSE)),0,VLOOKUP(Summary!$A11,'District 27'!$A$1:$H$999,8,FALSE))+IF(ISNA(VLOOKUP(Summary!$A11,'District 28'!$A$1:$H$999,8,FALSE)),0,VLOOKUP(Summary!$A11,'District 28'!$A$1:$H$999,8,FALSE))+IF(ISNA(VLOOKUP(Summary!$A11,'District 29'!$A$1:$H$999,8,FALSE)),0,VLOOKUP(Summary!$A11,'District 29'!$A$1:$H$999,8,FALSE))</f>
        <v>0</v>
      </c>
      <c r="I11" s="7">
        <f t="shared" si="1"/>
        <v>0</v>
      </c>
      <c r="J11" s="8" t="s">
        <v>67</v>
      </c>
      <c r="K11" s="8" t="s">
        <v>41</v>
      </c>
      <c r="L11" s="9">
        <v>43717</v>
      </c>
      <c r="M11" s="8">
        <v>147</v>
      </c>
      <c r="N11" s="10">
        <f>H11/M11</f>
        <v>0</v>
      </c>
      <c r="O11" s="10">
        <f>I11/M11</f>
        <v>0</v>
      </c>
    </row>
    <row r="12" spans="1:15" s="5" customFormat="1" x14ac:dyDescent="0.2">
      <c r="A12" s="6">
        <v>100501</v>
      </c>
      <c r="B12" s="11">
        <f>IF(ISNA(VLOOKUP(Summary!$A12,'District 0'!$A$1:$H$999,2,FALSE)),0,VLOOKUP(Summary!$A12,'District 0'!$A$1:$H$999,2,FALSE))+IF(ISNA(VLOOKUP(Summary!$A12,'District 1'!$A$1:$H$999,2,FALSE)),0,VLOOKUP(Summary!$A12,'District 1'!$A$1:$H$999,2,FALSE))+IF(ISNA(VLOOKUP(Summary!$A12,'District 2'!$A$1:$H$999,2,FALSE)),0,VLOOKUP(Summary!$A12,'District 2'!$A$1:$H$999,2,FALSE))+IF(ISNA(VLOOKUP(Summary!$A12,'District 3'!$A$1:$H$999,2,FALSE)),0,VLOOKUP(Summary!$A12,'District 3'!$A$1:$H$999,2,FALSE))+IF(ISNA(VLOOKUP(Summary!$A12,'District 4'!$A$1:$H$999,2,FALSE)),0,VLOOKUP(Summary!$A12,'District 4'!$A$1:$H$999,2,FALSE))+IF(ISNA(VLOOKUP(Summary!$A12,'District 5'!$A$1:$H$999,2,FALSE)),0,VLOOKUP(Summary!$A12,'District 5'!$A$1:$H$999,2,FALSE))+IF(ISNA(VLOOKUP(Summary!$A12,'District 6'!$A$1:$H$999,2,FALSE)),0,VLOOKUP(Summary!$A12,'District 6'!$A$1:$H$999,2,FALSE))+IF(ISNA(VLOOKUP(Summary!$A12,'District 7'!$A$1:$H$999,2,FALSE)),0,VLOOKUP(Summary!$A12,'District 7'!$A$1:$H$999,2,FALSE))+IF(ISNA(VLOOKUP(Summary!$A12,'District 8'!$A$1:$H$999,2,FALSE)),0,VLOOKUP(Summary!$A12,'District 8'!$A$1:$H$999,2,FALSE))+IF(ISNA(VLOOKUP(Summary!$A12,'District 9'!$A$1:$H$999,2,FALSE)),0,VLOOKUP(Summary!$A12,'District 9'!$A$1:$H$999,2,FALSE))+IF(ISNA(VLOOKUP(Summary!$A12,'District 10'!$A$1:$H$999,2,FALSE)),0,VLOOKUP(Summary!$A12,'District 10'!$A$1:$H$999,2,FALSE))+IF(ISNA(VLOOKUP(Summary!$A12,'District 11'!$A$1:$H$999,2,FALSE)),0,VLOOKUP(Summary!$A12,'District 11'!$A$1:$H$999,2,FALSE))+IF(ISNA(VLOOKUP(Summary!$A12,'District 12'!$A$1:$H$999,2,FALSE)),0,VLOOKUP(Summary!$A12,'District 12'!$A$1:$H$999,2,FALSE))+IF(ISNA(VLOOKUP(Summary!$A12,'District 13'!$A$1:$H$999,2,FALSE)),0,VLOOKUP(Summary!$A12,'District 13'!$A$1:$H$999,2,FALSE))+IF(ISNA(VLOOKUP(Summary!$A12,'District 14'!$A$1:$H$999,2,FALSE)),0,VLOOKUP(Summary!$A12,'District 14'!$A$1:$H$999,2,FALSE))+IF(ISNA(VLOOKUP(Summary!$A12,'District 15'!$A$1:$H$999,2,FALSE)),0,VLOOKUP(Summary!$A12,'District 15'!$A$1:$H$999,2,FALSE))+IF(ISNA(VLOOKUP(Summary!$A12,'District 16'!$A$1:$H$999,2,FALSE)),0,VLOOKUP(Summary!$A12,'District 16'!$A$1:$H$999,2,FALSE))+IF(ISNA(VLOOKUP(Summary!$A12,'District 17'!$A$1:$H$999,2,FALSE)),0,VLOOKUP(Summary!$A12,'District 17'!$A$1:$H$999,2,FALSE))+IF(ISNA(VLOOKUP(Summary!$A12,'District 18'!$A$1:$H$999,2,FALSE)),0,VLOOKUP(Summary!$A12,'District 18'!$A$1:$H$999,2,FALSE))+IF(ISNA(VLOOKUP(Summary!$A12,'District 19'!$A$1:$H$999,2,FALSE)),0,VLOOKUP(Summary!$A12,'District 19'!$A$1:$H$999,2,FALSE))+IF(ISNA(VLOOKUP(Summary!$A12,'District 20'!$A$1:$H$999,2,FALSE)),0,VLOOKUP(Summary!$A12,'District 20'!$A$1:$H$999,2,FALSE))+IF(ISNA(VLOOKUP(Summary!$A12,'District 21'!$A$1:$H$999,2,FALSE)),0,VLOOKUP(Summary!$A12,'District 21'!$A$1:$H$999,2,FALSE))+IF(ISNA(VLOOKUP(Summary!$A12,'District 22'!$A$1:$H$999,2,FALSE)),0,VLOOKUP(Summary!$A12,'District 22'!$A$1:$H$999,2,FALSE))+IF(ISNA(VLOOKUP(Summary!$A12,'District 23'!$A$1:$H$999,2,FALSE)),0,VLOOKUP(Summary!$A12,'District 23'!$A$1:$H$999,2,FALSE))+IF(ISNA(VLOOKUP(Summary!$A12,'District 24'!$A$1:$H$999,2,FALSE)),0,VLOOKUP(Summary!$A12,'District 24'!$A$1:$H$999,2,FALSE))+IF(ISNA(VLOOKUP(Summary!$A12,'District 25'!$A$1:$H$999,2,FALSE)),0,VLOOKUP(Summary!$A12,'District 25'!$A$1:$H$999,2,FALSE))+IF(ISNA(VLOOKUP(Summary!$A12,'District 26'!$A$1:$H$999,2,FALSE)),0,VLOOKUP(Summary!$A12,'District 26'!$A$1:$H$999,2,FALSE))+IF(ISNA(VLOOKUP(Summary!$A12,'District 27'!$A$1:$H$999,2,FALSE)),0,VLOOKUP(Summary!$A12,'District 27'!$A$1:$H$999,2,FALSE))+IF(ISNA(VLOOKUP(Summary!$A12,'District 28'!$A$1:$H$999,2,FALSE)),0,VLOOKUP(Summary!$A12,'District 28'!$A$1:$H$999,2,FALSE))+IF(ISNA(VLOOKUP(Summary!$A12,'District 29'!$A$1:$H$999,2,FALSE)),0,VLOOKUP(Summary!$A12,'District 29'!$A$1:$H$999,2,FALSE))</f>
        <v>0</v>
      </c>
      <c r="C12" s="11">
        <f>IF(ISNA(VLOOKUP(Summary!$A12,'District 0'!$A$1:$H$999,3,FALSE)),0,VLOOKUP(Summary!$A12,'District 0'!$A$1:$H$999,3,FALSE))+IF(ISNA(VLOOKUP(Summary!$A12,'District 1'!$A$1:$H$999,3,FALSE)),0,VLOOKUP(Summary!$A12,'District 1'!$A$1:$H$999,3,FALSE))+IF(ISNA(VLOOKUP(Summary!$A12,'District 2'!$A$1:$H$999,3,FALSE)),0,VLOOKUP(Summary!$A12,'District 2'!$A$1:$H$999,3,FALSE))+IF(ISNA(VLOOKUP(Summary!$A12,'District 3'!$A$1:$H$999,3,FALSE)),0,VLOOKUP(Summary!$A12,'District 3'!$A$1:$H$999,3,FALSE))+IF(ISNA(VLOOKUP(Summary!$A12,'District 4'!$A$1:$H$999,3,FALSE)),0,VLOOKUP(Summary!$A12,'District 4'!$A$1:$H$999,3,FALSE))+IF(ISNA(VLOOKUP(Summary!$A12,'District 5'!$A$1:$H$999,3,FALSE)),0,VLOOKUP(Summary!$A12,'District 5'!$A$1:$H$999,3,FALSE))+IF(ISNA(VLOOKUP(Summary!$A12,'District 6'!$A$1:$H$999,3,FALSE)),0,VLOOKUP(Summary!$A12,'District 6'!$A$1:$H$999,3,FALSE))+IF(ISNA(VLOOKUP(Summary!$A12,'District 7'!$A$1:$H$999,3,FALSE)),0,VLOOKUP(Summary!$A12,'District 7'!$A$1:$H$999,3,FALSE))+IF(ISNA(VLOOKUP(Summary!$A12,'District 8'!$A$1:$H$999,3,FALSE)),0,VLOOKUP(Summary!$A12,'District 8'!$A$1:$H$999,3,FALSE))+IF(ISNA(VLOOKUP(Summary!$A12,'District 9'!$A$1:$H$999,3,FALSE)),0,VLOOKUP(Summary!$A12,'District 9'!$A$1:$H$999,3,FALSE))+IF(ISNA(VLOOKUP(Summary!$A12,'District 10'!$A$1:$H$999,3,FALSE)),0,VLOOKUP(Summary!$A12,'District 10'!$A$1:$H$999,3,FALSE))+IF(ISNA(VLOOKUP(Summary!$A12,'District 11'!$A$1:$H$999,3,FALSE)),0,VLOOKUP(Summary!$A12,'District 11'!$A$1:$H$999,3,FALSE))+IF(ISNA(VLOOKUP(Summary!$A12,'District 12'!$A$1:$H$999,3,FALSE)),0,VLOOKUP(Summary!$A12,'District 12'!$A$1:$H$999,3,FALSE))+IF(ISNA(VLOOKUP(Summary!$A12,'District 13'!$A$1:$H$999,3,FALSE)),0,VLOOKUP(Summary!$A12,'District 13'!$A$1:$H$999,3,FALSE))+IF(ISNA(VLOOKUP(Summary!$A12,'District 14'!$A$1:$H$999,3,FALSE)),0,VLOOKUP(Summary!$A12,'District 14'!$A$1:$H$999,3,FALSE))+IF(ISNA(VLOOKUP(Summary!$A12,'District 15'!$A$1:$H$999,3,FALSE)),0,VLOOKUP(Summary!$A12,'District 15'!$A$1:$H$999,3,FALSE))+IF(ISNA(VLOOKUP(Summary!$A12,'District 16'!$A$1:$H$999,3,FALSE)),0,VLOOKUP(Summary!$A12,'District 16'!$A$1:$H$999,3,FALSE))+IF(ISNA(VLOOKUP(Summary!$A12,'District 17'!$A$1:$H$999,3,FALSE)),0,VLOOKUP(Summary!$A12,'District 17'!$A$1:$H$999,3,FALSE))+IF(ISNA(VLOOKUP(Summary!$A12,'District 18'!$A$1:$H$999,3,FALSE)),0,VLOOKUP(Summary!$A12,'District 18'!$A$1:$H$999,3,FALSE))+IF(ISNA(VLOOKUP(Summary!$A12,'District 19'!$A$1:$H$999,3,FALSE)),0,VLOOKUP(Summary!$A12,'District 19'!$A$1:$H$999,3,FALSE))+IF(ISNA(VLOOKUP(Summary!$A12,'District 20'!$A$1:$H$999,3,FALSE)),0,VLOOKUP(Summary!$A12,'District 20'!$A$1:$H$999,3,FALSE))+IF(ISNA(VLOOKUP(Summary!$A12,'District 21'!$A$1:$H$999,3,FALSE)),0,VLOOKUP(Summary!$A12,'District 21'!$A$1:$H$999,3,FALSE))+IF(ISNA(VLOOKUP(Summary!$A12,'District 22'!$A$1:$H$999,3,FALSE)),0,VLOOKUP(Summary!$A12,'District 22'!$A$1:$H$999,3,FALSE))+IF(ISNA(VLOOKUP(Summary!$A12,'District 23'!$A$1:$H$999,3,FALSE)),0,VLOOKUP(Summary!$A12,'District 23'!$A$1:$H$999,3,FALSE))+IF(ISNA(VLOOKUP(Summary!$A12,'District 24'!$A$1:$H$999,3,FALSE)),0,VLOOKUP(Summary!$A12,'District 24'!$A$1:$H$999,3,FALSE))+IF(ISNA(VLOOKUP(Summary!$A12,'District 25'!$A$1:$H$999,3,FALSE)),0,VLOOKUP(Summary!$A12,'District 25'!$A$1:$H$999,3,FALSE))+IF(ISNA(VLOOKUP(Summary!$A12,'District 26'!$A$1:$H$999,3,FALSE)),0,VLOOKUP(Summary!$A12,'District 26'!$A$1:$H$999,3,FALSE))+IF(ISNA(VLOOKUP(Summary!$A12,'District 27'!$A$1:$H$999,3,FALSE)),0,VLOOKUP(Summary!$A12,'District 27'!$A$1:$H$999,3,FALSE))+IF(ISNA(VLOOKUP(Summary!$A12,'District 28'!$A$1:$H$999,3,FALSE)),0,VLOOKUP(Summary!$A12,'District 28'!$A$1:$H$999,3,FALSE))+IF(ISNA(VLOOKUP(Summary!$A12,'District 29'!$A$1:$H$999,3,FALSE)),0,VLOOKUP(Summary!$A12,'District 29'!$A$1:$H$999,3,FALSE))</f>
        <v>0</v>
      </c>
      <c r="D12" s="11">
        <f>IF(ISNA(VLOOKUP(Summary!$A12,'District 0'!$A$1:$H$999,4,FALSE)),0,VLOOKUP(Summary!$A12,'District 0'!$A$1:$H$999,4,FALSE))+IF(ISNA(VLOOKUP(Summary!$A12,'District 1'!$A$1:$H$999,4,FALSE)),0,VLOOKUP(Summary!$A12,'District 1'!$A$1:$H$999,4,FALSE))+IF(ISNA(VLOOKUP(Summary!$A12,'District 2'!$A$1:$H$999,4,FALSE)),0,VLOOKUP(Summary!$A12,'District 2'!$A$1:$H$999,4,FALSE))+IF(ISNA(VLOOKUP(Summary!$A12,'District 3'!$A$1:$H$999,4,FALSE)),0,VLOOKUP(Summary!$A12,'District 3'!$A$1:$H$999,4,FALSE))+IF(ISNA(VLOOKUP(Summary!$A12,'District 4'!$A$1:$H$999,4,FALSE)),0,VLOOKUP(Summary!$A12,'District 4'!$A$1:$H$999,4,FALSE))+IF(ISNA(VLOOKUP(Summary!$A12,'District 5'!$A$1:$H$999,4,FALSE)),0,VLOOKUP(Summary!$A12,'District 5'!$A$1:$H$999,4,FALSE))+IF(ISNA(VLOOKUP(Summary!$A12,'District 6'!$A$1:$H$999,4,FALSE)),0,VLOOKUP(Summary!$A12,'District 6'!$A$1:$H$999,4,FALSE))+IF(ISNA(VLOOKUP(Summary!$A12,'District 7'!$A$1:$H$999,4,FALSE)),0,VLOOKUP(Summary!$A12,'District 7'!$A$1:$H$999,4,FALSE))+IF(ISNA(VLOOKUP(Summary!$A12,'District 8'!$A$1:$H$999,4,FALSE)),0,VLOOKUP(Summary!$A12,'District 8'!$A$1:$H$999,4,FALSE))+IF(ISNA(VLOOKUP(Summary!$A12,'District 9'!$A$1:$H$999,4,FALSE)),0,VLOOKUP(Summary!$A12,'District 9'!$A$1:$H$999,4,FALSE))+IF(ISNA(VLOOKUP(Summary!$A12,'District 10'!$A$1:$H$999,4,FALSE)),0,VLOOKUP(Summary!$A12,'District 10'!$A$1:$H$999,4,FALSE))+IF(ISNA(VLOOKUP(Summary!$A12,'District 11'!$A$1:$H$999,4,FALSE)),0,VLOOKUP(Summary!$A12,'District 11'!$A$1:$H$999,4,FALSE))+IF(ISNA(VLOOKUP(Summary!$A12,'District 12'!$A$1:$H$999,4,FALSE)),0,VLOOKUP(Summary!$A12,'District 12'!$A$1:$H$999,4,FALSE))+IF(ISNA(VLOOKUP(Summary!$A12,'District 13'!$A$1:$H$999,4,FALSE)),0,VLOOKUP(Summary!$A12,'District 13'!$A$1:$H$999,4,FALSE))+IF(ISNA(VLOOKUP(Summary!$A12,'District 14'!$A$1:$H$999,4,FALSE)),0,VLOOKUP(Summary!$A12,'District 14'!$A$1:$H$999,4,FALSE))+IF(ISNA(VLOOKUP(Summary!$A12,'District 15'!$A$1:$H$999,4,FALSE)),0,VLOOKUP(Summary!$A12,'District 15'!$A$1:$H$999,4,FALSE))+IF(ISNA(VLOOKUP(Summary!$A12,'District 16'!$A$1:$H$999,4,FALSE)),0,VLOOKUP(Summary!$A12,'District 16'!$A$1:$H$999,4,FALSE))+IF(ISNA(VLOOKUP(Summary!$A12,'District 17'!$A$1:$H$999,4,FALSE)),0,VLOOKUP(Summary!$A12,'District 17'!$A$1:$H$999,4,FALSE))+IF(ISNA(VLOOKUP(Summary!$A12,'District 18'!$A$1:$H$999,4,FALSE)),0,VLOOKUP(Summary!$A12,'District 18'!$A$1:$H$999,4,FALSE))+IF(ISNA(VLOOKUP(Summary!$A12,'District 19'!$A$1:$H$999,4,FALSE)),0,VLOOKUP(Summary!$A12,'District 19'!$A$1:$H$999,4,FALSE))+IF(ISNA(VLOOKUP(Summary!$A12,'District 20'!$A$1:$H$999,4,FALSE)),0,VLOOKUP(Summary!$A12,'District 20'!$A$1:$H$999,4,FALSE))+IF(ISNA(VLOOKUP(Summary!$A12,'District 21'!$A$1:$H$999,4,FALSE)),0,VLOOKUP(Summary!$A12,'District 21'!$A$1:$H$999,4,FALSE))+IF(ISNA(VLOOKUP(Summary!$A12,'District 22'!$A$1:$H$999,4,FALSE)),0,VLOOKUP(Summary!$A12,'District 22'!$A$1:$H$999,4,FALSE))+IF(ISNA(VLOOKUP(Summary!$A12,'District 23'!$A$1:$H$999,4,FALSE)),0,VLOOKUP(Summary!$A12,'District 23'!$A$1:$H$999,4,FALSE))+IF(ISNA(VLOOKUP(Summary!$A12,'District 24'!$A$1:$H$999,4,FALSE)),0,VLOOKUP(Summary!$A12,'District 24'!$A$1:$H$999,4,FALSE))+IF(ISNA(VLOOKUP(Summary!$A12,'District 25'!$A$1:$H$999,4,FALSE)),0,VLOOKUP(Summary!$A12,'District 25'!$A$1:$H$999,4,FALSE))+IF(ISNA(VLOOKUP(Summary!$A12,'District 26'!$A$1:$H$999,4,FALSE)),0,VLOOKUP(Summary!$A12,'District 26'!$A$1:$H$999,4,FALSE))+IF(ISNA(VLOOKUP(Summary!$A12,'District 27'!$A$1:$H$999,4,FALSE)),0,VLOOKUP(Summary!$A12,'District 27'!$A$1:$H$999,4,FALSE))+IF(ISNA(VLOOKUP(Summary!$A12,'District 28'!$A$1:$H$999,4,FALSE)),0,VLOOKUP(Summary!$A12,'District 28'!$A$1:$H$999,4,FALSE))+IF(ISNA(VLOOKUP(Summary!$A12,'District 29'!$A$1:$H$999,4,FALSE)),0,VLOOKUP(Summary!$A12,'District 29'!$A$1:$H$999,4,FALSE))</f>
        <v>0</v>
      </c>
      <c r="E12" s="11">
        <f>IF(ISNA(VLOOKUP(Summary!$A12,'District 0'!$A$1:$H$999,5,FALSE)),0,VLOOKUP(Summary!$A12,'District 0'!$A$1:$H$999,5,FALSE))+IF(ISNA(VLOOKUP(Summary!$A12,'District 1'!$A$1:$H$999,5,FALSE)),0,VLOOKUP(Summary!$A12,'District 1'!$A$1:$H$999,5,FALSE))+IF(ISNA(VLOOKUP(Summary!$A12,'District 2'!$A$1:$H$999,5,FALSE)),0,VLOOKUP(Summary!$A12,'District 2'!$A$1:$H$999,5,FALSE))+IF(ISNA(VLOOKUP(Summary!$A12,'District 3'!$A$1:$H$999,5,FALSE)),0,VLOOKUP(Summary!$A12,'District 3'!$A$1:$H$999,5,FALSE))+IF(ISNA(VLOOKUP(Summary!$A12,'District 4'!$A$1:$H$999,5,FALSE)),0,VLOOKUP(Summary!$A12,'District 4'!$A$1:$H$999,5,FALSE))+IF(ISNA(VLOOKUP(Summary!$A12,'District 5'!$A$1:$H$999,5,FALSE)),0,VLOOKUP(Summary!$A12,'District 5'!$A$1:$H$999,5,FALSE))+IF(ISNA(VLOOKUP(Summary!$A12,'District 6'!$A$1:$H$999,5,FALSE)),0,VLOOKUP(Summary!$A12,'District 6'!$A$1:$H$999,5,FALSE))+IF(ISNA(VLOOKUP(Summary!$A12,'District 7'!$A$1:$H$999,5,FALSE)),0,VLOOKUP(Summary!$A12,'District 7'!$A$1:$H$999,5,FALSE))+IF(ISNA(VLOOKUP(Summary!$A12,'District 8'!$A$1:$H$999,5,FALSE)),0,VLOOKUP(Summary!$A12,'District 8'!$A$1:$H$999,5,FALSE))+IF(ISNA(VLOOKUP(Summary!$A12,'District 9'!$A$1:$H$999,5,FALSE)),0,VLOOKUP(Summary!$A12,'District 9'!$A$1:$H$999,5,FALSE))+IF(ISNA(VLOOKUP(Summary!$A12,'District 10'!$A$1:$H$999,5,FALSE)),0,VLOOKUP(Summary!$A12,'District 10'!$A$1:$H$999,5,FALSE))+IF(ISNA(VLOOKUP(Summary!$A12,'District 11'!$A$1:$H$999,5,FALSE)),0,VLOOKUP(Summary!$A12,'District 11'!$A$1:$H$999,5,FALSE))+IF(ISNA(VLOOKUP(Summary!$A12,'District 12'!$A$1:$H$999,5,FALSE)),0,VLOOKUP(Summary!$A12,'District 12'!$A$1:$H$999,5,FALSE))+IF(ISNA(VLOOKUP(Summary!$A12,'District 13'!$A$1:$H$999,5,FALSE)),0,VLOOKUP(Summary!$A12,'District 13'!$A$1:$H$999,5,FALSE))+IF(ISNA(VLOOKUP(Summary!$A12,'District 14'!$A$1:$H$999,5,FALSE)),0,VLOOKUP(Summary!$A12,'District 14'!$A$1:$H$999,5,FALSE))+IF(ISNA(VLOOKUP(Summary!$A12,'District 15'!$A$1:$H$999,5,FALSE)),0,VLOOKUP(Summary!$A12,'District 15'!$A$1:$H$999,5,FALSE))+IF(ISNA(VLOOKUP(Summary!$A12,'District 16'!$A$1:$H$999,5,FALSE)),0,VLOOKUP(Summary!$A12,'District 16'!$A$1:$H$999,5,FALSE))+IF(ISNA(VLOOKUP(Summary!$A12,'District 17'!$A$1:$H$999,5,FALSE)),0,VLOOKUP(Summary!$A12,'District 17'!$A$1:$H$999,5,FALSE))+IF(ISNA(VLOOKUP(Summary!$A12,'District 18'!$A$1:$H$999,5,FALSE)),0,VLOOKUP(Summary!$A12,'District 18'!$A$1:$H$999,5,FALSE))+IF(ISNA(VLOOKUP(Summary!$A12,'District 19'!$A$1:$H$999,5,FALSE)),0,VLOOKUP(Summary!$A12,'District 19'!$A$1:$H$999,5,FALSE))+IF(ISNA(VLOOKUP(Summary!$A12,'District 20'!$A$1:$H$999,5,FALSE)),0,VLOOKUP(Summary!$A12,'District 20'!$A$1:$H$999,5,FALSE))+IF(ISNA(VLOOKUP(Summary!$A12,'District 21'!$A$1:$H$999,5,FALSE)),0,VLOOKUP(Summary!$A12,'District 21'!$A$1:$H$999,5,FALSE))+IF(ISNA(VLOOKUP(Summary!$A12,'District 22'!$A$1:$H$999,5,FALSE)),0,VLOOKUP(Summary!$A12,'District 22'!$A$1:$H$999,5,FALSE))+IF(ISNA(VLOOKUP(Summary!$A12,'District 23'!$A$1:$H$999,5,FALSE)),0,VLOOKUP(Summary!$A12,'District 23'!$A$1:$H$999,5,FALSE))+IF(ISNA(VLOOKUP(Summary!$A12,'District 24'!$A$1:$H$999,5,FALSE)),0,VLOOKUP(Summary!$A12,'District 24'!$A$1:$H$999,5,FALSE))+IF(ISNA(VLOOKUP(Summary!$A12,'District 25'!$A$1:$H$999,5,FALSE)),0,VLOOKUP(Summary!$A12,'District 25'!$A$1:$H$999,5,FALSE))+IF(ISNA(VLOOKUP(Summary!$A12,'District 26'!$A$1:$H$999,5,FALSE)),0,VLOOKUP(Summary!$A12,'District 26'!$A$1:$H$999,5,FALSE))+IF(ISNA(VLOOKUP(Summary!$A12,'District 27'!$A$1:$H$999,5,FALSE)),0,VLOOKUP(Summary!$A12,'District 27'!$A$1:$H$999,5,FALSE))+IF(ISNA(VLOOKUP(Summary!$A12,'District 28'!$A$1:$H$999,5,FALSE)),0,VLOOKUP(Summary!$A12,'District 28'!$A$1:$H$999,5,FALSE))+IF(ISNA(VLOOKUP(Summary!$A12,'District 29'!$A$1:$H$999,5,FALSE)),0,VLOOKUP(Summary!$A12,'District 29'!$A$1:$H$999,5,FALSE))</f>
        <v>0</v>
      </c>
      <c r="F12" s="11">
        <f>IF(ISNA(VLOOKUP(Summary!$A12,'District 0'!$A$1:$H$999,6,FALSE)),0,VLOOKUP(Summary!$A12,'District 0'!$A$1:$H$999,6,FALSE))+IF(ISNA(VLOOKUP(Summary!$A12,'District 1'!$A$1:$H$999,6,FALSE)),0,VLOOKUP(Summary!$A12,'District 1'!$A$1:$H$999,6,FALSE))+IF(ISNA(VLOOKUP(Summary!$A12,'District 2'!$A$1:$H$999,6,FALSE)),0,VLOOKUP(Summary!$A12,'District 2'!$A$1:$H$999,6,FALSE))+IF(ISNA(VLOOKUP(Summary!$A12,'District 3'!$A$1:$H$999,6,FALSE)),0,VLOOKUP(Summary!$A12,'District 3'!$A$1:$H$999,6,FALSE))+IF(ISNA(VLOOKUP(Summary!$A12,'District 4'!$A$1:$H$999,6,FALSE)),0,VLOOKUP(Summary!$A12,'District 4'!$A$1:$H$999,6,FALSE))+IF(ISNA(VLOOKUP(Summary!$A12,'District 5'!$A$1:$H$999,6,FALSE)),0,VLOOKUP(Summary!$A12,'District 5'!$A$1:$H$999,6,FALSE))+IF(ISNA(VLOOKUP(Summary!$A12,'District 6'!$A$1:$H$999,6,FALSE)),0,VLOOKUP(Summary!$A12,'District 6'!$A$1:$H$999,6,FALSE))+IF(ISNA(VLOOKUP(Summary!$A12,'District 7'!$A$1:$H$999,6,FALSE)),0,VLOOKUP(Summary!$A12,'District 7'!$A$1:$H$999,6,FALSE))+IF(ISNA(VLOOKUP(Summary!$A12,'District 8'!$A$1:$H$999,6,FALSE)),0,VLOOKUP(Summary!$A12,'District 8'!$A$1:$H$999,6,FALSE))+IF(ISNA(VLOOKUP(Summary!$A12,'District 9'!$A$1:$H$999,6,FALSE)),0,VLOOKUP(Summary!$A12,'District 9'!$A$1:$H$999,6,FALSE))+IF(ISNA(VLOOKUP(Summary!$A12,'District 10'!$A$1:$H$999,6,FALSE)),0,VLOOKUP(Summary!$A12,'District 10'!$A$1:$H$999,6,FALSE))+IF(ISNA(VLOOKUP(Summary!$A12,'District 11'!$A$1:$H$999,6,FALSE)),0,VLOOKUP(Summary!$A12,'District 11'!$A$1:$H$999,6,FALSE))+IF(ISNA(VLOOKUP(Summary!$A12,'District 12'!$A$1:$H$999,6,FALSE)),0,VLOOKUP(Summary!$A12,'District 12'!$A$1:$H$999,6,FALSE))+IF(ISNA(VLOOKUP(Summary!$A12,'District 13'!$A$1:$H$999,6,FALSE)),0,VLOOKUP(Summary!$A12,'District 13'!$A$1:$H$999,6,FALSE))+IF(ISNA(VLOOKUP(Summary!$A12,'District 14'!$A$1:$H$999,6,FALSE)),0,VLOOKUP(Summary!$A12,'District 14'!$A$1:$H$999,6,FALSE))+IF(ISNA(VLOOKUP(Summary!$A12,'District 15'!$A$1:$H$999,6,FALSE)),0,VLOOKUP(Summary!$A12,'District 15'!$A$1:$H$999,6,FALSE))+IF(ISNA(VLOOKUP(Summary!$A12,'District 16'!$A$1:$H$999,6,FALSE)),0,VLOOKUP(Summary!$A12,'District 16'!$A$1:$H$999,6,FALSE))+IF(ISNA(VLOOKUP(Summary!$A12,'District 17'!$A$1:$H$999,6,FALSE)),0,VLOOKUP(Summary!$A12,'District 17'!$A$1:$H$999,6,FALSE))+IF(ISNA(VLOOKUP(Summary!$A12,'District 18'!$A$1:$H$999,6,FALSE)),0,VLOOKUP(Summary!$A12,'District 18'!$A$1:$H$999,6,FALSE))+IF(ISNA(VLOOKUP(Summary!$A12,'District 19'!$A$1:$H$999,6,FALSE)),0,VLOOKUP(Summary!$A12,'District 19'!$A$1:$H$999,6,FALSE))+IF(ISNA(VLOOKUP(Summary!$A12,'District 20'!$A$1:$H$999,6,FALSE)),0,VLOOKUP(Summary!$A12,'District 20'!$A$1:$H$999,6,FALSE))+IF(ISNA(VLOOKUP(Summary!$A12,'District 21'!$A$1:$H$999,6,FALSE)),0,VLOOKUP(Summary!$A12,'District 21'!$A$1:$H$999,6,FALSE))+IF(ISNA(VLOOKUP(Summary!$A12,'District 22'!$A$1:$H$999,6,FALSE)),0,VLOOKUP(Summary!$A12,'District 22'!$A$1:$H$999,6,FALSE))+IF(ISNA(VLOOKUP(Summary!$A12,'District 23'!$A$1:$H$999,6,FALSE)),0,VLOOKUP(Summary!$A12,'District 23'!$A$1:$H$999,6,FALSE))+IF(ISNA(VLOOKUP(Summary!$A12,'District 24'!$A$1:$H$999,6,FALSE)),0,VLOOKUP(Summary!$A12,'District 24'!$A$1:$H$999,6,FALSE))+IF(ISNA(VLOOKUP(Summary!$A12,'District 25'!$A$1:$H$999,6,FALSE)),0,VLOOKUP(Summary!$A12,'District 25'!$A$1:$H$999,6,FALSE))+IF(ISNA(VLOOKUP(Summary!$A12,'District 26'!$A$1:$H$999,6,FALSE)),0,VLOOKUP(Summary!$A12,'District 26'!$A$1:$H$999,6,FALSE))+IF(ISNA(VLOOKUP(Summary!$A12,'District 27'!$A$1:$H$999,6,FALSE)),0,VLOOKUP(Summary!$A12,'District 27'!$A$1:$H$999,6,FALSE))+IF(ISNA(VLOOKUP(Summary!$A12,'District 28'!$A$1:$H$999,6,FALSE)),0,VLOOKUP(Summary!$A12,'District 28'!$A$1:$H$999,6,FALSE))+IF(ISNA(VLOOKUP(Summary!$A12,'District 29'!$A$1:$H$999,6,FALSE)),0,VLOOKUP(Summary!$A12,'District 29'!$A$1:$H$999,6,FALSE))</f>
        <v>0</v>
      </c>
      <c r="G12" s="11">
        <f>IF(ISNA(VLOOKUP(Summary!$A12,'District 0'!$A$1:$H$999,7,FALSE)),0,VLOOKUP(Summary!$A12,'District 0'!$A$1:$H$999,7,FALSE))+IF(ISNA(VLOOKUP(Summary!$A12,'District 1'!$A$1:$H$999,7,FALSE)),0,VLOOKUP(Summary!$A12,'District 1'!$A$1:$H$999,7,FALSE))+IF(ISNA(VLOOKUP(Summary!$A12,'District 2'!$A$1:$H$999,7,FALSE)),0,VLOOKUP(Summary!$A12,'District 2'!$A$1:$H$999,7,FALSE))+IF(ISNA(VLOOKUP(Summary!$A12,'District 3'!$A$1:$H$999,7,FALSE)),0,VLOOKUP(Summary!$A12,'District 3'!$A$1:$H$999,7,FALSE))+IF(ISNA(VLOOKUP(Summary!$A12,'District 4'!$A$1:$H$999,7,FALSE)),0,VLOOKUP(Summary!$A12,'District 4'!$A$1:$H$999,7,FALSE))+IF(ISNA(VLOOKUP(Summary!$A12,'District 5'!$A$1:$H$999,7,FALSE)),0,VLOOKUP(Summary!$A12,'District 5'!$A$1:$H$999,7,FALSE))+IF(ISNA(VLOOKUP(Summary!$A12,'District 6'!$A$1:$H$999,7,FALSE)),0,VLOOKUP(Summary!$A12,'District 6'!$A$1:$H$999,7,FALSE))+IF(ISNA(VLOOKUP(Summary!$A12,'District 7'!$A$1:$H$999,7,FALSE)),0,VLOOKUP(Summary!$A12,'District 7'!$A$1:$H$999,7,FALSE))+IF(ISNA(VLOOKUP(Summary!$A12,'District 8'!$A$1:$H$999,7,FALSE)),0,VLOOKUP(Summary!$A12,'District 8'!$A$1:$H$999,7,FALSE))+IF(ISNA(VLOOKUP(Summary!$A12,'District 9'!$A$1:$H$999,7,FALSE)),0,VLOOKUP(Summary!$A12,'District 9'!$A$1:$H$999,7,FALSE))+IF(ISNA(VLOOKUP(Summary!$A12,'District 10'!$A$1:$H$999,7,FALSE)),0,VLOOKUP(Summary!$A12,'District 10'!$A$1:$H$999,7,FALSE))+IF(ISNA(VLOOKUP(Summary!$A12,'District 11'!$A$1:$H$999,7,FALSE)),0,VLOOKUP(Summary!$A12,'District 11'!$A$1:$H$999,7,FALSE))+IF(ISNA(VLOOKUP(Summary!$A12,'District 12'!$A$1:$H$999,7,FALSE)),0,VLOOKUP(Summary!$A12,'District 12'!$A$1:$H$999,7,FALSE))+IF(ISNA(VLOOKUP(Summary!$A12,'District 13'!$A$1:$H$999,7,FALSE)),0,VLOOKUP(Summary!$A12,'District 13'!$A$1:$H$999,7,FALSE))+IF(ISNA(VLOOKUP(Summary!$A12,'District 14'!$A$1:$H$999,7,FALSE)),0,VLOOKUP(Summary!$A12,'District 14'!$A$1:$H$999,7,FALSE))+IF(ISNA(VLOOKUP(Summary!$A12,'District 15'!$A$1:$H$999,7,FALSE)),0,VLOOKUP(Summary!$A12,'District 15'!$A$1:$H$999,7,FALSE))+IF(ISNA(VLOOKUP(Summary!$A12,'District 16'!$A$1:$H$999,7,FALSE)),0,VLOOKUP(Summary!$A12,'District 16'!$A$1:$H$999,7,FALSE))+IF(ISNA(VLOOKUP(Summary!$A12,'District 17'!$A$1:$H$999,7,FALSE)),0,VLOOKUP(Summary!$A12,'District 17'!$A$1:$H$999,7,FALSE))+IF(ISNA(VLOOKUP(Summary!$A12,'District 18'!$A$1:$H$999,7,FALSE)),0,VLOOKUP(Summary!$A12,'District 18'!$A$1:$H$999,7,FALSE))+IF(ISNA(VLOOKUP(Summary!$A12,'District 19'!$A$1:$H$999,7,FALSE)),0,VLOOKUP(Summary!$A12,'District 19'!$A$1:$H$999,7,FALSE))+IF(ISNA(VLOOKUP(Summary!$A12,'District 20'!$A$1:$H$999,7,FALSE)),0,VLOOKUP(Summary!$A12,'District 20'!$A$1:$H$999,7,FALSE))+IF(ISNA(VLOOKUP(Summary!$A12,'District 21'!$A$1:$H$999,7,FALSE)),0,VLOOKUP(Summary!$A12,'District 21'!$A$1:$H$999,7,FALSE))+IF(ISNA(VLOOKUP(Summary!$A12,'District 22'!$A$1:$H$999,7,FALSE)),0,VLOOKUP(Summary!$A12,'District 22'!$A$1:$H$999,7,FALSE))+IF(ISNA(VLOOKUP(Summary!$A12,'District 23'!$A$1:$H$999,7,FALSE)),0,VLOOKUP(Summary!$A12,'District 23'!$A$1:$H$999,7,FALSE))+IF(ISNA(VLOOKUP(Summary!$A12,'District 24'!$A$1:$H$999,7,FALSE)),0,VLOOKUP(Summary!$A12,'District 24'!$A$1:$H$999,7,FALSE))+IF(ISNA(VLOOKUP(Summary!$A12,'District 25'!$A$1:$H$999,7,FALSE)),0,VLOOKUP(Summary!$A12,'District 25'!$A$1:$H$999,7,FALSE))+IF(ISNA(VLOOKUP(Summary!$A12,'District 26'!$A$1:$H$999,7,FALSE)),0,VLOOKUP(Summary!$A12,'District 26'!$A$1:$H$999,7,FALSE))+IF(ISNA(VLOOKUP(Summary!$A12,'District 27'!$A$1:$H$999,7,FALSE)),0,VLOOKUP(Summary!$A12,'District 27'!$A$1:$H$999,7,FALSE))+IF(ISNA(VLOOKUP(Summary!$A12,'District 28'!$A$1:$H$999,7,FALSE)),0,VLOOKUP(Summary!$A12,'District 28'!$A$1:$H$999,7,FALSE))+IF(ISNA(VLOOKUP(Summary!$A12,'District 29'!$A$1:$H$999,7,FALSE)),0,VLOOKUP(Summary!$A12,'District 29'!$A$1:$H$999,7,FALSE))</f>
        <v>0</v>
      </c>
      <c r="H12" s="11">
        <f>IF(ISNA(VLOOKUP(Summary!$A12,'District 0'!$A$1:$H$999,8,FALSE)),0,VLOOKUP(Summary!$A12,'District 0'!$A$1:$H$999,8,FALSE))+IF(ISNA(VLOOKUP(Summary!$A12,'District 1'!$A$1:$H$999,8,FALSE)),0,VLOOKUP(Summary!$A12,'District 1'!$A$1:$H$999,8,FALSE))+IF(ISNA(VLOOKUP(Summary!$A12,'District 2'!$A$1:$H$999,8,FALSE)),0,VLOOKUP(Summary!$A12,'District 2'!$A$1:$H$999,8,FALSE))+IF(ISNA(VLOOKUP(Summary!$A12,'District 3'!$A$1:$H$999,8,FALSE)),0,VLOOKUP(Summary!$A12,'District 3'!$A$1:$H$999,8,FALSE))+IF(ISNA(VLOOKUP(Summary!$A12,'District 4'!$A$1:$H$999,8,FALSE)),0,VLOOKUP(Summary!$A12,'District 4'!$A$1:$H$999,8,FALSE))+IF(ISNA(VLOOKUP(Summary!$A12,'District 5'!$A$1:$H$999,8,FALSE)),0,VLOOKUP(Summary!$A12,'District 5'!$A$1:$H$999,8,FALSE))+IF(ISNA(VLOOKUP(Summary!$A12,'District 6'!$A$1:$H$999,8,FALSE)),0,VLOOKUP(Summary!$A12,'District 6'!$A$1:$H$999,8,FALSE))+IF(ISNA(VLOOKUP(Summary!$A12,'District 7'!$A$1:$H$999,8,FALSE)),0,VLOOKUP(Summary!$A12,'District 7'!$A$1:$H$999,8,FALSE))+IF(ISNA(VLOOKUP(Summary!$A12,'District 8'!$A$1:$H$999,8,FALSE)),0,VLOOKUP(Summary!$A12,'District 8'!$A$1:$H$999,8,FALSE))+IF(ISNA(VLOOKUP(Summary!$A12,'District 9'!$A$1:$H$999,8,FALSE)),0,VLOOKUP(Summary!$A12,'District 9'!$A$1:$H$999,8,FALSE))+IF(ISNA(VLOOKUP(Summary!$A12,'District 10'!$A$1:$H$999,8,FALSE)),0,VLOOKUP(Summary!$A12,'District 10'!$A$1:$H$999,8,FALSE))+IF(ISNA(VLOOKUP(Summary!$A12,'District 11'!$A$1:$H$999,8,FALSE)),0,VLOOKUP(Summary!$A12,'District 11'!$A$1:$H$999,8,FALSE))+IF(ISNA(VLOOKUP(Summary!$A12,'District 12'!$A$1:$H$999,8,FALSE)),0,VLOOKUP(Summary!$A12,'District 12'!$A$1:$H$999,8,FALSE))+IF(ISNA(VLOOKUP(Summary!$A12,'District 13'!$A$1:$H$999,8,FALSE)),0,VLOOKUP(Summary!$A12,'District 13'!$A$1:$H$999,8,FALSE))+IF(ISNA(VLOOKUP(Summary!$A12,'District 14'!$A$1:$H$999,8,FALSE)),0,VLOOKUP(Summary!$A12,'District 14'!$A$1:$H$999,8,FALSE))+IF(ISNA(VLOOKUP(Summary!$A12,'District 15'!$A$1:$H$999,8,FALSE)),0,VLOOKUP(Summary!$A12,'District 15'!$A$1:$H$999,8,FALSE))+IF(ISNA(VLOOKUP(Summary!$A12,'District 16'!$A$1:$H$999,8,FALSE)),0,VLOOKUP(Summary!$A12,'District 16'!$A$1:$H$999,8,FALSE))+IF(ISNA(VLOOKUP(Summary!$A12,'District 17'!$A$1:$H$999,8,FALSE)),0,VLOOKUP(Summary!$A12,'District 17'!$A$1:$H$999,8,FALSE))+IF(ISNA(VLOOKUP(Summary!$A12,'District 18'!$A$1:$H$999,8,FALSE)),0,VLOOKUP(Summary!$A12,'District 18'!$A$1:$H$999,8,FALSE))+IF(ISNA(VLOOKUP(Summary!$A12,'District 19'!$A$1:$H$999,8,FALSE)),0,VLOOKUP(Summary!$A12,'District 19'!$A$1:$H$999,8,FALSE))+IF(ISNA(VLOOKUP(Summary!$A12,'District 20'!$A$1:$H$999,8,FALSE)),0,VLOOKUP(Summary!$A12,'District 20'!$A$1:$H$999,8,FALSE))+IF(ISNA(VLOOKUP(Summary!$A12,'District 21'!$A$1:$H$999,8,FALSE)),0,VLOOKUP(Summary!$A12,'District 21'!$A$1:$H$999,8,FALSE))+IF(ISNA(VLOOKUP(Summary!$A12,'District 22'!$A$1:$H$999,8,FALSE)),0,VLOOKUP(Summary!$A12,'District 22'!$A$1:$H$999,8,FALSE))+IF(ISNA(VLOOKUP(Summary!$A12,'District 23'!$A$1:$H$999,8,FALSE)),0,VLOOKUP(Summary!$A12,'District 23'!$A$1:$H$999,8,FALSE))+IF(ISNA(VLOOKUP(Summary!$A12,'District 24'!$A$1:$H$999,8,FALSE)),0,VLOOKUP(Summary!$A12,'District 24'!$A$1:$H$999,8,FALSE))+IF(ISNA(VLOOKUP(Summary!$A12,'District 25'!$A$1:$H$999,8,FALSE)),0,VLOOKUP(Summary!$A12,'District 25'!$A$1:$H$999,8,FALSE))+IF(ISNA(VLOOKUP(Summary!$A12,'District 26'!$A$1:$H$999,8,FALSE)),0,VLOOKUP(Summary!$A12,'District 26'!$A$1:$H$999,8,FALSE))+IF(ISNA(VLOOKUP(Summary!$A12,'District 27'!$A$1:$H$999,8,FALSE)),0,VLOOKUP(Summary!$A12,'District 27'!$A$1:$H$999,8,FALSE))+IF(ISNA(VLOOKUP(Summary!$A12,'District 28'!$A$1:$H$999,8,FALSE)),0,VLOOKUP(Summary!$A12,'District 28'!$A$1:$H$999,8,FALSE))+IF(ISNA(VLOOKUP(Summary!$A12,'District 29'!$A$1:$H$999,8,FALSE)),0,VLOOKUP(Summary!$A12,'District 29'!$A$1:$H$999,8,FALSE))</f>
        <v>0</v>
      </c>
      <c r="I12" s="7">
        <f t="shared" si="1"/>
        <v>0</v>
      </c>
      <c r="J12" s="8" t="s">
        <v>14</v>
      </c>
      <c r="K12" s="8" t="s">
        <v>12</v>
      </c>
      <c r="L12" s="9">
        <v>43717</v>
      </c>
      <c r="M12" s="8">
        <v>148</v>
      </c>
      <c r="N12" s="10">
        <f>H12/M12</f>
        <v>0</v>
      </c>
      <c r="O12" s="10">
        <f>I12/M12</f>
        <v>0</v>
      </c>
    </row>
    <row r="13" spans="1:15" s="5" customFormat="1" x14ac:dyDescent="0.2">
      <c r="A13" s="6">
        <v>100516</v>
      </c>
      <c r="B13" s="11">
        <f>IF(ISNA(VLOOKUP(Summary!$A13,'District 0'!$A$1:$H$999,2,FALSE)),0,VLOOKUP(Summary!$A13,'District 0'!$A$1:$H$999,2,FALSE))+IF(ISNA(VLOOKUP(Summary!$A13,'District 1'!$A$1:$H$999,2,FALSE)),0,VLOOKUP(Summary!$A13,'District 1'!$A$1:$H$999,2,FALSE))+IF(ISNA(VLOOKUP(Summary!$A13,'District 2'!$A$1:$H$999,2,FALSE)),0,VLOOKUP(Summary!$A13,'District 2'!$A$1:$H$999,2,FALSE))+IF(ISNA(VLOOKUP(Summary!$A13,'District 3'!$A$1:$H$999,2,FALSE)),0,VLOOKUP(Summary!$A13,'District 3'!$A$1:$H$999,2,FALSE))+IF(ISNA(VLOOKUP(Summary!$A13,'District 4'!$A$1:$H$999,2,FALSE)),0,VLOOKUP(Summary!$A13,'District 4'!$A$1:$H$999,2,FALSE))+IF(ISNA(VLOOKUP(Summary!$A13,'District 5'!$A$1:$H$999,2,FALSE)),0,VLOOKUP(Summary!$A13,'District 5'!$A$1:$H$999,2,FALSE))+IF(ISNA(VLOOKUP(Summary!$A13,'District 6'!$A$1:$H$999,2,FALSE)),0,VLOOKUP(Summary!$A13,'District 6'!$A$1:$H$999,2,FALSE))+IF(ISNA(VLOOKUP(Summary!$A13,'District 7'!$A$1:$H$999,2,FALSE)),0,VLOOKUP(Summary!$A13,'District 7'!$A$1:$H$999,2,FALSE))+IF(ISNA(VLOOKUP(Summary!$A13,'District 8'!$A$1:$H$999,2,FALSE)),0,VLOOKUP(Summary!$A13,'District 8'!$A$1:$H$999,2,FALSE))+IF(ISNA(VLOOKUP(Summary!$A13,'District 9'!$A$1:$H$999,2,FALSE)),0,VLOOKUP(Summary!$A13,'District 9'!$A$1:$H$999,2,FALSE))+IF(ISNA(VLOOKUP(Summary!$A13,'District 10'!$A$1:$H$999,2,FALSE)),0,VLOOKUP(Summary!$A13,'District 10'!$A$1:$H$999,2,FALSE))+IF(ISNA(VLOOKUP(Summary!$A13,'District 11'!$A$1:$H$999,2,FALSE)),0,VLOOKUP(Summary!$A13,'District 11'!$A$1:$H$999,2,FALSE))+IF(ISNA(VLOOKUP(Summary!$A13,'District 12'!$A$1:$H$999,2,FALSE)),0,VLOOKUP(Summary!$A13,'District 12'!$A$1:$H$999,2,FALSE))+IF(ISNA(VLOOKUP(Summary!$A13,'District 13'!$A$1:$H$999,2,FALSE)),0,VLOOKUP(Summary!$A13,'District 13'!$A$1:$H$999,2,FALSE))+IF(ISNA(VLOOKUP(Summary!$A13,'District 14'!$A$1:$H$999,2,FALSE)),0,VLOOKUP(Summary!$A13,'District 14'!$A$1:$H$999,2,FALSE))+IF(ISNA(VLOOKUP(Summary!$A13,'District 15'!$A$1:$H$999,2,FALSE)),0,VLOOKUP(Summary!$A13,'District 15'!$A$1:$H$999,2,FALSE))+IF(ISNA(VLOOKUP(Summary!$A13,'District 16'!$A$1:$H$999,2,FALSE)),0,VLOOKUP(Summary!$A13,'District 16'!$A$1:$H$999,2,FALSE))+IF(ISNA(VLOOKUP(Summary!$A13,'District 17'!$A$1:$H$999,2,FALSE)),0,VLOOKUP(Summary!$A13,'District 17'!$A$1:$H$999,2,FALSE))+IF(ISNA(VLOOKUP(Summary!$A13,'District 18'!$A$1:$H$999,2,FALSE)),0,VLOOKUP(Summary!$A13,'District 18'!$A$1:$H$999,2,FALSE))+IF(ISNA(VLOOKUP(Summary!$A13,'District 19'!$A$1:$H$999,2,FALSE)),0,VLOOKUP(Summary!$A13,'District 19'!$A$1:$H$999,2,FALSE))+IF(ISNA(VLOOKUP(Summary!$A13,'District 20'!$A$1:$H$999,2,FALSE)),0,VLOOKUP(Summary!$A13,'District 20'!$A$1:$H$999,2,FALSE))+IF(ISNA(VLOOKUP(Summary!$A13,'District 21'!$A$1:$H$999,2,FALSE)),0,VLOOKUP(Summary!$A13,'District 21'!$A$1:$H$999,2,FALSE))+IF(ISNA(VLOOKUP(Summary!$A13,'District 22'!$A$1:$H$999,2,FALSE)),0,VLOOKUP(Summary!$A13,'District 22'!$A$1:$H$999,2,FALSE))+IF(ISNA(VLOOKUP(Summary!$A13,'District 23'!$A$1:$H$999,2,FALSE)),0,VLOOKUP(Summary!$A13,'District 23'!$A$1:$H$999,2,FALSE))+IF(ISNA(VLOOKUP(Summary!$A13,'District 24'!$A$1:$H$999,2,FALSE)),0,VLOOKUP(Summary!$A13,'District 24'!$A$1:$H$999,2,FALSE))+IF(ISNA(VLOOKUP(Summary!$A13,'District 25'!$A$1:$H$999,2,FALSE)),0,VLOOKUP(Summary!$A13,'District 25'!$A$1:$H$999,2,FALSE))+IF(ISNA(VLOOKUP(Summary!$A13,'District 26'!$A$1:$H$999,2,FALSE)),0,VLOOKUP(Summary!$A13,'District 26'!$A$1:$H$999,2,FALSE))+IF(ISNA(VLOOKUP(Summary!$A13,'District 27'!$A$1:$H$999,2,FALSE)),0,VLOOKUP(Summary!$A13,'District 27'!$A$1:$H$999,2,FALSE))+IF(ISNA(VLOOKUP(Summary!$A13,'District 28'!$A$1:$H$999,2,FALSE)),0,VLOOKUP(Summary!$A13,'District 28'!$A$1:$H$999,2,FALSE))+IF(ISNA(VLOOKUP(Summary!$A13,'District 29'!$A$1:$H$999,2,FALSE)),0,VLOOKUP(Summary!$A13,'District 29'!$A$1:$H$999,2,FALSE))</f>
        <v>0</v>
      </c>
      <c r="C13" s="11">
        <f>IF(ISNA(VLOOKUP(Summary!$A13,'District 0'!$A$1:$H$999,3,FALSE)),0,VLOOKUP(Summary!$A13,'District 0'!$A$1:$H$999,3,FALSE))+IF(ISNA(VLOOKUP(Summary!$A13,'District 1'!$A$1:$H$999,3,FALSE)),0,VLOOKUP(Summary!$A13,'District 1'!$A$1:$H$999,3,FALSE))+IF(ISNA(VLOOKUP(Summary!$A13,'District 2'!$A$1:$H$999,3,FALSE)),0,VLOOKUP(Summary!$A13,'District 2'!$A$1:$H$999,3,FALSE))+IF(ISNA(VLOOKUP(Summary!$A13,'District 3'!$A$1:$H$999,3,FALSE)),0,VLOOKUP(Summary!$A13,'District 3'!$A$1:$H$999,3,FALSE))+IF(ISNA(VLOOKUP(Summary!$A13,'District 4'!$A$1:$H$999,3,FALSE)),0,VLOOKUP(Summary!$A13,'District 4'!$A$1:$H$999,3,FALSE))+IF(ISNA(VLOOKUP(Summary!$A13,'District 5'!$A$1:$H$999,3,FALSE)),0,VLOOKUP(Summary!$A13,'District 5'!$A$1:$H$999,3,FALSE))+IF(ISNA(VLOOKUP(Summary!$A13,'District 6'!$A$1:$H$999,3,FALSE)),0,VLOOKUP(Summary!$A13,'District 6'!$A$1:$H$999,3,FALSE))+IF(ISNA(VLOOKUP(Summary!$A13,'District 7'!$A$1:$H$999,3,FALSE)),0,VLOOKUP(Summary!$A13,'District 7'!$A$1:$H$999,3,FALSE))+IF(ISNA(VLOOKUP(Summary!$A13,'District 8'!$A$1:$H$999,3,FALSE)),0,VLOOKUP(Summary!$A13,'District 8'!$A$1:$H$999,3,FALSE))+IF(ISNA(VLOOKUP(Summary!$A13,'District 9'!$A$1:$H$999,3,FALSE)),0,VLOOKUP(Summary!$A13,'District 9'!$A$1:$H$999,3,FALSE))+IF(ISNA(VLOOKUP(Summary!$A13,'District 10'!$A$1:$H$999,3,FALSE)),0,VLOOKUP(Summary!$A13,'District 10'!$A$1:$H$999,3,FALSE))+IF(ISNA(VLOOKUP(Summary!$A13,'District 11'!$A$1:$H$999,3,FALSE)),0,VLOOKUP(Summary!$A13,'District 11'!$A$1:$H$999,3,FALSE))+IF(ISNA(VLOOKUP(Summary!$A13,'District 12'!$A$1:$H$999,3,FALSE)),0,VLOOKUP(Summary!$A13,'District 12'!$A$1:$H$999,3,FALSE))+IF(ISNA(VLOOKUP(Summary!$A13,'District 13'!$A$1:$H$999,3,FALSE)),0,VLOOKUP(Summary!$A13,'District 13'!$A$1:$H$999,3,FALSE))+IF(ISNA(VLOOKUP(Summary!$A13,'District 14'!$A$1:$H$999,3,FALSE)),0,VLOOKUP(Summary!$A13,'District 14'!$A$1:$H$999,3,FALSE))+IF(ISNA(VLOOKUP(Summary!$A13,'District 15'!$A$1:$H$999,3,FALSE)),0,VLOOKUP(Summary!$A13,'District 15'!$A$1:$H$999,3,FALSE))+IF(ISNA(VLOOKUP(Summary!$A13,'District 16'!$A$1:$H$999,3,FALSE)),0,VLOOKUP(Summary!$A13,'District 16'!$A$1:$H$999,3,FALSE))+IF(ISNA(VLOOKUP(Summary!$A13,'District 17'!$A$1:$H$999,3,FALSE)),0,VLOOKUP(Summary!$A13,'District 17'!$A$1:$H$999,3,FALSE))+IF(ISNA(VLOOKUP(Summary!$A13,'District 18'!$A$1:$H$999,3,FALSE)),0,VLOOKUP(Summary!$A13,'District 18'!$A$1:$H$999,3,FALSE))+IF(ISNA(VLOOKUP(Summary!$A13,'District 19'!$A$1:$H$999,3,FALSE)),0,VLOOKUP(Summary!$A13,'District 19'!$A$1:$H$999,3,FALSE))+IF(ISNA(VLOOKUP(Summary!$A13,'District 20'!$A$1:$H$999,3,FALSE)),0,VLOOKUP(Summary!$A13,'District 20'!$A$1:$H$999,3,FALSE))+IF(ISNA(VLOOKUP(Summary!$A13,'District 21'!$A$1:$H$999,3,FALSE)),0,VLOOKUP(Summary!$A13,'District 21'!$A$1:$H$999,3,FALSE))+IF(ISNA(VLOOKUP(Summary!$A13,'District 22'!$A$1:$H$999,3,FALSE)),0,VLOOKUP(Summary!$A13,'District 22'!$A$1:$H$999,3,FALSE))+IF(ISNA(VLOOKUP(Summary!$A13,'District 23'!$A$1:$H$999,3,FALSE)),0,VLOOKUP(Summary!$A13,'District 23'!$A$1:$H$999,3,FALSE))+IF(ISNA(VLOOKUP(Summary!$A13,'District 24'!$A$1:$H$999,3,FALSE)),0,VLOOKUP(Summary!$A13,'District 24'!$A$1:$H$999,3,FALSE))+IF(ISNA(VLOOKUP(Summary!$A13,'District 25'!$A$1:$H$999,3,FALSE)),0,VLOOKUP(Summary!$A13,'District 25'!$A$1:$H$999,3,FALSE))+IF(ISNA(VLOOKUP(Summary!$A13,'District 26'!$A$1:$H$999,3,FALSE)),0,VLOOKUP(Summary!$A13,'District 26'!$A$1:$H$999,3,FALSE))+IF(ISNA(VLOOKUP(Summary!$A13,'District 27'!$A$1:$H$999,3,FALSE)),0,VLOOKUP(Summary!$A13,'District 27'!$A$1:$H$999,3,FALSE))+IF(ISNA(VLOOKUP(Summary!$A13,'District 28'!$A$1:$H$999,3,FALSE)),0,VLOOKUP(Summary!$A13,'District 28'!$A$1:$H$999,3,FALSE))+IF(ISNA(VLOOKUP(Summary!$A13,'District 29'!$A$1:$H$999,3,FALSE)),0,VLOOKUP(Summary!$A13,'District 29'!$A$1:$H$999,3,FALSE))</f>
        <v>0</v>
      </c>
      <c r="D13" s="11">
        <f>IF(ISNA(VLOOKUP(Summary!$A13,'District 0'!$A$1:$H$999,4,FALSE)),0,VLOOKUP(Summary!$A13,'District 0'!$A$1:$H$999,4,FALSE))+IF(ISNA(VLOOKUP(Summary!$A13,'District 1'!$A$1:$H$999,4,FALSE)),0,VLOOKUP(Summary!$A13,'District 1'!$A$1:$H$999,4,FALSE))+IF(ISNA(VLOOKUP(Summary!$A13,'District 2'!$A$1:$H$999,4,FALSE)),0,VLOOKUP(Summary!$A13,'District 2'!$A$1:$H$999,4,FALSE))+IF(ISNA(VLOOKUP(Summary!$A13,'District 3'!$A$1:$H$999,4,FALSE)),0,VLOOKUP(Summary!$A13,'District 3'!$A$1:$H$999,4,FALSE))+IF(ISNA(VLOOKUP(Summary!$A13,'District 4'!$A$1:$H$999,4,FALSE)),0,VLOOKUP(Summary!$A13,'District 4'!$A$1:$H$999,4,FALSE))+IF(ISNA(VLOOKUP(Summary!$A13,'District 5'!$A$1:$H$999,4,FALSE)),0,VLOOKUP(Summary!$A13,'District 5'!$A$1:$H$999,4,FALSE))+IF(ISNA(VLOOKUP(Summary!$A13,'District 6'!$A$1:$H$999,4,FALSE)),0,VLOOKUP(Summary!$A13,'District 6'!$A$1:$H$999,4,FALSE))+IF(ISNA(VLOOKUP(Summary!$A13,'District 7'!$A$1:$H$999,4,FALSE)),0,VLOOKUP(Summary!$A13,'District 7'!$A$1:$H$999,4,FALSE))+IF(ISNA(VLOOKUP(Summary!$A13,'District 8'!$A$1:$H$999,4,FALSE)),0,VLOOKUP(Summary!$A13,'District 8'!$A$1:$H$999,4,FALSE))+IF(ISNA(VLOOKUP(Summary!$A13,'District 9'!$A$1:$H$999,4,FALSE)),0,VLOOKUP(Summary!$A13,'District 9'!$A$1:$H$999,4,FALSE))+IF(ISNA(VLOOKUP(Summary!$A13,'District 10'!$A$1:$H$999,4,FALSE)),0,VLOOKUP(Summary!$A13,'District 10'!$A$1:$H$999,4,FALSE))+IF(ISNA(VLOOKUP(Summary!$A13,'District 11'!$A$1:$H$999,4,FALSE)),0,VLOOKUP(Summary!$A13,'District 11'!$A$1:$H$999,4,FALSE))+IF(ISNA(VLOOKUP(Summary!$A13,'District 12'!$A$1:$H$999,4,FALSE)),0,VLOOKUP(Summary!$A13,'District 12'!$A$1:$H$999,4,FALSE))+IF(ISNA(VLOOKUP(Summary!$A13,'District 13'!$A$1:$H$999,4,FALSE)),0,VLOOKUP(Summary!$A13,'District 13'!$A$1:$H$999,4,FALSE))+IF(ISNA(VLOOKUP(Summary!$A13,'District 14'!$A$1:$H$999,4,FALSE)),0,VLOOKUP(Summary!$A13,'District 14'!$A$1:$H$999,4,FALSE))+IF(ISNA(VLOOKUP(Summary!$A13,'District 15'!$A$1:$H$999,4,FALSE)),0,VLOOKUP(Summary!$A13,'District 15'!$A$1:$H$999,4,FALSE))+IF(ISNA(VLOOKUP(Summary!$A13,'District 16'!$A$1:$H$999,4,FALSE)),0,VLOOKUP(Summary!$A13,'District 16'!$A$1:$H$999,4,FALSE))+IF(ISNA(VLOOKUP(Summary!$A13,'District 17'!$A$1:$H$999,4,FALSE)),0,VLOOKUP(Summary!$A13,'District 17'!$A$1:$H$999,4,FALSE))+IF(ISNA(VLOOKUP(Summary!$A13,'District 18'!$A$1:$H$999,4,FALSE)),0,VLOOKUP(Summary!$A13,'District 18'!$A$1:$H$999,4,FALSE))+IF(ISNA(VLOOKUP(Summary!$A13,'District 19'!$A$1:$H$999,4,FALSE)),0,VLOOKUP(Summary!$A13,'District 19'!$A$1:$H$999,4,FALSE))+IF(ISNA(VLOOKUP(Summary!$A13,'District 20'!$A$1:$H$999,4,FALSE)),0,VLOOKUP(Summary!$A13,'District 20'!$A$1:$H$999,4,FALSE))+IF(ISNA(VLOOKUP(Summary!$A13,'District 21'!$A$1:$H$999,4,FALSE)),0,VLOOKUP(Summary!$A13,'District 21'!$A$1:$H$999,4,FALSE))+IF(ISNA(VLOOKUP(Summary!$A13,'District 22'!$A$1:$H$999,4,FALSE)),0,VLOOKUP(Summary!$A13,'District 22'!$A$1:$H$999,4,FALSE))+IF(ISNA(VLOOKUP(Summary!$A13,'District 23'!$A$1:$H$999,4,FALSE)),0,VLOOKUP(Summary!$A13,'District 23'!$A$1:$H$999,4,FALSE))+IF(ISNA(VLOOKUP(Summary!$A13,'District 24'!$A$1:$H$999,4,FALSE)),0,VLOOKUP(Summary!$A13,'District 24'!$A$1:$H$999,4,FALSE))+IF(ISNA(VLOOKUP(Summary!$A13,'District 25'!$A$1:$H$999,4,FALSE)),0,VLOOKUP(Summary!$A13,'District 25'!$A$1:$H$999,4,FALSE))+IF(ISNA(VLOOKUP(Summary!$A13,'District 26'!$A$1:$H$999,4,FALSE)),0,VLOOKUP(Summary!$A13,'District 26'!$A$1:$H$999,4,FALSE))+IF(ISNA(VLOOKUP(Summary!$A13,'District 27'!$A$1:$H$999,4,FALSE)),0,VLOOKUP(Summary!$A13,'District 27'!$A$1:$H$999,4,FALSE))+IF(ISNA(VLOOKUP(Summary!$A13,'District 28'!$A$1:$H$999,4,FALSE)),0,VLOOKUP(Summary!$A13,'District 28'!$A$1:$H$999,4,FALSE))+IF(ISNA(VLOOKUP(Summary!$A13,'District 29'!$A$1:$H$999,4,FALSE)),0,VLOOKUP(Summary!$A13,'District 29'!$A$1:$H$999,4,FALSE))</f>
        <v>0</v>
      </c>
      <c r="E13" s="11">
        <f>IF(ISNA(VLOOKUP(Summary!$A13,'District 0'!$A$1:$H$999,5,FALSE)),0,VLOOKUP(Summary!$A13,'District 0'!$A$1:$H$999,5,FALSE))+IF(ISNA(VLOOKUP(Summary!$A13,'District 1'!$A$1:$H$999,5,FALSE)),0,VLOOKUP(Summary!$A13,'District 1'!$A$1:$H$999,5,FALSE))+IF(ISNA(VLOOKUP(Summary!$A13,'District 2'!$A$1:$H$999,5,FALSE)),0,VLOOKUP(Summary!$A13,'District 2'!$A$1:$H$999,5,FALSE))+IF(ISNA(VLOOKUP(Summary!$A13,'District 3'!$A$1:$H$999,5,FALSE)),0,VLOOKUP(Summary!$A13,'District 3'!$A$1:$H$999,5,FALSE))+IF(ISNA(VLOOKUP(Summary!$A13,'District 4'!$A$1:$H$999,5,FALSE)),0,VLOOKUP(Summary!$A13,'District 4'!$A$1:$H$999,5,FALSE))+IF(ISNA(VLOOKUP(Summary!$A13,'District 5'!$A$1:$H$999,5,FALSE)),0,VLOOKUP(Summary!$A13,'District 5'!$A$1:$H$999,5,FALSE))+IF(ISNA(VLOOKUP(Summary!$A13,'District 6'!$A$1:$H$999,5,FALSE)),0,VLOOKUP(Summary!$A13,'District 6'!$A$1:$H$999,5,FALSE))+IF(ISNA(VLOOKUP(Summary!$A13,'District 7'!$A$1:$H$999,5,FALSE)),0,VLOOKUP(Summary!$A13,'District 7'!$A$1:$H$999,5,FALSE))+IF(ISNA(VLOOKUP(Summary!$A13,'District 8'!$A$1:$H$999,5,FALSE)),0,VLOOKUP(Summary!$A13,'District 8'!$A$1:$H$999,5,FALSE))+IF(ISNA(VLOOKUP(Summary!$A13,'District 9'!$A$1:$H$999,5,FALSE)),0,VLOOKUP(Summary!$A13,'District 9'!$A$1:$H$999,5,FALSE))+IF(ISNA(VLOOKUP(Summary!$A13,'District 10'!$A$1:$H$999,5,FALSE)),0,VLOOKUP(Summary!$A13,'District 10'!$A$1:$H$999,5,FALSE))+IF(ISNA(VLOOKUP(Summary!$A13,'District 11'!$A$1:$H$999,5,FALSE)),0,VLOOKUP(Summary!$A13,'District 11'!$A$1:$H$999,5,FALSE))+IF(ISNA(VLOOKUP(Summary!$A13,'District 12'!$A$1:$H$999,5,FALSE)),0,VLOOKUP(Summary!$A13,'District 12'!$A$1:$H$999,5,FALSE))+IF(ISNA(VLOOKUP(Summary!$A13,'District 13'!$A$1:$H$999,5,FALSE)),0,VLOOKUP(Summary!$A13,'District 13'!$A$1:$H$999,5,FALSE))+IF(ISNA(VLOOKUP(Summary!$A13,'District 14'!$A$1:$H$999,5,FALSE)),0,VLOOKUP(Summary!$A13,'District 14'!$A$1:$H$999,5,FALSE))+IF(ISNA(VLOOKUP(Summary!$A13,'District 15'!$A$1:$H$999,5,FALSE)),0,VLOOKUP(Summary!$A13,'District 15'!$A$1:$H$999,5,FALSE))+IF(ISNA(VLOOKUP(Summary!$A13,'District 16'!$A$1:$H$999,5,FALSE)),0,VLOOKUP(Summary!$A13,'District 16'!$A$1:$H$999,5,FALSE))+IF(ISNA(VLOOKUP(Summary!$A13,'District 17'!$A$1:$H$999,5,FALSE)),0,VLOOKUP(Summary!$A13,'District 17'!$A$1:$H$999,5,FALSE))+IF(ISNA(VLOOKUP(Summary!$A13,'District 18'!$A$1:$H$999,5,FALSE)),0,VLOOKUP(Summary!$A13,'District 18'!$A$1:$H$999,5,FALSE))+IF(ISNA(VLOOKUP(Summary!$A13,'District 19'!$A$1:$H$999,5,FALSE)),0,VLOOKUP(Summary!$A13,'District 19'!$A$1:$H$999,5,FALSE))+IF(ISNA(VLOOKUP(Summary!$A13,'District 20'!$A$1:$H$999,5,FALSE)),0,VLOOKUP(Summary!$A13,'District 20'!$A$1:$H$999,5,FALSE))+IF(ISNA(VLOOKUP(Summary!$A13,'District 21'!$A$1:$H$999,5,FALSE)),0,VLOOKUP(Summary!$A13,'District 21'!$A$1:$H$999,5,FALSE))+IF(ISNA(VLOOKUP(Summary!$A13,'District 22'!$A$1:$H$999,5,FALSE)),0,VLOOKUP(Summary!$A13,'District 22'!$A$1:$H$999,5,FALSE))+IF(ISNA(VLOOKUP(Summary!$A13,'District 23'!$A$1:$H$999,5,FALSE)),0,VLOOKUP(Summary!$A13,'District 23'!$A$1:$H$999,5,FALSE))+IF(ISNA(VLOOKUP(Summary!$A13,'District 24'!$A$1:$H$999,5,FALSE)),0,VLOOKUP(Summary!$A13,'District 24'!$A$1:$H$999,5,FALSE))+IF(ISNA(VLOOKUP(Summary!$A13,'District 25'!$A$1:$H$999,5,FALSE)),0,VLOOKUP(Summary!$A13,'District 25'!$A$1:$H$999,5,FALSE))+IF(ISNA(VLOOKUP(Summary!$A13,'District 26'!$A$1:$H$999,5,FALSE)),0,VLOOKUP(Summary!$A13,'District 26'!$A$1:$H$999,5,FALSE))+IF(ISNA(VLOOKUP(Summary!$A13,'District 27'!$A$1:$H$999,5,FALSE)),0,VLOOKUP(Summary!$A13,'District 27'!$A$1:$H$999,5,FALSE))+IF(ISNA(VLOOKUP(Summary!$A13,'District 28'!$A$1:$H$999,5,FALSE)),0,VLOOKUP(Summary!$A13,'District 28'!$A$1:$H$999,5,FALSE))+IF(ISNA(VLOOKUP(Summary!$A13,'District 29'!$A$1:$H$999,5,FALSE)),0,VLOOKUP(Summary!$A13,'District 29'!$A$1:$H$999,5,FALSE))</f>
        <v>0</v>
      </c>
      <c r="F13" s="11">
        <f>IF(ISNA(VLOOKUP(Summary!$A13,'District 0'!$A$1:$H$999,6,FALSE)),0,VLOOKUP(Summary!$A13,'District 0'!$A$1:$H$999,6,FALSE))+IF(ISNA(VLOOKUP(Summary!$A13,'District 1'!$A$1:$H$999,6,FALSE)),0,VLOOKUP(Summary!$A13,'District 1'!$A$1:$H$999,6,FALSE))+IF(ISNA(VLOOKUP(Summary!$A13,'District 2'!$A$1:$H$999,6,FALSE)),0,VLOOKUP(Summary!$A13,'District 2'!$A$1:$H$999,6,FALSE))+IF(ISNA(VLOOKUP(Summary!$A13,'District 3'!$A$1:$H$999,6,FALSE)),0,VLOOKUP(Summary!$A13,'District 3'!$A$1:$H$999,6,FALSE))+IF(ISNA(VLOOKUP(Summary!$A13,'District 4'!$A$1:$H$999,6,FALSE)),0,VLOOKUP(Summary!$A13,'District 4'!$A$1:$H$999,6,FALSE))+IF(ISNA(VLOOKUP(Summary!$A13,'District 5'!$A$1:$H$999,6,FALSE)),0,VLOOKUP(Summary!$A13,'District 5'!$A$1:$H$999,6,FALSE))+IF(ISNA(VLOOKUP(Summary!$A13,'District 6'!$A$1:$H$999,6,FALSE)),0,VLOOKUP(Summary!$A13,'District 6'!$A$1:$H$999,6,FALSE))+IF(ISNA(VLOOKUP(Summary!$A13,'District 7'!$A$1:$H$999,6,FALSE)),0,VLOOKUP(Summary!$A13,'District 7'!$A$1:$H$999,6,FALSE))+IF(ISNA(VLOOKUP(Summary!$A13,'District 8'!$A$1:$H$999,6,FALSE)),0,VLOOKUP(Summary!$A13,'District 8'!$A$1:$H$999,6,FALSE))+IF(ISNA(VLOOKUP(Summary!$A13,'District 9'!$A$1:$H$999,6,FALSE)),0,VLOOKUP(Summary!$A13,'District 9'!$A$1:$H$999,6,FALSE))+IF(ISNA(VLOOKUP(Summary!$A13,'District 10'!$A$1:$H$999,6,FALSE)),0,VLOOKUP(Summary!$A13,'District 10'!$A$1:$H$999,6,FALSE))+IF(ISNA(VLOOKUP(Summary!$A13,'District 11'!$A$1:$H$999,6,FALSE)),0,VLOOKUP(Summary!$A13,'District 11'!$A$1:$H$999,6,FALSE))+IF(ISNA(VLOOKUP(Summary!$A13,'District 12'!$A$1:$H$999,6,FALSE)),0,VLOOKUP(Summary!$A13,'District 12'!$A$1:$H$999,6,FALSE))+IF(ISNA(VLOOKUP(Summary!$A13,'District 13'!$A$1:$H$999,6,FALSE)),0,VLOOKUP(Summary!$A13,'District 13'!$A$1:$H$999,6,FALSE))+IF(ISNA(VLOOKUP(Summary!$A13,'District 14'!$A$1:$H$999,6,FALSE)),0,VLOOKUP(Summary!$A13,'District 14'!$A$1:$H$999,6,FALSE))+IF(ISNA(VLOOKUP(Summary!$A13,'District 15'!$A$1:$H$999,6,FALSE)),0,VLOOKUP(Summary!$A13,'District 15'!$A$1:$H$999,6,FALSE))+IF(ISNA(VLOOKUP(Summary!$A13,'District 16'!$A$1:$H$999,6,FALSE)),0,VLOOKUP(Summary!$A13,'District 16'!$A$1:$H$999,6,FALSE))+IF(ISNA(VLOOKUP(Summary!$A13,'District 17'!$A$1:$H$999,6,FALSE)),0,VLOOKUP(Summary!$A13,'District 17'!$A$1:$H$999,6,FALSE))+IF(ISNA(VLOOKUP(Summary!$A13,'District 18'!$A$1:$H$999,6,FALSE)),0,VLOOKUP(Summary!$A13,'District 18'!$A$1:$H$999,6,FALSE))+IF(ISNA(VLOOKUP(Summary!$A13,'District 19'!$A$1:$H$999,6,FALSE)),0,VLOOKUP(Summary!$A13,'District 19'!$A$1:$H$999,6,FALSE))+IF(ISNA(VLOOKUP(Summary!$A13,'District 20'!$A$1:$H$999,6,FALSE)),0,VLOOKUP(Summary!$A13,'District 20'!$A$1:$H$999,6,FALSE))+IF(ISNA(VLOOKUP(Summary!$A13,'District 21'!$A$1:$H$999,6,FALSE)),0,VLOOKUP(Summary!$A13,'District 21'!$A$1:$H$999,6,FALSE))+IF(ISNA(VLOOKUP(Summary!$A13,'District 22'!$A$1:$H$999,6,FALSE)),0,VLOOKUP(Summary!$A13,'District 22'!$A$1:$H$999,6,FALSE))+IF(ISNA(VLOOKUP(Summary!$A13,'District 23'!$A$1:$H$999,6,FALSE)),0,VLOOKUP(Summary!$A13,'District 23'!$A$1:$H$999,6,FALSE))+IF(ISNA(VLOOKUP(Summary!$A13,'District 24'!$A$1:$H$999,6,FALSE)),0,VLOOKUP(Summary!$A13,'District 24'!$A$1:$H$999,6,FALSE))+IF(ISNA(VLOOKUP(Summary!$A13,'District 25'!$A$1:$H$999,6,FALSE)),0,VLOOKUP(Summary!$A13,'District 25'!$A$1:$H$999,6,FALSE))+IF(ISNA(VLOOKUP(Summary!$A13,'District 26'!$A$1:$H$999,6,FALSE)),0,VLOOKUP(Summary!$A13,'District 26'!$A$1:$H$999,6,FALSE))+IF(ISNA(VLOOKUP(Summary!$A13,'District 27'!$A$1:$H$999,6,FALSE)),0,VLOOKUP(Summary!$A13,'District 27'!$A$1:$H$999,6,FALSE))+IF(ISNA(VLOOKUP(Summary!$A13,'District 28'!$A$1:$H$999,6,FALSE)),0,VLOOKUP(Summary!$A13,'District 28'!$A$1:$H$999,6,FALSE))+IF(ISNA(VLOOKUP(Summary!$A13,'District 29'!$A$1:$H$999,6,FALSE)),0,VLOOKUP(Summary!$A13,'District 29'!$A$1:$H$999,6,FALSE))</f>
        <v>0</v>
      </c>
      <c r="G13" s="11">
        <f>IF(ISNA(VLOOKUP(Summary!$A13,'District 0'!$A$1:$H$999,7,FALSE)),0,VLOOKUP(Summary!$A13,'District 0'!$A$1:$H$999,7,FALSE))+IF(ISNA(VLOOKUP(Summary!$A13,'District 1'!$A$1:$H$999,7,FALSE)),0,VLOOKUP(Summary!$A13,'District 1'!$A$1:$H$999,7,FALSE))+IF(ISNA(VLOOKUP(Summary!$A13,'District 2'!$A$1:$H$999,7,FALSE)),0,VLOOKUP(Summary!$A13,'District 2'!$A$1:$H$999,7,FALSE))+IF(ISNA(VLOOKUP(Summary!$A13,'District 3'!$A$1:$H$999,7,FALSE)),0,VLOOKUP(Summary!$A13,'District 3'!$A$1:$H$999,7,FALSE))+IF(ISNA(VLOOKUP(Summary!$A13,'District 4'!$A$1:$H$999,7,FALSE)),0,VLOOKUP(Summary!$A13,'District 4'!$A$1:$H$999,7,FALSE))+IF(ISNA(VLOOKUP(Summary!$A13,'District 5'!$A$1:$H$999,7,FALSE)),0,VLOOKUP(Summary!$A13,'District 5'!$A$1:$H$999,7,FALSE))+IF(ISNA(VLOOKUP(Summary!$A13,'District 6'!$A$1:$H$999,7,FALSE)),0,VLOOKUP(Summary!$A13,'District 6'!$A$1:$H$999,7,FALSE))+IF(ISNA(VLOOKUP(Summary!$A13,'District 7'!$A$1:$H$999,7,FALSE)),0,VLOOKUP(Summary!$A13,'District 7'!$A$1:$H$999,7,FALSE))+IF(ISNA(VLOOKUP(Summary!$A13,'District 8'!$A$1:$H$999,7,FALSE)),0,VLOOKUP(Summary!$A13,'District 8'!$A$1:$H$999,7,FALSE))+IF(ISNA(VLOOKUP(Summary!$A13,'District 9'!$A$1:$H$999,7,FALSE)),0,VLOOKUP(Summary!$A13,'District 9'!$A$1:$H$999,7,FALSE))+IF(ISNA(VLOOKUP(Summary!$A13,'District 10'!$A$1:$H$999,7,FALSE)),0,VLOOKUP(Summary!$A13,'District 10'!$A$1:$H$999,7,FALSE))+IF(ISNA(VLOOKUP(Summary!$A13,'District 11'!$A$1:$H$999,7,FALSE)),0,VLOOKUP(Summary!$A13,'District 11'!$A$1:$H$999,7,FALSE))+IF(ISNA(VLOOKUP(Summary!$A13,'District 12'!$A$1:$H$999,7,FALSE)),0,VLOOKUP(Summary!$A13,'District 12'!$A$1:$H$999,7,FALSE))+IF(ISNA(VLOOKUP(Summary!$A13,'District 13'!$A$1:$H$999,7,FALSE)),0,VLOOKUP(Summary!$A13,'District 13'!$A$1:$H$999,7,FALSE))+IF(ISNA(VLOOKUP(Summary!$A13,'District 14'!$A$1:$H$999,7,FALSE)),0,VLOOKUP(Summary!$A13,'District 14'!$A$1:$H$999,7,FALSE))+IF(ISNA(VLOOKUP(Summary!$A13,'District 15'!$A$1:$H$999,7,FALSE)),0,VLOOKUP(Summary!$A13,'District 15'!$A$1:$H$999,7,FALSE))+IF(ISNA(VLOOKUP(Summary!$A13,'District 16'!$A$1:$H$999,7,FALSE)),0,VLOOKUP(Summary!$A13,'District 16'!$A$1:$H$999,7,FALSE))+IF(ISNA(VLOOKUP(Summary!$A13,'District 17'!$A$1:$H$999,7,FALSE)),0,VLOOKUP(Summary!$A13,'District 17'!$A$1:$H$999,7,FALSE))+IF(ISNA(VLOOKUP(Summary!$A13,'District 18'!$A$1:$H$999,7,FALSE)),0,VLOOKUP(Summary!$A13,'District 18'!$A$1:$H$999,7,FALSE))+IF(ISNA(VLOOKUP(Summary!$A13,'District 19'!$A$1:$H$999,7,FALSE)),0,VLOOKUP(Summary!$A13,'District 19'!$A$1:$H$999,7,FALSE))+IF(ISNA(VLOOKUP(Summary!$A13,'District 20'!$A$1:$H$999,7,FALSE)),0,VLOOKUP(Summary!$A13,'District 20'!$A$1:$H$999,7,FALSE))+IF(ISNA(VLOOKUP(Summary!$A13,'District 21'!$A$1:$H$999,7,FALSE)),0,VLOOKUP(Summary!$A13,'District 21'!$A$1:$H$999,7,FALSE))+IF(ISNA(VLOOKUP(Summary!$A13,'District 22'!$A$1:$H$999,7,FALSE)),0,VLOOKUP(Summary!$A13,'District 22'!$A$1:$H$999,7,FALSE))+IF(ISNA(VLOOKUP(Summary!$A13,'District 23'!$A$1:$H$999,7,FALSE)),0,VLOOKUP(Summary!$A13,'District 23'!$A$1:$H$999,7,FALSE))+IF(ISNA(VLOOKUP(Summary!$A13,'District 24'!$A$1:$H$999,7,FALSE)),0,VLOOKUP(Summary!$A13,'District 24'!$A$1:$H$999,7,FALSE))+IF(ISNA(VLOOKUP(Summary!$A13,'District 25'!$A$1:$H$999,7,FALSE)),0,VLOOKUP(Summary!$A13,'District 25'!$A$1:$H$999,7,FALSE))+IF(ISNA(VLOOKUP(Summary!$A13,'District 26'!$A$1:$H$999,7,FALSE)),0,VLOOKUP(Summary!$A13,'District 26'!$A$1:$H$999,7,FALSE))+IF(ISNA(VLOOKUP(Summary!$A13,'District 27'!$A$1:$H$999,7,FALSE)),0,VLOOKUP(Summary!$A13,'District 27'!$A$1:$H$999,7,FALSE))+IF(ISNA(VLOOKUP(Summary!$A13,'District 28'!$A$1:$H$999,7,FALSE)),0,VLOOKUP(Summary!$A13,'District 28'!$A$1:$H$999,7,FALSE))+IF(ISNA(VLOOKUP(Summary!$A13,'District 29'!$A$1:$H$999,7,FALSE)),0,VLOOKUP(Summary!$A13,'District 29'!$A$1:$H$999,7,FALSE))</f>
        <v>0</v>
      </c>
      <c r="H13" s="11">
        <f>IF(ISNA(VLOOKUP(Summary!$A13,'District 0'!$A$1:$H$999,8,FALSE)),0,VLOOKUP(Summary!$A13,'District 0'!$A$1:$H$999,8,FALSE))+IF(ISNA(VLOOKUP(Summary!$A13,'District 1'!$A$1:$H$999,8,FALSE)),0,VLOOKUP(Summary!$A13,'District 1'!$A$1:$H$999,8,FALSE))+IF(ISNA(VLOOKUP(Summary!$A13,'District 2'!$A$1:$H$999,8,FALSE)),0,VLOOKUP(Summary!$A13,'District 2'!$A$1:$H$999,8,FALSE))+IF(ISNA(VLOOKUP(Summary!$A13,'District 3'!$A$1:$H$999,8,FALSE)),0,VLOOKUP(Summary!$A13,'District 3'!$A$1:$H$999,8,FALSE))+IF(ISNA(VLOOKUP(Summary!$A13,'District 4'!$A$1:$H$999,8,FALSE)),0,VLOOKUP(Summary!$A13,'District 4'!$A$1:$H$999,8,FALSE))+IF(ISNA(VLOOKUP(Summary!$A13,'District 5'!$A$1:$H$999,8,FALSE)),0,VLOOKUP(Summary!$A13,'District 5'!$A$1:$H$999,8,FALSE))+IF(ISNA(VLOOKUP(Summary!$A13,'District 6'!$A$1:$H$999,8,FALSE)),0,VLOOKUP(Summary!$A13,'District 6'!$A$1:$H$999,8,FALSE))+IF(ISNA(VLOOKUP(Summary!$A13,'District 7'!$A$1:$H$999,8,FALSE)),0,VLOOKUP(Summary!$A13,'District 7'!$A$1:$H$999,8,FALSE))+IF(ISNA(VLOOKUP(Summary!$A13,'District 8'!$A$1:$H$999,8,FALSE)),0,VLOOKUP(Summary!$A13,'District 8'!$A$1:$H$999,8,FALSE))+IF(ISNA(VLOOKUP(Summary!$A13,'District 9'!$A$1:$H$999,8,FALSE)),0,VLOOKUP(Summary!$A13,'District 9'!$A$1:$H$999,8,FALSE))+IF(ISNA(VLOOKUP(Summary!$A13,'District 10'!$A$1:$H$999,8,FALSE)),0,VLOOKUP(Summary!$A13,'District 10'!$A$1:$H$999,8,FALSE))+IF(ISNA(VLOOKUP(Summary!$A13,'District 11'!$A$1:$H$999,8,FALSE)),0,VLOOKUP(Summary!$A13,'District 11'!$A$1:$H$999,8,FALSE))+IF(ISNA(VLOOKUP(Summary!$A13,'District 12'!$A$1:$H$999,8,FALSE)),0,VLOOKUP(Summary!$A13,'District 12'!$A$1:$H$999,8,FALSE))+IF(ISNA(VLOOKUP(Summary!$A13,'District 13'!$A$1:$H$999,8,FALSE)),0,VLOOKUP(Summary!$A13,'District 13'!$A$1:$H$999,8,FALSE))+IF(ISNA(VLOOKUP(Summary!$A13,'District 14'!$A$1:$H$999,8,FALSE)),0,VLOOKUP(Summary!$A13,'District 14'!$A$1:$H$999,8,FALSE))+IF(ISNA(VLOOKUP(Summary!$A13,'District 15'!$A$1:$H$999,8,FALSE)),0,VLOOKUP(Summary!$A13,'District 15'!$A$1:$H$999,8,FALSE))+IF(ISNA(VLOOKUP(Summary!$A13,'District 16'!$A$1:$H$999,8,FALSE)),0,VLOOKUP(Summary!$A13,'District 16'!$A$1:$H$999,8,FALSE))+IF(ISNA(VLOOKUP(Summary!$A13,'District 17'!$A$1:$H$999,8,FALSE)),0,VLOOKUP(Summary!$A13,'District 17'!$A$1:$H$999,8,FALSE))+IF(ISNA(VLOOKUP(Summary!$A13,'District 18'!$A$1:$H$999,8,FALSE)),0,VLOOKUP(Summary!$A13,'District 18'!$A$1:$H$999,8,FALSE))+IF(ISNA(VLOOKUP(Summary!$A13,'District 19'!$A$1:$H$999,8,FALSE)),0,VLOOKUP(Summary!$A13,'District 19'!$A$1:$H$999,8,FALSE))+IF(ISNA(VLOOKUP(Summary!$A13,'District 20'!$A$1:$H$999,8,FALSE)),0,VLOOKUP(Summary!$A13,'District 20'!$A$1:$H$999,8,FALSE))+IF(ISNA(VLOOKUP(Summary!$A13,'District 21'!$A$1:$H$999,8,FALSE)),0,VLOOKUP(Summary!$A13,'District 21'!$A$1:$H$999,8,FALSE))+IF(ISNA(VLOOKUP(Summary!$A13,'District 22'!$A$1:$H$999,8,FALSE)),0,VLOOKUP(Summary!$A13,'District 22'!$A$1:$H$999,8,FALSE))+IF(ISNA(VLOOKUP(Summary!$A13,'District 23'!$A$1:$H$999,8,FALSE)),0,VLOOKUP(Summary!$A13,'District 23'!$A$1:$H$999,8,FALSE))+IF(ISNA(VLOOKUP(Summary!$A13,'District 24'!$A$1:$H$999,8,FALSE)),0,VLOOKUP(Summary!$A13,'District 24'!$A$1:$H$999,8,FALSE))+IF(ISNA(VLOOKUP(Summary!$A13,'District 25'!$A$1:$H$999,8,FALSE)),0,VLOOKUP(Summary!$A13,'District 25'!$A$1:$H$999,8,FALSE))+IF(ISNA(VLOOKUP(Summary!$A13,'District 26'!$A$1:$H$999,8,FALSE)),0,VLOOKUP(Summary!$A13,'District 26'!$A$1:$H$999,8,FALSE))+IF(ISNA(VLOOKUP(Summary!$A13,'District 27'!$A$1:$H$999,8,FALSE)),0,VLOOKUP(Summary!$A13,'District 27'!$A$1:$H$999,8,FALSE))+IF(ISNA(VLOOKUP(Summary!$A13,'District 28'!$A$1:$H$999,8,FALSE)),0,VLOOKUP(Summary!$A13,'District 28'!$A$1:$H$999,8,FALSE))+IF(ISNA(VLOOKUP(Summary!$A13,'District 29'!$A$1:$H$999,8,FALSE)),0,VLOOKUP(Summary!$A13,'District 29'!$A$1:$H$999,8,FALSE))</f>
        <v>0</v>
      </c>
      <c r="I13" s="7">
        <f t="shared" si="1"/>
        <v>0</v>
      </c>
      <c r="J13" s="8" t="s">
        <v>14</v>
      </c>
      <c r="K13" s="8" t="s">
        <v>12</v>
      </c>
      <c r="L13" s="9">
        <v>43717</v>
      </c>
      <c r="M13" s="8">
        <v>123</v>
      </c>
      <c r="N13" s="10">
        <f>H13/M13</f>
        <v>0</v>
      </c>
      <c r="O13" s="10">
        <f>I13/M13</f>
        <v>0</v>
      </c>
    </row>
    <row r="14" spans="1:15" s="5" customFormat="1" x14ac:dyDescent="0.2">
      <c r="A14" s="6">
        <v>100556</v>
      </c>
      <c r="B14" s="11">
        <f>IF(ISNA(VLOOKUP(Summary!$A14,'District 0'!$A$1:$H$999,2,FALSE)),0,VLOOKUP(Summary!$A14,'District 0'!$A$1:$H$999,2,FALSE))+IF(ISNA(VLOOKUP(Summary!$A14,'District 1'!$A$1:$H$999,2,FALSE)),0,VLOOKUP(Summary!$A14,'District 1'!$A$1:$H$999,2,FALSE))+IF(ISNA(VLOOKUP(Summary!$A14,'District 2'!$A$1:$H$999,2,FALSE)),0,VLOOKUP(Summary!$A14,'District 2'!$A$1:$H$999,2,FALSE))+IF(ISNA(VLOOKUP(Summary!$A14,'District 3'!$A$1:$H$999,2,FALSE)),0,VLOOKUP(Summary!$A14,'District 3'!$A$1:$H$999,2,FALSE))+IF(ISNA(VLOOKUP(Summary!$A14,'District 4'!$A$1:$H$999,2,FALSE)),0,VLOOKUP(Summary!$A14,'District 4'!$A$1:$H$999,2,FALSE))+IF(ISNA(VLOOKUP(Summary!$A14,'District 5'!$A$1:$H$999,2,FALSE)),0,VLOOKUP(Summary!$A14,'District 5'!$A$1:$H$999,2,FALSE))+IF(ISNA(VLOOKUP(Summary!$A14,'District 6'!$A$1:$H$999,2,FALSE)),0,VLOOKUP(Summary!$A14,'District 6'!$A$1:$H$999,2,FALSE))+IF(ISNA(VLOOKUP(Summary!$A14,'District 7'!$A$1:$H$999,2,FALSE)),0,VLOOKUP(Summary!$A14,'District 7'!$A$1:$H$999,2,FALSE))+IF(ISNA(VLOOKUP(Summary!$A14,'District 8'!$A$1:$H$999,2,FALSE)),0,VLOOKUP(Summary!$A14,'District 8'!$A$1:$H$999,2,FALSE))+IF(ISNA(VLOOKUP(Summary!$A14,'District 9'!$A$1:$H$999,2,FALSE)),0,VLOOKUP(Summary!$A14,'District 9'!$A$1:$H$999,2,FALSE))+IF(ISNA(VLOOKUP(Summary!$A14,'District 10'!$A$1:$H$999,2,FALSE)),0,VLOOKUP(Summary!$A14,'District 10'!$A$1:$H$999,2,FALSE))+IF(ISNA(VLOOKUP(Summary!$A14,'District 11'!$A$1:$H$999,2,FALSE)),0,VLOOKUP(Summary!$A14,'District 11'!$A$1:$H$999,2,FALSE))+IF(ISNA(VLOOKUP(Summary!$A14,'District 12'!$A$1:$H$999,2,FALSE)),0,VLOOKUP(Summary!$A14,'District 12'!$A$1:$H$999,2,FALSE))+IF(ISNA(VLOOKUP(Summary!$A14,'District 13'!$A$1:$H$999,2,FALSE)),0,VLOOKUP(Summary!$A14,'District 13'!$A$1:$H$999,2,FALSE))+IF(ISNA(VLOOKUP(Summary!$A14,'District 14'!$A$1:$H$999,2,FALSE)),0,VLOOKUP(Summary!$A14,'District 14'!$A$1:$H$999,2,FALSE))+IF(ISNA(VLOOKUP(Summary!$A14,'District 15'!$A$1:$H$999,2,FALSE)),0,VLOOKUP(Summary!$A14,'District 15'!$A$1:$H$999,2,FALSE))+IF(ISNA(VLOOKUP(Summary!$A14,'District 16'!$A$1:$H$999,2,FALSE)),0,VLOOKUP(Summary!$A14,'District 16'!$A$1:$H$999,2,FALSE))+IF(ISNA(VLOOKUP(Summary!$A14,'District 17'!$A$1:$H$999,2,FALSE)),0,VLOOKUP(Summary!$A14,'District 17'!$A$1:$H$999,2,FALSE))+IF(ISNA(VLOOKUP(Summary!$A14,'District 18'!$A$1:$H$999,2,FALSE)),0,VLOOKUP(Summary!$A14,'District 18'!$A$1:$H$999,2,FALSE))+IF(ISNA(VLOOKUP(Summary!$A14,'District 19'!$A$1:$H$999,2,FALSE)),0,VLOOKUP(Summary!$A14,'District 19'!$A$1:$H$999,2,FALSE))+IF(ISNA(VLOOKUP(Summary!$A14,'District 20'!$A$1:$H$999,2,FALSE)),0,VLOOKUP(Summary!$A14,'District 20'!$A$1:$H$999,2,FALSE))+IF(ISNA(VLOOKUP(Summary!$A14,'District 21'!$A$1:$H$999,2,FALSE)),0,VLOOKUP(Summary!$A14,'District 21'!$A$1:$H$999,2,FALSE))+IF(ISNA(VLOOKUP(Summary!$A14,'District 22'!$A$1:$H$999,2,FALSE)),0,VLOOKUP(Summary!$A14,'District 22'!$A$1:$H$999,2,FALSE))+IF(ISNA(VLOOKUP(Summary!$A14,'District 23'!$A$1:$H$999,2,FALSE)),0,VLOOKUP(Summary!$A14,'District 23'!$A$1:$H$999,2,FALSE))+IF(ISNA(VLOOKUP(Summary!$A14,'District 24'!$A$1:$H$999,2,FALSE)),0,VLOOKUP(Summary!$A14,'District 24'!$A$1:$H$999,2,FALSE))+IF(ISNA(VLOOKUP(Summary!$A14,'District 25'!$A$1:$H$999,2,FALSE)),0,VLOOKUP(Summary!$A14,'District 25'!$A$1:$H$999,2,FALSE))+IF(ISNA(VLOOKUP(Summary!$A14,'District 26'!$A$1:$H$999,2,FALSE)),0,VLOOKUP(Summary!$A14,'District 26'!$A$1:$H$999,2,FALSE))+IF(ISNA(VLOOKUP(Summary!$A14,'District 27'!$A$1:$H$999,2,FALSE)),0,VLOOKUP(Summary!$A14,'District 27'!$A$1:$H$999,2,FALSE))+IF(ISNA(VLOOKUP(Summary!$A14,'District 28'!$A$1:$H$999,2,FALSE)),0,VLOOKUP(Summary!$A14,'District 28'!$A$1:$H$999,2,FALSE))+IF(ISNA(VLOOKUP(Summary!$A14,'District 29'!$A$1:$H$999,2,FALSE)),0,VLOOKUP(Summary!$A14,'District 29'!$A$1:$H$999,2,FALSE))</f>
        <v>0</v>
      </c>
      <c r="C14" s="11">
        <f>IF(ISNA(VLOOKUP(Summary!$A14,'District 0'!$A$1:$H$999,3,FALSE)),0,VLOOKUP(Summary!$A14,'District 0'!$A$1:$H$999,3,FALSE))+IF(ISNA(VLOOKUP(Summary!$A14,'District 1'!$A$1:$H$999,3,FALSE)),0,VLOOKUP(Summary!$A14,'District 1'!$A$1:$H$999,3,FALSE))+IF(ISNA(VLOOKUP(Summary!$A14,'District 2'!$A$1:$H$999,3,FALSE)),0,VLOOKUP(Summary!$A14,'District 2'!$A$1:$H$999,3,FALSE))+IF(ISNA(VLOOKUP(Summary!$A14,'District 3'!$A$1:$H$999,3,FALSE)),0,VLOOKUP(Summary!$A14,'District 3'!$A$1:$H$999,3,FALSE))+IF(ISNA(VLOOKUP(Summary!$A14,'District 4'!$A$1:$H$999,3,FALSE)),0,VLOOKUP(Summary!$A14,'District 4'!$A$1:$H$999,3,FALSE))+IF(ISNA(VLOOKUP(Summary!$A14,'District 5'!$A$1:$H$999,3,FALSE)),0,VLOOKUP(Summary!$A14,'District 5'!$A$1:$H$999,3,FALSE))+IF(ISNA(VLOOKUP(Summary!$A14,'District 6'!$A$1:$H$999,3,FALSE)),0,VLOOKUP(Summary!$A14,'District 6'!$A$1:$H$999,3,FALSE))+IF(ISNA(VLOOKUP(Summary!$A14,'District 7'!$A$1:$H$999,3,FALSE)),0,VLOOKUP(Summary!$A14,'District 7'!$A$1:$H$999,3,FALSE))+IF(ISNA(VLOOKUP(Summary!$A14,'District 8'!$A$1:$H$999,3,FALSE)),0,VLOOKUP(Summary!$A14,'District 8'!$A$1:$H$999,3,FALSE))+IF(ISNA(VLOOKUP(Summary!$A14,'District 9'!$A$1:$H$999,3,FALSE)),0,VLOOKUP(Summary!$A14,'District 9'!$A$1:$H$999,3,FALSE))+IF(ISNA(VLOOKUP(Summary!$A14,'District 10'!$A$1:$H$999,3,FALSE)),0,VLOOKUP(Summary!$A14,'District 10'!$A$1:$H$999,3,FALSE))+IF(ISNA(VLOOKUP(Summary!$A14,'District 11'!$A$1:$H$999,3,FALSE)),0,VLOOKUP(Summary!$A14,'District 11'!$A$1:$H$999,3,FALSE))+IF(ISNA(VLOOKUP(Summary!$A14,'District 12'!$A$1:$H$999,3,FALSE)),0,VLOOKUP(Summary!$A14,'District 12'!$A$1:$H$999,3,FALSE))+IF(ISNA(VLOOKUP(Summary!$A14,'District 13'!$A$1:$H$999,3,FALSE)),0,VLOOKUP(Summary!$A14,'District 13'!$A$1:$H$999,3,FALSE))+IF(ISNA(VLOOKUP(Summary!$A14,'District 14'!$A$1:$H$999,3,FALSE)),0,VLOOKUP(Summary!$A14,'District 14'!$A$1:$H$999,3,FALSE))+IF(ISNA(VLOOKUP(Summary!$A14,'District 15'!$A$1:$H$999,3,FALSE)),0,VLOOKUP(Summary!$A14,'District 15'!$A$1:$H$999,3,FALSE))+IF(ISNA(VLOOKUP(Summary!$A14,'District 16'!$A$1:$H$999,3,FALSE)),0,VLOOKUP(Summary!$A14,'District 16'!$A$1:$H$999,3,FALSE))+IF(ISNA(VLOOKUP(Summary!$A14,'District 17'!$A$1:$H$999,3,FALSE)),0,VLOOKUP(Summary!$A14,'District 17'!$A$1:$H$999,3,FALSE))+IF(ISNA(VLOOKUP(Summary!$A14,'District 18'!$A$1:$H$999,3,FALSE)),0,VLOOKUP(Summary!$A14,'District 18'!$A$1:$H$999,3,FALSE))+IF(ISNA(VLOOKUP(Summary!$A14,'District 19'!$A$1:$H$999,3,FALSE)),0,VLOOKUP(Summary!$A14,'District 19'!$A$1:$H$999,3,FALSE))+IF(ISNA(VLOOKUP(Summary!$A14,'District 20'!$A$1:$H$999,3,FALSE)),0,VLOOKUP(Summary!$A14,'District 20'!$A$1:$H$999,3,FALSE))+IF(ISNA(VLOOKUP(Summary!$A14,'District 21'!$A$1:$H$999,3,FALSE)),0,VLOOKUP(Summary!$A14,'District 21'!$A$1:$H$999,3,FALSE))+IF(ISNA(VLOOKUP(Summary!$A14,'District 22'!$A$1:$H$999,3,FALSE)),0,VLOOKUP(Summary!$A14,'District 22'!$A$1:$H$999,3,FALSE))+IF(ISNA(VLOOKUP(Summary!$A14,'District 23'!$A$1:$H$999,3,FALSE)),0,VLOOKUP(Summary!$A14,'District 23'!$A$1:$H$999,3,FALSE))+IF(ISNA(VLOOKUP(Summary!$A14,'District 24'!$A$1:$H$999,3,FALSE)),0,VLOOKUP(Summary!$A14,'District 24'!$A$1:$H$999,3,FALSE))+IF(ISNA(VLOOKUP(Summary!$A14,'District 25'!$A$1:$H$999,3,FALSE)),0,VLOOKUP(Summary!$A14,'District 25'!$A$1:$H$999,3,FALSE))+IF(ISNA(VLOOKUP(Summary!$A14,'District 26'!$A$1:$H$999,3,FALSE)),0,VLOOKUP(Summary!$A14,'District 26'!$A$1:$H$999,3,FALSE))+IF(ISNA(VLOOKUP(Summary!$A14,'District 27'!$A$1:$H$999,3,FALSE)),0,VLOOKUP(Summary!$A14,'District 27'!$A$1:$H$999,3,FALSE))+IF(ISNA(VLOOKUP(Summary!$A14,'District 28'!$A$1:$H$999,3,FALSE)),0,VLOOKUP(Summary!$A14,'District 28'!$A$1:$H$999,3,FALSE))+IF(ISNA(VLOOKUP(Summary!$A14,'District 29'!$A$1:$H$999,3,FALSE)),0,VLOOKUP(Summary!$A14,'District 29'!$A$1:$H$999,3,FALSE))</f>
        <v>0</v>
      </c>
      <c r="D14" s="11">
        <f>IF(ISNA(VLOOKUP(Summary!$A14,'District 0'!$A$1:$H$999,4,FALSE)),0,VLOOKUP(Summary!$A14,'District 0'!$A$1:$H$999,4,FALSE))+IF(ISNA(VLOOKUP(Summary!$A14,'District 1'!$A$1:$H$999,4,FALSE)),0,VLOOKUP(Summary!$A14,'District 1'!$A$1:$H$999,4,FALSE))+IF(ISNA(VLOOKUP(Summary!$A14,'District 2'!$A$1:$H$999,4,FALSE)),0,VLOOKUP(Summary!$A14,'District 2'!$A$1:$H$999,4,FALSE))+IF(ISNA(VLOOKUP(Summary!$A14,'District 3'!$A$1:$H$999,4,FALSE)),0,VLOOKUP(Summary!$A14,'District 3'!$A$1:$H$999,4,FALSE))+IF(ISNA(VLOOKUP(Summary!$A14,'District 4'!$A$1:$H$999,4,FALSE)),0,VLOOKUP(Summary!$A14,'District 4'!$A$1:$H$999,4,FALSE))+IF(ISNA(VLOOKUP(Summary!$A14,'District 5'!$A$1:$H$999,4,FALSE)),0,VLOOKUP(Summary!$A14,'District 5'!$A$1:$H$999,4,FALSE))+IF(ISNA(VLOOKUP(Summary!$A14,'District 6'!$A$1:$H$999,4,FALSE)),0,VLOOKUP(Summary!$A14,'District 6'!$A$1:$H$999,4,FALSE))+IF(ISNA(VLOOKUP(Summary!$A14,'District 7'!$A$1:$H$999,4,FALSE)),0,VLOOKUP(Summary!$A14,'District 7'!$A$1:$H$999,4,FALSE))+IF(ISNA(VLOOKUP(Summary!$A14,'District 8'!$A$1:$H$999,4,FALSE)),0,VLOOKUP(Summary!$A14,'District 8'!$A$1:$H$999,4,FALSE))+IF(ISNA(VLOOKUP(Summary!$A14,'District 9'!$A$1:$H$999,4,FALSE)),0,VLOOKUP(Summary!$A14,'District 9'!$A$1:$H$999,4,FALSE))+IF(ISNA(VLOOKUP(Summary!$A14,'District 10'!$A$1:$H$999,4,FALSE)),0,VLOOKUP(Summary!$A14,'District 10'!$A$1:$H$999,4,FALSE))+IF(ISNA(VLOOKUP(Summary!$A14,'District 11'!$A$1:$H$999,4,FALSE)),0,VLOOKUP(Summary!$A14,'District 11'!$A$1:$H$999,4,FALSE))+IF(ISNA(VLOOKUP(Summary!$A14,'District 12'!$A$1:$H$999,4,FALSE)),0,VLOOKUP(Summary!$A14,'District 12'!$A$1:$H$999,4,FALSE))+IF(ISNA(VLOOKUP(Summary!$A14,'District 13'!$A$1:$H$999,4,FALSE)),0,VLOOKUP(Summary!$A14,'District 13'!$A$1:$H$999,4,FALSE))+IF(ISNA(VLOOKUP(Summary!$A14,'District 14'!$A$1:$H$999,4,FALSE)),0,VLOOKUP(Summary!$A14,'District 14'!$A$1:$H$999,4,FALSE))+IF(ISNA(VLOOKUP(Summary!$A14,'District 15'!$A$1:$H$999,4,FALSE)),0,VLOOKUP(Summary!$A14,'District 15'!$A$1:$H$999,4,FALSE))+IF(ISNA(VLOOKUP(Summary!$A14,'District 16'!$A$1:$H$999,4,FALSE)),0,VLOOKUP(Summary!$A14,'District 16'!$A$1:$H$999,4,FALSE))+IF(ISNA(VLOOKUP(Summary!$A14,'District 17'!$A$1:$H$999,4,FALSE)),0,VLOOKUP(Summary!$A14,'District 17'!$A$1:$H$999,4,FALSE))+IF(ISNA(VLOOKUP(Summary!$A14,'District 18'!$A$1:$H$999,4,FALSE)),0,VLOOKUP(Summary!$A14,'District 18'!$A$1:$H$999,4,FALSE))+IF(ISNA(VLOOKUP(Summary!$A14,'District 19'!$A$1:$H$999,4,FALSE)),0,VLOOKUP(Summary!$A14,'District 19'!$A$1:$H$999,4,FALSE))+IF(ISNA(VLOOKUP(Summary!$A14,'District 20'!$A$1:$H$999,4,FALSE)),0,VLOOKUP(Summary!$A14,'District 20'!$A$1:$H$999,4,FALSE))+IF(ISNA(VLOOKUP(Summary!$A14,'District 21'!$A$1:$H$999,4,FALSE)),0,VLOOKUP(Summary!$A14,'District 21'!$A$1:$H$999,4,FALSE))+IF(ISNA(VLOOKUP(Summary!$A14,'District 22'!$A$1:$H$999,4,FALSE)),0,VLOOKUP(Summary!$A14,'District 22'!$A$1:$H$999,4,FALSE))+IF(ISNA(VLOOKUP(Summary!$A14,'District 23'!$A$1:$H$999,4,FALSE)),0,VLOOKUP(Summary!$A14,'District 23'!$A$1:$H$999,4,FALSE))+IF(ISNA(VLOOKUP(Summary!$A14,'District 24'!$A$1:$H$999,4,FALSE)),0,VLOOKUP(Summary!$A14,'District 24'!$A$1:$H$999,4,FALSE))+IF(ISNA(VLOOKUP(Summary!$A14,'District 25'!$A$1:$H$999,4,FALSE)),0,VLOOKUP(Summary!$A14,'District 25'!$A$1:$H$999,4,FALSE))+IF(ISNA(VLOOKUP(Summary!$A14,'District 26'!$A$1:$H$999,4,FALSE)),0,VLOOKUP(Summary!$A14,'District 26'!$A$1:$H$999,4,FALSE))+IF(ISNA(VLOOKUP(Summary!$A14,'District 27'!$A$1:$H$999,4,FALSE)),0,VLOOKUP(Summary!$A14,'District 27'!$A$1:$H$999,4,FALSE))+IF(ISNA(VLOOKUP(Summary!$A14,'District 28'!$A$1:$H$999,4,FALSE)),0,VLOOKUP(Summary!$A14,'District 28'!$A$1:$H$999,4,FALSE))+IF(ISNA(VLOOKUP(Summary!$A14,'District 29'!$A$1:$H$999,4,FALSE)),0,VLOOKUP(Summary!$A14,'District 29'!$A$1:$H$999,4,FALSE))</f>
        <v>0</v>
      </c>
      <c r="E14" s="11">
        <f>IF(ISNA(VLOOKUP(Summary!$A14,'District 0'!$A$1:$H$999,5,FALSE)),0,VLOOKUP(Summary!$A14,'District 0'!$A$1:$H$999,5,FALSE))+IF(ISNA(VLOOKUP(Summary!$A14,'District 1'!$A$1:$H$999,5,FALSE)),0,VLOOKUP(Summary!$A14,'District 1'!$A$1:$H$999,5,FALSE))+IF(ISNA(VLOOKUP(Summary!$A14,'District 2'!$A$1:$H$999,5,FALSE)),0,VLOOKUP(Summary!$A14,'District 2'!$A$1:$H$999,5,FALSE))+IF(ISNA(VLOOKUP(Summary!$A14,'District 3'!$A$1:$H$999,5,FALSE)),0,VLOOKUP(Summary!$A14,'District 3'!$A$1:$H$999,5,FALSE))+IF(ISNA(VLOOKUP(Summary!$A14,'District 4'!$A$1:$H$999,5,FALSE)),0,VLOOKUP(Summary!$A14,'District 4'!$A$1:$H$999,5,FALSE))+IF(ISNA(VLOOKUP(Summary!$A14,'District 5'!$A$1:$H$999,5,FALSE)),0,VLOOKUP(Summary!$A14,'District 5'!$A$1:$H$999,5,FALSE))+IF(ISNA(VLOOKUP(Summary!$A14,'District 6'!$A$1:$H$999,5,FALSE)),0,VLOOKUP(Summary!$A14,'District 6'!$A$1:$H$999,5,FALSE))+IF(ISNA(VLOOKUP(Summary!$A14,'District 7'!$A$1:$H$999,5,FALSE)),0,VLOOKUP(Summary!$A14,'District 7'!$A$1:$H$999,5,FALSE))+IF(ISNA(VLOOKUP(Summary!$A14,'District 8'!$A$1:$H$999,5,FALSE)),0,VLOOKUP(Summary!$A14,'District 8'!$A$1:$H$999,5,FALSE))+IF(ISNA(VLOOKUP(Summary!$A14,'District 9'!$A$1:$H$999,5,FALSE)),0,VLOOKUP(Summary!$A14,'District 9'!$A$1:$H$999,5,FALSE))+IF(ISNA(VLOOKUP(Summary!$A14,'District 10'!$A$1:$H$999,5,FALSE)),0,VLOOKUP(Summary!$A14,'District 10'!$A$1:$H$999,5,FALSE))+IF(ISNA(VLOOKUP(Summary!$A14,'District 11'!$A$1:$H$999,5,FALSE)),0,VLOOKUP(Summary!$A14,'District 11'!$A$1:$H$999,5,FALSE))+IF(ISNA(VLOOKUP(Summary!$A14,'District 12'!$A$1:$H$999,5,FALSE)),0,VLOOKUP(Summary!$A14,'District 12'!$A$1:$H$999,5,FALSE))+IF(ISNA(VLOOKUP(Summary!$A14,'District 13'!$A$1:$H$999,5,FALSE)),0,VLOOKUP(Summary!$A14,'District 13'!$A$1:$H$999,5,FALSE))+IF(ISNA(VLOOKUP(Summary!$A14,'District 14'!$A$1:$H$999,5,FALSE)),0,VLOOKUP(Summary!$A14,'District 14'!$A$1:$H$999,5,FALSE))+IF(ISNA(VLOOKUP(Summary!$A14,'District 15'!$A$1:$H$999,5,FALSE)),0,VLOOKUP(Summary!$A14,'District 15'!$A$1:$H$999,5,FALSE))+IF(ISNA(VLOOKUP(Summary!$A14,'District 16'!$A$1:$H$999,5,FALSE)),0,VLOOKUP(Summary!$A14,'District 16'!$A$1:$H$999,5,FALSE))+IF(ISNA(VLOOKUP(Summary!$A14,'District 17'!$A$1:$H$999,5,FALSE)),0,VLOOKUP(Summary!$A14,'District 17'!$A$1:$H$999,5,FALSE))+IF(ISNA(VLOOKUP(Summary!$A14,'District 18'!$A$1:$H$999,5,FALSE)),0,VLOOKUP(Summary!$A14,'District 18'!$A$1:$H$999,5,FALSE))+IF(ISNA(VLOOKUP(Summary!$A14,'District 19'!$A$1:$H$999,5,FALSE)),0,VLOOKUP(Summary!$A14,'District 19'!$A$1:$H$999,5,FALSE))+IF(ISNA(VLOOKUP(Summary!$A14,'District 20'!$A$1:$H$999,5,FALSE)),0,VLOOKUP(Summary!$A14,'District 20'!$A$1:$H$999,5,FALSE))+IF(ISNA(VLOOKUP(Summary!$A14,'District 21'!$A$1:$H$999,5,FALSE)),0,VLOOKUP(Summary!$A14,'District 21'!$A$1:$H$999,5,FALSE))+IF(ISNA(VLOOKUP(Summary!$A14,'District 22'!$A$1:$H$999,5,FALSE)),0,VLOOKUP(Summary!$A14,'District 22'!$A$1:$H$999,5,FALSE))+IF(ISNA(VLOOKUP(Summary!$A14,'District 23'!$A$1:$H$999,5,FALSE)),0,VLOOKUP(Summary!$A14,'District 23'!$A$1:$H$999,5,FALSE))+IF(ISNA(VLOOKUP(Summary!$A14,'District 24'!$A$1:$H$999,5,FALSE)),0,VLOOKUP(Summary!$A14,'District 24'!$A$1:$H$999,5,FALSE))+IF(ISNA(VLOOKUP(Summary!$A14,'District 25'!$A$1:$H$999,5,FALSE)),0,VLOOKUP(Summary!$A14,'District 25'!$A$1:$H$999,5,FALSE))+IF(ISNA(VLOOKUP(Summary!$A14,'District 26'!$A$1:$H$999,5,FALSE)),0,VLOOKUP(Summary!$A14,'District 26'!$A$1:$H$999,5,FALSE))+IF(ISNA(VLOOKUP(Summary!$A14,'District 27'!$A$1:$H$999,5,FALSE)),0,VLOOKUP(Summary!$A14,'District 27'!$A$1:$H$999,5,FALSE))+IF(ISNA(VLOOKUP(Summary!$A14,'District 28'!$A$1:$H$999,5,FALSE)),0,VLOOKUP(Summary!$A14,'District 28'!$A$1:$H$999,5,FALSE))+IF(ISNA(VLOOKUP(Summary!$A14,'District 29'!$A$1:$H$999,5,FALSE)),0,VLOOKUP(Summary!$A14,'District 29'!$A$1:$H$999,5,FALSE))</f>
        <v>0</v>
      </c>
      <c r="F14" s="11">
        <f>IF(ISNA(VLOOKUP(Summary!$A14,'District 0'!$A$1:$H$999,6,FALSE)),0,VLOOKUP(Summary!$A14,'District 0'!$A$1:$H$999,6,FALSE))+IF(ISNA(VLOOKUP(Summary!$A14,'District 1'!$A$1:$H$999,6,FALSE)),0,VLOOKUP(Summary!$A14,'District 1'!$A$1:$H$999,6,FALSE))+IF(ISNA(VLOOKUP(Summary!$A14,'District 2'!$A$1:$H$999,6,FALSE)),0,VLOOKUP(Summary!$A14,'District 2'!$A$1:$H$999,6,FALSE))+IF(ISNA(VLOOKUP(Summary!$A14,'District 3'!$A$1:$H$999,6,FALSE)),0,VLOOKUP(Summary!$A14,'District 3'!$A$1:$H$999,6,FALSE))+IF(ISNA(VLOOKUP(Summary!$A14,'District 4'!$A$1:$H$999,6,FALSE)),0,VLOOKUP(Summary!$A14,'District 4'!$A$1:$H$999,6,FALSE))+IF(ISNA(VLOOKUP(Summary!$A14,'District 5'!$A$1:$H$999,6,FALSE)),0,VLOOKUP(Summary!$A14,'District 5'!$A$1:$H$999,6,FALSE))+IF(ISNA(VLOOKUP(Summary!$A14,'District 6'!$A$1:$H$999,6,FALSE)),0,VLOOKUP(Summary!$A14,'District 6'!$A$1:$H$999,6,FALSE))+IF(ISNA(VLOOKUP(Summary!$A14,'District 7'!$A$1:$H$999,6,FALSE)),0,VLOOKUP(Summary!$A14,'District 7'!$A$1:$H$999,6,FALSE))+IF(ISNA(VLOOKUP(Summary!$A14,'District 8'!$A$1:$H$999,6,FALSE)),0,VLOOKUP(Summary!$A14,'District 8'!$A$1:$H$999,6,FALSE))+IF(ISNA(VLOOKUP(Summary!$A14,'District 9'!$A$1:$H$999,6,FALSE)),0,VLOOKUP(Summary!$A14,'District 9'!$A$1:$H$999,6,FALSE))+IF(ISNA(VLOOKUP(Summary!$A14,'District 10'!$A$1:$H$999,6,FALSE)),0,VLOOKUP(Summary!$A14,'District 10'!$A$1:$H$999,6,FALSE))+IF(ISNA(VLOOKUP(Summary!$A14,'District 11'!$A$1:$H$999,6,FALSE)),0,VLOOKUP(Summary!$A14,'District 11'!$A$1:$H$999,6,FALSE))+IF(ISNA(VLOOKUP(Summary!$A14,'District 12'!$A$1:$H$999,6,FALSE)),0,VLOOKUP(Summary!$A14,'District 12'!$A$1:$H$999,6,FALSE))+IF(ISNA(VLOOKUP(Summary!$A14,'District 13'!$A$1:$H$999,6,FALSE)),0,VLOOKUP(Summary!$A14,'District 13'!$A$1:$H$999,6,FALSE))+IF(ISNA(VLOOKUP(Summary!$A14,'District 14'!$A$1:$H$999,6,FALSE)),0,VLOOKUP(Summary!$A14,'District 14'!$A$1:$H$999,6,FALSE))+IF(ISNA(VLOOKUP(Summary!$A14,'District 15'!$A$1:$H$999,6,FALSE)),0,VLOOKUP(Summary!$A14,'District 15'!$A$1:$H$999,6,FALSE))+IF(ISNA(VLOOKUP(Summary!$A14,'District 16'!$A$1:$H$999,6,FALSE)),0,VLOOKUP(Summary!$A14,'District 16'!$A$1:$H$999,6,FALSE))+IF(ISNA(VLOOKUP(Summary!$A14,'District 17'!$A$1:$H$999,6,FALSE)),0,VLOOKUP(Summary!$A14,'District 17'!$A$1:$H$999,6,FALSE))+IF(ISNA(VLOOKUP(Summary!$A14,'District 18'!$A$1:$H$999,6,FALSE)),0,VLOOKUP(Summary!$A14,'District 18'!$A$1:$H$999,6,FALSE))+IF(ISNA(VLOOKUP(Summary!$A14,'District 19'!$A$1:$H$999,6,FALSE)),0,VLOOKUP(Summary!$A14,'District 19'!$A$1:$H$999,6,FALSE))+IF(ISNA(VLOOKUP(Summary!$A14,'District 20'!$A$1:$H$999,6,FALSE)),0,VLOOKUP(Summary!$A14,'District 20'!$A$1:$H$999,6,FALSE))+IF(ISNA(VLOOKUP(Summary!$A14,'District 21'!$A$1:$H$999,6,FALSE)),0,VLOOKUP(Summary!$A14,'District 21'!$A$1:$H$999,6,FALSE))+IF(ISNA(VLOOKUP(Summary!$A14,'District 22'!$A$1:$H$999,6,FALSE)),0,VLOOKUP(Summary!$A14,'District 22'!$A$1:$H$999,6,FALSE))+IF(ISNA(VLOOKUP(Summary!$A14,'District 23'!$A$1:$H$999,6,FALSE)),0,VLOOKUP(Summary!$A14,'District 23'!$A$1:$H$999,6,FALSE))+IF(ISNA(VLOOKUP(Summary!$A14,'District 24'!$A$1:$H$999,6,FALSE)),0,VLOOKUP(Summary!$A14,'District 24'!$A$1:$H$999,6,FALSE))+IF(ISNA(VLOOKUP(Summary!$A14,'District 25'!$A$1:$H$999,6,FALSE)),0,VLOOKUP(Summary!$A14,'District 25'!$A$1:$H$999,6,FALSE))+IF(ISNA(VLOOKUP(Summary!$A14,'District 26'!$A$1:$H$999,6,FALSE)),0,VLOOKUP(Summary!$A14,'District 26'!$A$1:$H$999,6,FALSE))+IF(ISNA(VLOOKUP(Summary!$A14,'District 27'!$A$1:$H$999,6,FALSE)),0,VLOOKUP(Summary!$A14,'District 27'!$A$1:$H$999,6,FALSE))+IF(ISNA(VLOOKUP(Summary!$A14,'District 28'!$A$1:$H$999,6,FALSE)),0,VLOOKUP(Summary!$A14,'District 28'!$A$1:$H$999,6,FALSE))+IF(ISNA(VLOOKUP(Summary!$A14,'District 29'!$A$1:$H$999,6,FALSE)),0,VLOOKUP(Summary!$A14,'District 29'!$A$1:$H$999,6,FALSE))</f>
        <v>0</v>
      </c>
      <c r="G14" s="11">
        <f>IF(ISNA(VLOOKUP(Summary!$A14,'District 0'!$A$1:$H$999,7,FALSE)),0,VLOOKUP(Summary!$A14,'District 0'!$A$1:$H$999,7,FALSE))+IF(ISNA(VLOOKUP(Summary!$A14,'District 1'!$A$1:$H$999,7,FALSE)),0,VLOOKUP(Summary!$A14,'District 1'!$A$1:$H$999,7,FALSE))+IF(ISNA(VLOOKUP(Summary!$A14,'District 2'!$A$1:$H$999,7,FALSE)),0,VLOOKUP(Summary!$A14,'District 2'!$A$1:$H$999,7,FALSE))+IF(ISNA(VLOOKUP(Summary!$A14,'District 3'!$A$1:$H$999,7,FALSE)),0,VLOOKUP(Summary!$A14,'District 3'!$A$1:$H$999,7,FALSE))+IF(ISNA(VLOOKUP(Summary!$A14,'District 4'!$A$1:$H$999,7,FALSE)),0,VLOOKUP(Summary!$A14,'District 4'!$A$1:$H$999,7,FALSE))+IF(ISNA(VLOOKUP(Summary!$A14,'District 5'!$A$1:$H$999,7,FALSE)),0,VLOOKUP(Summary!$A14,'District 5'!$A$1:$H$999,7,FALSE))+IF(ISNA(VLOOKUP(Summary!$A14,'District 6'!$A$1:$H$999,7,FALSE)),0,VLOOKUP(Summary!$A14,'District 6'!$A$1:$H$999,7,FALSE))+IF(ISNA(VLOOKUP(Summary!$A14,'District 7'!$A$1:$H$999,7,FALSE)),0,VLOOKUP(Summary!$A14,'District 7'!$A$1:$H$999,7,FALSE))+IF(ISNA(VLOOKUP(Summary!$A14,'District 8'!$A$1:$H$999,7,FALSE)),0,VLOOKUP(Summary!$A14,'District 8'!$A$1:$H$999,7,FALSE))+IF(ISNA(VLOOKUP(Summary!$A14,'District 9'!$A$1:$H$999,7,FALSE)),0,VLOOKUP(Summary!$A14,'District 9'!$A$1:$H$999,7,FALSE))+IF(ISNA(VLOOKUP(Summary!$A14,'District 10'!$A$1:$H$999,7,FALSE)),0,VLOOKUP(Summary!$A14,'District 10'!$A$1:$H$999,7,FALSE))+IF(ISNA(VLOOKUP(Summary!$A14,'District 11'!$A$1:$H$999,7,FALSE)),0,VLOOKUP(Summary!$A14,'District 11'!$A$1:$H$999,7,FALSE))+IF(ISNA(VLOOKUP(Summary!$A14,'District 12'!$A$1:$H$999,7,FALSE)),0,VLOOKUP(Summary!$A14,'District 12'!$A$1:$H$999,7,FALSE))+IF(ISNA(VLOOKUP(Summary!$A14,'District 13'!$A$1:$H$999,7,FALSE)),0,VLOOKUP(Summary!$A14,'District 13'!$A$1:$H$999,7,FALSE))+IF(ISNA(VLOOKUP(Summary!$A14,'District 14'!$A$1:$H$999,7,FALSE)),0,VLOOKUP(Summary!$A14,'District 14'!$A$1:$H$999,7,FALSE))+IF(ISNA(VLOOKUP(Summary!$A14,'District 15'!$A$1:$H$999,7,FALSE)),0,VLOOKUP(Summary!$A14,'District 15'!$A$1:$H$999,7,FALSE))+IF(ISNA(VLOOKUP(Summary!$A14,'District 16'!$A$1:$H$999,7,FALSE)),0,VLOOKUP(Summary!$A14,'District 16'!$A$1:$H$999,7,FALSE))+IF(ISNA(VLOOKUP(Summary!$A14,'District 17'!$A$1:$H$999,7,FALSE)),0,VLOOKUP(Summary!$A14,'District 17'!$A$1:$H$999,7,FALSE))+IF(ISNA(VLOOKUP(Summary!$A14,'District 18'!$A$1:$H$999,7,FALSE)),0,VLOOKUP(Summary!$A14,'District 18'!$A$1:$H$999,7,FALSE))+IF(ISNA(VLOOKUP(Summary!$A14,'District 19'!$A$1:$H$999,7,FALSE)),0,VLOOKUP(Summary!$A14,'District 19'!$A$1:$H$999,7,FALSE))+IF(ISNA(VLOOKUP(Summary!$A14,'District 20'!$A$1:$H$999,7,FALSE)),0,VLOOKUP(Summary!$A14,'District 20'!$A$1:$H$999,7,FALSE))+IF(ISNA(VLOOKUP(Summary!$A14,'District 21'!$A$1:$H$999,7,FALSE)),0,VLOOKUP(Summary!$A14,'District 21'!$A$1:$H$999,7,FALSE))+IF(ISNA(VLOOKUP(Summary!$A14,'District 22'!$A$1:$H$999,7,FALSE)),0,VLOOKUP(Summary!$A14,'District 22'!$A$1:$H$999,7,FALSE))+IF(ISNA(VLOOKUP(Summary!$A14,'District 23'!$A$1:$H$999,7,FALSE)),0,VLOOKUP(Summary!$A14,'District 23'!$A$1:$H$999,7,FALSE))+IF(ISNA(VLOOKUP(Summary!$A14,'District 24'!$A$1:$H$999,7,FALSE)),0,VLOOKUP(Summary!$A14,'District 24'!$A$1:$H$999,7,FALSE))+IF(ISNA(VLOOKUP(Summary!$A14,'District 25'!$A$1:$H$999,7,FALSE)),0,VLOOKUP(Summary!$A14,'District 25'!$A$1:$H$999,7,FALSE))+IF(ISNA(VLOOKUP(Summary!$A14,'District 26'!$A$1:$H$999,7,FALSE)),0,VLOOKUP(Summary!$A14,'District 26'!$A$1:$H$999,7,FALSE))+IF(ISNA(VLOOKUP(Summary!$A14,'District 27'!$A$1:$H$999,7,FALSE)),0,VLOOKUP(Summary!$A14,'District 27'!$A$1:$H$999,7,FALSE))+IF(ISNA(VLOOKUP(Summary!$A14,'District 28'!$A$1:$H$999,7,FALSE)),0,VLOOKUP(Summary!$A14,'District 28'!$A$1:$H$999,7,FALSE))+IF(ISNA(VLOOKUP(Summary!$A14,'District 29'!$A$1:$H$999,7,FALSE)),0,VLOOKUP(Summary!$A14,'District 29'!$A$1:$H$999,7,FALSE))</f>
        <v>0</v>
      </c>
      <c r="H14" s="11">
        <f>IF(ISNA(VLOOKUP(Summary!$A14,'District 0'!$A$1:$H$999,8,FALSE)),0,VLOOKUP(Summary!$A14,'District 0'!$A$1:$H$999,8,FALSE))+IF(ISNA(VLOOKUP(Summary!$A14,'District 1'!$A$1:$H$999,8,FALSE)),0,VLOOKUP(Summary!$A14,'District 1'!$A$1:$H$999,8,FALSE))+IF(ISNA(VLOOKUP(Summary!$A14,'District 2'!$A$1:$H$999,8,FALSE)),0,VLOOKUP(Summary!$A14,'District 2'!$A$1:$H$999,8,FALSE))+IF(ISNA(VLOOKUP(Summary!$A14,'District 3'!$A$1:$H$999,8,FALSE)),0,VLOOKUP(Summary!$A14,'District 3'!$A$1:$H$999,8,FALSE))+IF(ISNA(VLOOKUP(Summary!$A14,'District 4'!$A$1:$H$999,8,FALSE)),0,VLOOKUP(Summary!$A14,'District 4'!$A$1:$H$999,8,FALSE))+IF(ISNA(VLOOKUP(Summary!$A14,'District 5'!$A$1:$H$999,8,FALSE)),0,VLOOKUP(Summary!$A14,'District 5'!$A$1:$H$999,8,FALSE))+IF(ISNA(VLOOKUP(Summary!$A14,'District 6'!$A$1:$H$999,8,FALSE)),0,VLOOKUP(Summary!$A14,'District 6'!$A$1:$H$999,8,FALSE))+IF(ISNA(VLOOKUP(Summary!$A14,'District 7'!$A$1:$H$999,8,FALSE)),0,VLOOKUP(Summary!$A14,'District 7'!$A$1:$H$999,8,FALSE))+IF(ISNA(VLOOKUP(Summary!$A14,'District 8'!$A$1:$H$999,8,FALSE)),0,VLOOKUP(Summary!$A14,'District 8'!$A$1:$H$999,8,FALSE))+IF(ISNA(VLOOKUP(Summary!$A14,'District 9'!$A$1:$H$999,8,FALSE)),0,VLOOKUP(Summary!$A14,'District 9'!$A$1:$H$999,8,FALSE))+IF(ISNA(VLOOKUP(Summary!$A14,'District 10'!$A$1:$H$999,8,FALSE)),0,VLOOKUP(Summary!$A14,'District 10'!$A$1:$H$999,8,FALSE))+IF(ISNA(VLOOKUP(Summary!$A14,'District 11'!$A$1:$H$999,8,FALSE)),0,VLOOKUP(Summary!$A14,'District 11'!$A$1:$H$999,8,FALSE))+IF(ISNA(VLOOKUP(Summary!$A14,'District 12'!$A$1:$H$999,8,FALSE)),0,VLOOKUP(Summary!$A14,'District 12'!$A$1:$H$999,8,FALSE))+IF(ISNA(VLOOKUP(Summary!$A14,'District 13'!$A$1:$H$999,8,FALSE)),0,VLOOKUP(Summary!$A14,'District 13'!$A$1:$H$999,8,FALSE))+IF(ISNA(VLOOKUP(Summary!$A14,'District 14'!$A$1:$H$999,8,FALSE)),0,VLOOKUP(Summary!$A14,'District 14'!$A$1:$H$999,8,FALSE))+IF(ISNA(VLOOKUP(Summary!$A14,'District 15'!$A$1:$H$999,8,FALSE)),0,VLOOKUP(Summary!$A14,'District 15'!$A$1:$H$999,8,FALSE))+IF(ISNA(VLOOKUP(Summary!$A14,'District 16'!$A$1:$H$999,8,FALSE)),0,VLOOKUP(Summary!$A14,'District 16'!$A$1:$H$999,8,FALSE))+IF(ISNA(VLOOKUP(Summary!$A14,'District 17'!$A$1:$H$999,8,FALSE)),0,VLOOKUP(Summary!$A14,'District 17'!$A$1:$H$999,8,FALSE))+IF(ISNA(VLOOKUP(Summary!$A14,'District 18'!$A$1:$H$999,8,FALSE)),0,VLOOKUP(Summary!$A14,'District 18'!$A$1:$H$999,8,FALSE))+IF(ISNA(VLOOKUP(Summary!$A14,'District 19'!$A$1:$H$999,8,FALSE)),0,VLOOKUP(Summary!$A14,'District 19'!$A$1:$H$999,8,FALSE))+IF(ISNA(VLOOKUP(Summary!$A14,'District 20'!$A$1:$H$999,8,FALSE)),0,VLOOKUP(Summary!$A14,'District 20'!$A$1:$H$999,8,FALSE))+IF(ISNA(VLOOKUP(Summary!$A14,'District 21'!$A$1:$H$999,8,FALSE)),0,VLOOKUP(Summary!$A14,'District 21'!$A$1:$H$999,8,FALSE))+IF(ISNA(VLOOKUP(Summary!$A14,'District 22'!$A$1:$H$999,8,FALSE)),0,VLOOKUP(Summary!$A14,'District 22'!$A$1:$H$999,8,FALSE))+IF(ISNA(VLOOKUP(Summary!$A14,'District 23'!$A$1:$H$999,8,FALSE)),0,VLOOKUP(Summary!$A14,'District 23'!$A$1:$H$999,8,FALSE))+IF(ISNA(VLOOKUP(Summary!$A14,'District 24'!$A$1:$H$999,8,FALSE)),0,VLOOKUP(Summary!$A14,'District 24'!$A$1:$H$999,8,FALSE))+IF(ISNA(VLOOKUP(Summary!$A14,'District 25'!$A$1:$H$999,8,FALSE)),0,VLOOKUP(Summary!$A14,'District 25'!$A$1:$H$999,8,FALSE))+IF(ISNA(VLOOKUP(Summary!$A14,'District 26'!$A$1:$H$999,8,FALSE)),0,VLOOKUP(Summary!$A14,'District 26'!$A$1:$H$999,8,FALSE))+IF(ISNA(VLOOKUP(Summary!$A14,'District 27'!$A$1:$H$999,8,FALSE)),0,VLOOKUP(Summary!$A14,'District 27'!$A$1:$H$999,8,FALSE))+IF(ISNA(VLOOKUP(Summary!$A14,'District 28'!$A$1:$H$999,8,FALSE)),0,VLOOKUP(Summary!$A14,'District 28'!$A$1:$H$999,8,FALSE))+IF(ISNA(VLOOKUP(Summary!$A14,'District 29'!$A$1:$H$999,8,FALSE)),0,VLOOKUP(Summary!$A14,'District 29'!$A$1:$H$999,8,FALSE))</f>
        <v>0</v>
      </c>
      <c r="I14" s="7">
        <f t="shared" si="1"/>
        <v>0</v>
      </c>
      <c r="J14" s="8" t="s">
        <v>14</v>
      </c>
      <c r="K14" s="8" t="s">
        <v>12</v>
      </c>
      <c r="L14" s="9">
        <v>43717</v>
      </c>
      <c r="M14" s="8">
        <v>93</v>
      </c>
      <c r="N14" s="10">
        <f>H14/M14</f>
        <v>0</v>
      </c>
      <c r="O14" s="10">
        <f>I14/M14</f>
        <v>0</v>
      </c>
    </row>
    <row r="15" spans="1:15" s="5" customFormat="1" x14ac:dyDescent="0.2">
      <c r="A15" s="6">
        <v>100014</v>
      </c>
      <c r="B15" s="11">
        <f>IF(ISNA(VLOOKUP(Summary!$A15,'District 0'!$A$1:$H$999,2,FALSE)),0,VLOOKUP(Summary!$A15,'District 0'!$A$1:$H$999,2,FALSE))+IF(ISNA(VLOOKUP(Summary!$A15,'District 1'!$A$1:$H$999,2,FALSE)),0,VLOOKUP(Summary!$A15,'District 1'!$A$1:$H$999,2,FALSE))+IF(ISNA(VLOOKUP(Summary!$A15,'District 2'!$A$1:$H$999,2,FALSE)),0,VLOOKUP(Summary!$A15,'District 2'!$A$1:$H$999,2,FALSE))+IF(ISNA(VLOOKUP(Summary!$A15,'District 3'!$A$1:$H$999,2,FALSE)),0,VLOOKUP(Summary!$A15,'District 3'!$A$1:$H$999,2,FALSE))+IF(ISNA(VLOOKUP(Summary!$A15,'District 4'!$A$1:$H$999,2,FALSE)),0,VLOOKUP(Summary!$A15,'District 4'!$A$1:$H$999,2,FALSE))+IF(ISNA(VLOOKUP(Summary!$A15,'District 5'!$A$1:$H$999,2,FALSE)),0,VLOOKUP(Summary!$A15,'District 5'!$A$1:$H$999,2,FALSE))+IF(ISNA(VLOOKUP(Summary!$A15,'District 6'!$A$1:$H$999,2,FALSE)),0,VLOOKUP(Summary!$A15,'District 6'!$A$1:$H$999,2,FALSE))+IF(ISNA(VLOOKUP(Summary!$A15,'District 7'!$A$1:$H$999,2,FALSE)),0,VLOOKUP(Summary!$A15,'District 7'!$A$1:$H$999,2,FALSE))+IF(ISNA(VLOOKUP(Summary!$A15,'District 8'!$A$1:$H$999,2,FALSE)),0,VLOOKUP(Summary!$A15,'District 8'!$A$1:$H$999,2,FALSE))+IF(ISNA(VLOOKUP(Summary!$A15,'District 9'!$A$1:$H$999,2,FALSE)),0,VLOOKUP(Summary!$A15,'District 9'!$A$1:$H$999,2,FALSE))+IF(ISNA(VLOOKUP(Summary!$A15,'District 10'!$A$1:$H$999,2,FALSE)),0,VLOOKUP(Summary!$A15,'District 10'!$A$1:$H$999,2,FALSE))+IF(ISNA(VLOOKUP(Summary!$A15,'District 11'!$A$1:$H$999,2,FALSE)),0,VLOOKUP(Summary!$A15,'District 11'!$A$1:$H$999,2,FALSE))+IF(ISNA(VLOOKUP(Summary!$A15,'District 12'!$A$1:$H$999,2,FALSE)),0,VLOOKUP(Summary!$A15,'District 12'!$A$1:$H$999,2,FALSE))+IF(ISNA(VLOOKUP(Summary!$A15,'District 13'!$A$1:$H$999,2,FALSE)),0,VLOOKUP(Summary!$A15,'District 13'!$A$1:$H$999,2,FALSE))+IF(ISNA(VLOOKUP(Summary!$A15,'District 14'!$A$1:$H$999,2,FALSE)),0,VLOOKUP(Summary!$A15,'District 14'!$A$1:$H$999,2,FALSE))+IF(ISNA(VLOOKUP(Summary!$A15,'District 15'!$A$1:$H$999,2,FALSE)),0,VLOOKUP(Summary!$A15,'District 15'!$A$1:$H$999,2,FALSE))+IF(ISNA(VLOOKUP(Summary!$A15,'District 16'!$A$1:$H$999,2,FALSE)),0,VLOOKUP(Summary!$A15,'District 16'!$A$1:$H$999,2,FALSE))+IF(ISNA(VLOOKUP(Summary!$A15,'District 17'!$A$1:$H$999,2,FALSE)),0,VLOOKUP(Summary!$A15,'District 17'!$A$1:$H$999,2,FALSE))+IF(ISNA(VLOOKUP(Summary!$A15,'District 18'!$A$1:$H$999,2,FALSE)),0,VLOOKUP(Summary!$A15,'District 18'!$A$1:$H$999,2,FALSE))+IF(ISNA(VLOOKUP(Summary!$A15,'District 19'!$A$1:$H$999,2,FALSE)),0,VLOOKUP(Summary!$A15,'District 19'!$A$1:$H$999,2,FALSE))+IF(ISNA(VLOOKUP(Summary!$A15,'District 20'!$A$1:$H$999,2,FALSE)),0,VLOOKUP(Summary!$A15,'District 20'!$A$1:$H$999,2,FALSE))+IF(ISNA(VLOOKUP(Summary!$A15,'District 21'!$A$1:$H$999,2,FALSE)),0,VLOOKUP(Summary!$A15,'District 21'!$A$1:$H$999,2,FALSE))+IF(ISNA(VLOOKUP(Summary!$A15,'District 22'!$A$1:$H$999,2,FALSE)),0,VLOOKUP(Summary!$A15,'District 22'!$A$1:$H$999,2,FALSE))+IF(ISNA(VLOOKUP(Summary!$A15,'District 23'!$A$1:$H$999,2,FALSE)),0,VLOOKUP(Summary!$A15,'District 23'!$A$1:$H$999,2,FALSE))+IF(ISNA(VLOOKUP(Summary!$A15,'District 24'!$A$1:$H$999,2,FALSE)),0,VLOOKUP(Summary!$A15,'District 24'!$A$1:$H$999,2,FALSE))+IF(ISNA(VLOOKUP(Summary!$A15,'District 25'!$A$1:$H$999,2,FALSE)),0,VLOOKUP(Summary!$A15,'District 25'!$A$1:$H$999,2,FALSE))+IF(ISNA(VLOOKUP(Summary!$A15,'District 26'!$A$1:$H$999,2,FALSE)),0,VLOOKUP(Summary!$A15,'District 26'!$A$1:$H$999,2,FALSE))+IF(ISNA(VLOOKUP(Summary!$A15,'District 27'!$A$1:$H$999,2,FALSE)),0,VLOOKUP(Summary!$A15,'District 27'!$A$1:$H$999,2,FALSE))+IF(ISNA(VLOOKUP(Summary!$A15,'District 28'!$A$1:$H$999,2,FALSE)),0,VLOOKUP(Summary!$A15,'District 28'!$A$1:$H$999,2,FALSE))+IF(ISNA(VLOOKUP(Summary!$A15,'District 29'!$A$1:$H$999,2,FALSE)),0,VLOOKUP(Summary!$A15,'District 29'!$A$1:$H$999,2,FALSE))</f>
        <v>0</v>
      </c>
      <c r="C15" s="11">
        <f>IF(ISNA(VLOOKUP(Summary!$A15,'District 0'!$A$1:$H$999,3,FALSE)),0,VLOOKUP(Summary!$A15,'District 0'!$A$1:$H$999,3,FALSE))+IF(ISNA(VLOOKUP(Summary!$A15,'District 1'!$A$1:$H$999,3,FALSE)),0,VLOOKUP(Summary!$A15,'District 1'!$A$1:$H$999,3,FALSE))+IF(ISNA(VLOOKUP(Summary!$A15,'District 2'!$A$1:$H$999,3,FALSE)),0,VLOOKUP(Summary!$A15,'District 2'!$A$1:$H$999,3,FALSE))+IF(ISNA(VLOOKUP(Summary!$A15,'District 3'!$A$1:$H$999,3,FALSE)),0,VLOOKUP(Summary!$A15,'District 3'!$A$1:$H$999,3,FALSE))+IF(ISNA(VLOOKUP(Summary!$A15,'District 4'!$A$1:$H$999,3,FALSE)),0,VLOOKUP(Summary!$A15,'District 4'!$A$1:$H$999,3,FALSE))+IF(ISNA(VLOOKUP(Summary!$A15,'District 5'!$A$1:$H$999,3,FALSE)),0,VLOOKUP(Summary!$A15,'District 5'!$A$1:$H$999,3,FALSE))+IF(ISNA(VLOOKUP(Summary!$A15,'District 6'!$A$1:$H$999,3,FALSE)),0,VLOOKUP(Summary!$A15,'District 6'!$A$1:$H$999,3,FALSE))+IF(ISNA(VLOOKUP(Summary!$A15,'District 7'!$A$1:$H$999,3,FALSE)),0,VLOOKUP(Summary!$A15,'District 7'!$A$1:$H$999,3,FALSE))+IF(ISNA(VLOOKUP(Summary!$A15,'District 8'!$A$1:$H$999,3,FALSE)),0,VLOOKUP(Summary!$A15,'District 8'!$A$1:$H$999,3,FALSE))+IF(ISNA(VLOOKUP(Summary!$A15,'District 9'!$A$1:$H$999,3,FALSE)),0,VLOOKUP(Summary!$A15,'District 9'!$A$1:$H$999,3,FALSE))+IF(ISNA(VLOOKUP(Summary!$A15,'District 10'!$A$1:$H$999,3,FALSE)),0,VLOOKUP(Summary!$A15,'District 10'!$A$1:$H$999,3,FALSE))+IF(ISNA(VLOOKUP(Summary!$A15,'District 11'!$A$1:$H$999,3,FALSE)),0,VLOOKUP(Summary!$A15,'District 11'!$A$1:$H$999,3,FALSE))+IF(ISNA(VLOOKUP(Summary!$A15,'District 12'!$A$1:$H$999,3,FALSE)),0,VLOOKUP(Summary!$A15,'District 12'!$A$1:$H$999,3,FALSE))+IF(ISNA(VLOOKUP(Summary!$A15,'District 13'!$A$1:$H$999,3,FALSE)),0,VLOOKUP(Summary!$A15,'District 13'!$A$1:$H$999,3,FALSE))+IF(ISNA(VLOOKUP(Summary!$A15,'District 14'!$A$1:$H$999,3,FALSE)),0,VLOOKUP(Summary!$A15,'District 14'!$A$1:$H$999,3,FALSE))+IF(ISNA(VLOOKUP(Summary!$A15,'District 15'!$A$1:$H$999,3,FALSE)),0,VLOOKUP(Summary!$A15,'District 15'!$A$1:$H$999,3,FALSE))+IF(ISNA(VLOOKUP(Summary!$A15,'District 16'!$A$1:$H$999,3,FALSE)),0,VLOOKUP(Summary!$A15,'District 16'!$A$1:$H$999,3,FALSE))+IF(ISNA(VLOOKUP(Summary!$A15,'District 17'!$A$1:$H$999,3,FALSE)),0,VLOOKUP(Summary!$A15,'District 17'!$A$1:$H$999,3,FALSE))+IF(ISNA(VLOOKUP(Summary!$A15,'District 18'!$A$1:$H$999,3,FALSE)),0,VLOOKUP(Summary!$A15,'District 18'!$A$1:$H$999,3,FALSE))+IF(ISNA(VLOOKUP(Summary!$A15,'District 19'!$A$1:$H$999,3,FALSE)),0,VLOOKUP(Summary!$A15,'District 19'!$A$1:$H$999,3,FALSE))+IF(ISNA(VLOOKUP(Summary!$A15,'District 20'!$A$1:$H$999,3,FALSE)),0,VLOOKUP(Summary!$A15,'District 20'!$A$1:$H$999,3,FALSE))+IF(ISNA(VLOOKUP(Summary!$A15,'District 21'!$A$1:$H$999,3,FALSE)),0,VLOOKUP(Summary!$A15,'District 21'!$A$1:$H$999,3,FALSE))+IF(ISNA(VLOOKUP(Summary!$A15,'District 22'!$A$1:$H$999,3,FALSE)),0,VLOOKUP(Summary!$A15,'District 22'!$A$1:$H$999,3,FALSE))+IF(ISNA(VLOOKUP(Summary!$A15,'District 23'!$A$1:$H$999,3,FALSE)),0,VLOOKUP(Summary!$A15,'District 23'!$A$1:$H$999,3,FALSE))+IF(ISNA(VLOOKUP(Summary!$A15,'District 24'!$A$1:$H$999,3,FALSE)),0,VLOOKUP(Summary!$A15,'District 24'!$A$1:$H$999,3,FALSE))+IF(ISNA(VLOOKUP(Summary!$A15,'District 25'!$A$1:$H$999,3,FALSE)),0,VLOOKUP(Summary!$A15,'District 25'!$A$1:$H$999,3,FALSE))+IF(ISNA(VLOOKUP(Summary!$A15,'District 26'!$A$1:$H$999,3,FALSE)),0,VLOOKUP(Summary!$A15,'District 26'!$A$1:$H$999,3,FALSE))+IF(ISNA(VLOOKUP(Summary!$A15,'District 27'!$A$1:$H$999,3,FALSE)),0,VLOOKUP(Summary!$A15,'District 27'!$A$1:$H$999,3,FALSE))+IF(ISNA(VLOOKUP(Summary!$A15,'District 28'!$A$1:$H$999,3,FALSE)),0,VLOOKUP(Summary!$A15,'District 28'!$A$1:$H$999,3,FALSE))+IF(ISNA(VLOOKUP(Summary!$A15,'District 29'!$A$1:$H$999,3,FALSE)),0,VLOOKUP(Summary!$A15,'District 29'!$A$1:$H$999,3,FALSE))</f>
        <v>0</v>
      </c>
      <c r="D15" s="11">
        <f>IF(ISNA(VLOOKUP(Summary!$A15,'District 0'!$A$1:$H$999,4,FALSE)),0,VLOOKUP(Summary!$A15,'District 0'!$A$1:$H$999,4,FALSE))+IF(ISNA(VLOOKUP(Summary!$A15,'District 1'!$A$1:$H$999,4,FALSE)),0,VLOOKUP(Summary!$A15,'District 1'!$A$1:$H$999,4,FALSE))+IF(ISNA(VLOOKUP(Summary!$A15,'District 2'!$A$1:$H$999,4,FALSE)),0,VLOOKUP(Summary!$A15,'District 2'!$A$1:$H$999,4,FALSE))+IF(ISNA(VLOOKUP(Summary!$A15,'District 3'!$A$1:$H$999,4,FALSE)),0,VLOOKUP(Summary!$A15,'District 3'!$A$1:$H$999,4,FALSE))+IF(ISNA(VLOOKUP(Summary!$A15,'District 4'!$A$1:$H$999,4,FALSE)),0,VLOOKUP(Summary!$A15,'District 4'!$A$1:$H$999,4,FALSE))+IF(ISNA(VLOOKUP(Summary!$A15,'District 5'!$A$1:$H$999,4,FALSE)),0,VLOOKUP(Summary!$A15,'District 5'!$A$1:$H$999,4,FALSE))+IF(ISNA(VLOOKUP(Summary!$A15,'District 6'!$A$1:$H$999,4,FALSE)),0,VLOOKUP(Summary!$A15,'District 6'!$A$1:$H$999,4,FALSE))+IF(ISNA(VLOOKUP(Summary!$A15,'District 7'!$A$1:$H$999,4,FALSE)),0,VLOOKUP(Summary!$A15,'District 7'!$A$1:$H$999,4,FALSE))+IF(ISNA(VLOOKUP(Summary!$A15,'District 8'!$A$1:$H$999,4,FALSE)),0,VLOOKUP(Summary!$A15,'District 8'!$A$1:$H$999,4,FALSE))+IF(ISNA(VLOOKUP(Summary!$A15,'District 9'!$A$1:$H$999,4,FALSE)),0,VLOOKUP(Summary!$A15,'District 9'!$A$1:$H$999,4,FALSE))+IF(ISNA(VLOOKUP(Summary!$A15,'District 10'!$A$1:$H$999,4,FALSE)),0,VLOOKUP(Summary!$A15,'District 10'!$A$1:$H$999,4,FALSE))+IF(ISNA(VLOOKUP(Summary!$A15,'District 11'!$A$1:$H$999,4,FALSE)),0,VLOOKUP(Summary!$A15,'District 11'!$A$1:$H$999,4,FALSE))+IF(ISNA(VLOOKUP(Summary!$A15,'District 12'!$A$1:$H$999,4,FALSE)),0,VLOOKUP(Summary!$A15,'District 12'!$A$1:$H$999,4,FALSE))+IF(ISNA(VLOOKUP(Summary!$A15,'District 13'!$A$1:$H$999,4,FALSE)),0,VLOOKUP(Summary!$A15,'District 13'!$A$1:$H$999,4,FALSE))+IF(ISNA(VLOOKUP(Summary!$A15,'District 14'!$A$1:$H$999,4,FALSE)),0,VLOOKUP(Summary!$A15,'District 14'!$A$1:$H$999,4,FALSE))+IF(ISNA(VLOOKUP(Summary!$A15,'District 15'!$A$1:$H$999,4,FALSE)),0,VLOOKUP(Summary!$A15,'District 15'!$A$1:$H$999,4,FALSE))+IF(ISNA(VLOOKUP(Summary!$A15,'District 16'!$A$1:$H$999,4,FALSE)),0,VLOOKUP(Summary!$A15,'District 16'!$A$1:$H$999,4,FALSE))+IF(ISNA(VLOOKUP(Summary!$A15,'District 17'!$A$1:$H$999,4,FALSE)),0,VLOOKUP(Summary!$A15,'District 17'!$A$1:$H$999,4,FALSE))+IF(ISNA(VLOOKUP(Summary!$A15,'District 18'!$A$1:$H$999,4,FALSE)),0,VLOOKUP(Summary!$A15,'District 18'!$A$1:$H$999,4,FALSE))+IF(ISNA(VLOOKUP(Summary!$A15,'District 19'!$A$1:$H$999,4,FALSE)),0,VLOOKUP(Summary!$A15,'District 19'!$A$1:$H$999,4,FALSE))+IF(ISNA(VLOOKUP(Summary!$A15,'District 20'!$A$1:$H$999,4,FALSE)),0,VLOOKUP(Summary!$A15,'District 20'!$A$1:$H$999,4,FALSE))+IF(ISNA(VLOOKUP(Summary!$A15,'District 21'!$A$1:$H$999,4,FALSE)),0,VLOOKUP(Summary!$A15,'District 21'!$A$1:$H$999,4,FALSE))+IF(ISNA(VLOOKUP(Summary!$A15,'District 22'!$A$1:$H$999,4,FALSE)),0,VLOOKUP(Summary!$A15,'District 22'!$A$1:$H$999,4,FALSE))+IF(ISNA(VLOOKUP(Summary!$A15,'District 23'!$A$1:$H$999,4,FALSE)),0,VLOOKUP(Summary!$A15,'District 23'!$A$1:$H$999,4,FALSE))+IF(ISNA(VLOOKUP(Summary!$A15,'District 24'!$A$1:$H$999,4,FALSE)),0,VLOOKUP(Summary!$A15,'District 24'!$A$1:$H$999,4,FALSE))+IF(ISNA(VLOOKUP(Summary!$A15,'District 25'!$A$1:$H$999,4,FALSE)),0,VLOOKUP(Summary!$A15,'District 25'!$A$1:$H$999,4,FALSE))+IF(ISNA(VLOOKUP(Summary!$A15,'District 26'!$A$1:$H$999,4,FALSE)),0,VLOOKUP(Summary!$A15,'District 26'!$A$1:$H$999,4,FALSE))+IF(ISNA(VLOOKUP(Summary!$A15,'District 27'!$A$1:$H$999,4,FALSE)),0,VLOOKUP(Summary!$A15,'District 27'!$A$1:$H$999,4,FALSE))+IF(ISNA(VLOOKUP(Summary!$A15,'District 28'!$A$1:$H$999,4,FALSE)),0,VLOOKUP(Summary!$A15,'District 28'!$A$1:$H$999,4,FALSE))+IF(ISNA(VLOOKUP(Summary!$A15,'District 29'!$A$1:$H$999,4,FALSE)),0,VLOOKUP(Summary!$A15,'District 29'!$A$1:$H$999,4,FALSE))</f>
        <v>0</v>
      </c>
      <c r="E15" s="11">
        <f>IF(ISNA(VLOOKUP(Summary!$A15,'District 0'!$A$1:$H$999,5,FALSE)),0,VLOOKUP(Summary!$A15,'District 0'!$A$1:$H$999,5,FALSE))+IF(ISNA(VLOOKUP(Summary!$A15,'District 1'!$A$1:$H$999,5,FALSE)),0,VLOOKUP(Summary!$A15,'District 1'!$A$1:$H$999,5,FALSE))+IF(ISNA(VLOOKUP(Summary!$A15,'District 2'!$A$1:$H$999,5,FALSE)),0,VLOOKUP(Summary!$A15,'District 2'!$A$1:$H$999,5,FALSE))+IF(ISNA(VLOOKUP(Summary!$A15,'District 3'!$A$1:$H$999,5,FALSE)),0,VLOOKUP(Summary!$A15,'District 3'!$A$1:$H$999,5,FALSE))+IF(ISNA(VLOOKUP(Summary!$A15,'District 4'!$A$1:$H$999,5,FALSE)),0,VLOOKUP(Summary!$A15,'District 4'!$A$1:$H$999,5,FALSE))+IF(ISNA(VLOOKUP(Summary!$A15,'District 5'!$A$1:$H$999,5,FALSE)),0,VLOOKUP(Summary!$A15,'District 5'!$A$1:$H$999,5,FALSE))+IF(ISNA(VLOOKUP(Summary!$A15,'District 6'!$A$1:$H$999,5,FALSE)),0,VLOOKUP(Summary!$A15,'District 6'!$A$1:$H$999,5,FALSE))+IF(ISNA(VLOOKUP(Summary!$A15,'District 7'!$A$1:$H$999,5,FALSE)),0,VLOOKUP(Summary!$A15,'District 7'!$A$1:$H$999,5,FALSE))+IF(ISNA(VLOOKUP(Summary!$A15,'District 8'!$A$1:$H$999,5,FALSE)),0,VLOOKUP(Summary!$A15,'District 8'!$A$1:$H$999,5,FALSE))+IF(ISNA(VLOOKUP(Summary!$A15,'District 9'!$A$1:$H$999,5,FALSE)),0,VLOOKUP(Summary!$A15,'District 9'!$A$1:$H$999,5,FALSE))+IF(ISNA(VLOOKUP(Summary!$A15,'District 10'!$A$1:$H$999,5,FALSE)),0,VLOOKUP(Summary!$A15,'District 10'!$A$1:$H$999,5,FALSE))+IF(ISNA(VLOOKUP(Summary!$A15,'District 11'!$A$1:$H$999,5,FALSE)),0,VLOOKUP(Summary!$A15,'District 11'!$A$1:$H$999,5,FALSE))+IF(ISNA(VLOOKUP(Summary!$A15,'District 12'!$A$1:$H$999,5,FALSE)),0,VLOOKUP(Summary!$A15,'District 12'!$A$1:$H$999,5,FALSE))+IF(ISNA(VLOOKUP(Summary!$A15,'District 13'!$A$1:$H$999,5,FALSE)),0,VLOOKUP(Summary!$A15,'District 13'!$A$1:$H$999,5,FALSE))+IF(ISNA(VLOOKUP(Summary!$A15,'District 14'!$A$1:$H$999,5,FALSE)),0,VLOOKUP(Summary!$A15,'District 14'!$A$1:$H$999,5,FALSE))+IF(ISNA(VLOOKUP(Summary!$A15,'District 15'!$A$1:$H$999,5,FALSE)),0,VLOOKUP(Summary!$A15,'District 15'!$A$1:$H$999,5,FALSE))+IF(ISNA(VLOOKUP(Summary!$A15,'District 16'!$A$1:$H$999,5,FALSE)),0,VLOOKUP(Summary!$A15,'District 16'!$A$1:$H$999,5,FALSE))+IF(ISNA(VLOOKUP(Summary!$A15,'District 17'!$A$1:$H$999,5,FALSE)),0,VLOOKUP(Summary!$A15,'District 17'!$A$1:$H$999,5,FALSE))+IF(ISNA(VLOOKUP(Summary!$A15,'District 18'!$A$1:$H$999,5,FALSE)),0,VLOOKUP(Summary!$A15,'District 18'!$A$1:$H$999,5,FALSE))+IF(ISNA(VLOOKUP(Summary!$A15,'District 19'!$A$1:$H$999,5,FALSE)),0,VLOOKUP(Summary!$A15,'District 19'!$A$1:$H$999,5,FALSE))+IF(ISNA(VLOOKUP(Summary!$A15,'District 20'!$A$1:$H$999,5,FALSE)),0,VLOOKUP(Summary!$A15,'District 20'!$A$1:$H$999,5,FALSE))+IF(ISNA(VLOOKUP(Summary!$A15,'District 21'!$A$1:$H$999,5,FALSE)),0,VLOOKUP(Summary!$A15,'District 21'!$A$1:$H$999,5,FALSE))+IF(ISNA(VLOOKUP(Summary!$A15,'District 22'!$A$1:$H$999,5,FALSE)),0,VLOOKUP(Summary!$A15,'District 22'!$A$1:$H$999,5,FALSE))+IF(ISNA(VLOOKUP(Summary!$A15,'District 23'!$A$1:$H$999,5,FALSE)),0,VLOOKUP(Summary!$A15,'District 23'!$A$1:$H$999,5,FALSE))+IF(ISNA(VLOOKUP(Summary!$A15,'District 24'!$A$1:$H$999,5,FALSE)),0,VLOOKUP(Summary!$A15,'District 24'!$A$1:$H$999,5,FALSE))+IF(ISNA(VLOOKUP(Summary!$A15,'District 25'!$A$1:$H$999,5,FALSE)),0,VLOOKUP(Summary!$A15,'District 25'!$A$1:$H$999,5,FALSE))+IF(ISNA(VLOOKUP(Summary!$A15,'District 26'!$A$1:$H$999,5,FALSE)),0,VLOOKUP(Summary!$A15,'District 26'!$A$1:$H$999,5,FALSE))+IF(ISNA(VLOOKUP(Summary!$A15,'District 27'!$A$1:$H$999,5,FALSE)),0,VLOOKUP(Summary!$A15,'District 27'!$A$1:$H$999,5,FALSE))+IF(ISNA(VLOOKUP(Summary!$A15,'District 28'!$A$1:$H$999,5,FALSE)),0,VLOOKUP(Summary!$A15,'District 28'!$A$1:$H$999,5,FALSE))+IF(ISNA(VLOOKUP(Summary!$A15,'District 29'!$A$1:$H$999,5,FALSE)),0,VLOOKUP(Summary!$A15,'District 29'!$A$1:$H$999,5,FALSE))</f>
        <v>0</v>
      </c>
      <c r="F15" s="11">
        <f>IF(ISNA(VLOOKUP(Summary!$A15,'District 0'!$A$1:$H$999,6,FALSE)),0,VLOOKUP(Summary!$A15,'District 0'!$A$1:$H$999,6,FALSE))+IF(ISNA(VLOOKUP(Summary!$A15,'District 1'!$A$1:$H$999,6,FALSE)),0,VLOOKUP(Summary!$A15,'District 1'!$A$1:$H$999,6,FALSE))+IF(ISNA(VLOOKUP(Summary!$A15,'District 2'!$A$1:$H$999,6,FALSE)),0,VLOOKUP(Summary!$A15,'District 2'!$A$1:$H$999,6,FALSE))+IF(ISNA(VLOOKUP(Summary!$A15,'District 3'!$A$1:$H$999,6,FALSE)),0,VLOOKUP(Summary!$A15,'District 3'!$A$1:$H$999,6,FALSE))+IF(ISNA(VLOOKUP(Summary!$A15,'District 4'!$A$1:$H$999,6,FALSE)),0,VLOOKUP(Summary!$A15,'District 4'!$A$1:$H$999,6,FALSE))+IF(ISNA(VLOOKUP(Summary!$A15,'District 5'!$A$1:$H$999,6,FALSE)),0,VLOOKUP(Summary!$A15,'District 5'!$A$1:$H$999,6,FALSE))+IF(ISNA(VLOOKUP(Summary!$A15,'District 6'!$A$1:$H$999,6,FALSE)),0,VLOOKUP(Summary!$A15,'District 6'!$A$1:$H$999,6,FALSE))+IF(ISNA(VLOOKUP(Summary!$A15,'District 7'!$A$1:$H$999,6,FALSE)),0,VLOOKUP(Summary!$A15,'District 7'!$A$1:$H$999,6,FALSE))+IF(ISNA(VLOOKUP(Summary!$A15,'District 8'!$A$1:$H$999,6,FALSE)),0,VLOOKUP(Summary!$A15,'District 8'!$A$1:$H$999,6,FALSE))+IF(ISNA(VLOOKUP(Summary!$A15,'District 9'!$A$1:$H$999,6,FALSE)),0,VLOOKUP(Summary!$A15,'District 9'!$A$1:$H$999,6,FALSE))+IF(ISNA(VLOOKUP(Summary!$A15,'District 10'!$A$1:$H$999,6,FALSE)),0,VLOOKUP(Summary!$A15,'District 10'!$A$1:$H$999,6,FALSE))+IF(ISNA(VLOOKUP(Summary!$A15,'District 11'!$A$1:$H$999,6,FALSE)),0,VLOOKUP(Summary!$A15,'District 11'!$A$1:$H$999,6,FALSE))+IF(ISNA(VLOOKUP(Summary!$A15,'District 12'!$A$1:$H$999,6,FALSE)),0,VLOOKUP(Summary!$A15,'District 12'!$A$1:$H$999,6,FALSE))+IF(ISNA(VLOOKUP(Summary!$A15,'District 13'!$A$1:$H$999,6,FALSE)),0,VLOOKUP(Summary!$A15,'District 13'!$A$1:$H$999,6,FALSE))+IF(ISNA(VLOOKUP(Summary!$A15,'District 14'!$A$1:$H$999,6,FALSE)),0,VLOOKUP(Summary!$A15,'District 14'!$A$1:$H$999,6,FALSE))+IF(ISNA(VLOOKUP(Summary!$A15,'District 15'!$A$1:$H$999,6,FALSE)),0,VLOOKUP(Summary!$A15,'District 15'!$A$1:$H$999,6,FALSE))+IF(ISNA(VLOOKUP(Summary!$A15,'District 16'!$A$1:$H$999,6,FALSE)),0,VLOOKUP(Summary!$A15,'District 16'!$A$1:$H$999,6,FALSE))+IF(ISNA(VLOOKUP(Summary!$A15,'District 17'!$A$1:$H$999,6,FALSE)),0,VLOOKUP(Summary!$A15,'District 17'!$A$1:$H$999,6,FALSE))+IF(ISNA(VLOOKUP(Summary!$A15,'District 18'!$A$1:$H$999,6,FALSE)),0,VLOOKUP(Summary!$A15,'District 18'!$A$1:$H$999,6,FALSE))+IF(ISNA(VLOOKUP(Summary!$A15,'District 19'!$A$1:$H$999,6,FALSE)),0,VLOOKUP(Summary!$A15,'District 19'!$A$1:$H$999,6,FALSE))+IF(ISNA(VLOOKUP(Summary!$A15,'District 20'!$A$1:$H$999,6,FALSE)),0,VLOOKUP(Summary!$A15,'District 20'!$A$1:$H$999,6,FALSE))+IF(ISNA(VLOOKUP(Summary!$A15,'District 21'!$A$1:$H$999,6,FALSE)),0,VLOOKUP(Summary!$A15,'District 21'!$A$1:$H$999,6,FALSE))+IF(ISNA(VLOOKUP(Summary!$A15,'District 22'!$A$1:$H$999,6,FALSE)),0,VLOOKUP(Summary!$A15,'District 22'!$A$1:$H$999,6,FALSE))+IF(ISNA(VLOOKUP(Summary!$A15,'District 23'!$A$1:$H$999,6,FALSE)),0,VLOOKUP(Summary!$A15,'District 23'!$A$1:$H$999,6,FALSE))+IF(ISNA(VLOOKUP(Summary!$A15,'District 24'!$A$1:$H$999,6,FALSE)),0,VLOOKUP(Summary!$A15,'District 24'!$A$1:$H$999,6,FALSE))+IF(ISNA(VLOOKUP(Summary!$A15,'District 25'!$A$1:$H$999,6,FALSE)),0,VLOOKUP(Summary!$A15,'District 25'!$A$1:$H$999,6,FALSE))+IF(ISNA(VLOOKUP(Summary!$A15,'District 26'!$A$1:$H$999,6,FALSE)),0,VLOOKUP(Summary!$A15,'District 26'!$A$1:$H$999,6,FALSE))+IF(ISNA(VLOOKUP(Summary!$A15,'District 27'!$A$1:$H$999,6,FALSE)),0,VLOOKUP(Summary!$A15,'District 27'!$A$1:$H$999,6,FALSE))+IF(ISNA(VLOOKUP(Summary!$A15,'District 28'!$A$1:$H$999,6,FALSE)),0,VLOOKUP(Summary!$A15,'District 28'!$A$1:$H$999,6,FALSE))+IF(ISNA(VLOOKUP(Summary!$A15,'District 29'!$A$1:$H$999,6,FALSE)),0,VLOOKUP(Summary!$A15,'District 29'!$A$1:$H$999,6,FALSE))</f>
        <v>0</v>
      </c>
      <c r="G15" s="11">
        <f>IF(ISNA(VLOOKUP(Summary!$A15,'District 0'!$A$1:$H$999,7,FALSE)),0,VLOOKUP(Summary!$A15,'District 0'!$A$1:$H$999,7,FALSE))+IF(ISNA(VLOOKUP(Summary!$A15,'District 1'!$A$1:$H$999,7,FALSE)),0,VLOOKUP(Summary!$A15,'District 1'!$A$1:$H$999,7,FALSE))+IF(ISNA(VLOOKUP(Summary!$A15,'District 2'!$A$1:$H$999,7,FALSE)),0,VLOOKUP(Summary!$A15,'District 2'!$A$1:$H$999,7,FALSE))+IF(ISNA(VLOOKUP(Summary!$A15,'District 3'!$A$1:$H$999,7,FALSE)),0,VLOOKUP(Summary!$A15,'District 3'!$A$1:$H$999,7,FALSE))+IF(ISNA(VLOOKUP(Summary!$A15,'District 4'!$A$1:$H$999,7,FALSE)),0,VLOOKUP(Summary!$A15,'District 4'!$A$1:$H$999,7,FALSE))+IF(ISNA(VLOOKUP(Summary!$A15,'District 5'!$A$1:$H$999,7,FALSE)),0,VLOOKUP(Summary!$A15,'District 5'!$A$1:$H$999,7,FALSE))+IF(ISNA(VLOOKUP(Summary!$A15,'District 6'!$A$1:$H$999,7,FALSE)),0,VLOOKUP(Summary!$A15,'District 6'!$A$1:$H$999,7,FALSE))+IF(ISNA(VLOOKUP(Summary!$A15,'District 7'!$A$1:$H$999,7,FALSE)),0,VLOOKUP(Summary!$A15,'District 7'!$A$1:$H$999,7,FALSE))+IF(ISNA(VLOOKUP(Summary!$A15,'District 8'!$A$1:$H$999,7,FALSE)),0,VLOOKUP(Summary!$A15,'District 8'!$A$1:$H$999,7,FALSE))+IF(ISNA(VLOOKUP(Summary!$A15,'District 9'!$A$1:$H$999,7,FALSE)),0,VLOOKUP(Summary!$A15,'District 9'!$A$1:$H$999,7,FALSE))+IF(ISNA(VLOOKUP(Summary!$A15,'District 10'!$A$1:$H$999,7,FALSE)),0,VLOOKUP(Summary!$A15,'District 10'!$A$1:$H$999,7,FALSE))+IF(ISNA(VLOOKUP(Summary!$A15,'District 11'!$A$1:$H$999,7,FALSE)),0,VLOOKUP(Summary!$A15,'District 11'!$A$1:$H$999,7,FALSE))+IF(ISNA(VLOOKUP(Summary!$A15,'District 12'!$A$1:$H$999,7,FALSE)),0,VLOOKUP(Summary!$A15,'District 12'!$A$1:$H$999,7,FALSE))+IF(ISNA(VLOOKUP(Summary!$A15,'District 13'!$A$1:$H$999,7,FALSE)),0,VLOOKUP(Summary!$A15,'District 13'!$A$1:$H$999,7,FALSE))+IF(ISNA(VLOOKUP(Summary!$A15,'District 14'!$A$1:$H$999,7,FALSE)),0,VLOOKUP(Summary!$A15,'District 14'!$A$1:$H$999,7,FALSE))+IF(ISNA(VLOOKUP(Summary!$A15,'District 15'!$A$1:$H$999,7,FALSE)),0,VLOOKUP(Summary!$A15,'District 15'!$A$1:$H$999,7,FALSE))+IF(ISNA(VLOOKUP(Summary!$A15,'District 16'!$A$1:$H$999,7,FALSE)),0,VLOOKUP(Summary!$A15,'District 16'!$A$1:$H$999,7,FALSE))+IF(ISNA(VLOOKUP(Summary!$A15,'District 17'!$A$1:$H$999,7,FALSE)),0,VLOOKUP(Summary!$A15,'District 17'!$A$1:$H$999,7,FALSE))+IF(ISNA(VLOOKUP(Summary!$A15,'District 18'!$A$1:$H$999,7,FALSE)),0,VLOOKUP(Summary!$A15,'District 18'!$A$1:$H$999,7,FALSE))+IF(ISNA(VLOOKUP(Summary!$A15,'District 19'!$A$1:$H$999,7,FALSE)),0,VLOOKUP(Summary!$A15,'District 19'!$A$1:$H$999,7,FALSE))+IF(ISNA(VLOOKUP(Summary!$A15,'District 20'!$A$1:$H$999,7,FALSE)),0,VLOOKUP(Summary!$A15,'District 20'!$A$1:$H$999,7,FALSE))+IF(ISNA(VLOOKUP(Summary!$A15,'District 21'!$A$1:$H$999,7,FALSE)),0,VLOOKUP(Summary!$A15,'District 21'!$A$1:$H$999,7,FALSE))+IF(ISNA(VLOOKUP(Summary!$A15,'District 22'!$A$1:$H$999,7,FALSE)),0,VLOOKUP(Summary!$A15,'District 22'!$A$1:$H$999,7,FALSE))+IF(ISNA(VLOOKUP(Summary!$A15,'District 23'!$A$1:$H$999,7,FALSE)),0,VLOOKUP(Summary!$A15,'District 23'!$A$1:$H$999,7,FALSE))+IF(ISNA(VLOOKUP(Summary!$A15,'District 24'!$A$1:$H$999,7,FALSE)),0,VLOOKUP(Summary!$A15,'District 24'!$A$1:$H$999,7,FALSE))+IF(ISNA(VLOOKUP(Summary!$A15,'District 25'!$A$1:$H$999,7,FALSE)),0,VLOOKUP(Summary!$A15,'District 25'!$A$1:$H$999,7,FALSE))+IF(ISNA(VLOOKUP(Summary!$A15,'District 26'!$A$1:$H$999,7,FALSE)),0,VLOOKUP(Summary!$A15,'District 26'!$A$1:$H$999,7,FALSE))+IF(ISNA(VLOOKUP(Summary!$A15,'District 27'!$A$1:$H$999,7,FALSE)),0,VLOOKUP(Summary!$A15,'District 27'!$A$1:$H$999,7,FALSE))+IF(ISNA(VLOOKUP(Summary!$A15,'District 28'!$A$1:$H$999,7,FALSE)),0,VLOOKUP(Summary!$A15,'District 28'!$A$1:$H$999,7,FALSE))+IF(ISNA(VLOOKUP(Summary!$A15,'District 29'!$A$1:$H$999,7,FALSE)),0,VLOOKUP(Summary!$A15,'District 29'!$A$1:$H$999,7,FALSE))</f>
        <v>0</v>
      </c>
      <c r="H15" s="11">
        <f>IF(ISNA(VLOOKUP(Summary!$A15,'District 0'!$A$1:$H$999,8,FALSE)),0,VLOOKUP(Summary!$A15,'District 0'!$A$1:$H$999,8,FALSE))+IF(ISNA(VLOOKUP(Summary!$A15,'District 1'!$A$1:$H$999,8,FALSE)),0,VLOOKUP(Summary!$A15,'District 1'!$A$1:$H$999,8,FALSE))+IF(ISNA(VLOOKUP(Summary!$A15,'District 2'!$A$1:$H$999,8,FALSE)),0,VLOOKUP(Summary!$A15,'District 2'!$A$1:$H$999,8,FALSE))+IF(ISNA(VLOOKUP(Summary!$A15,'District 3'!$A$1:$H$999,8,FALSE)),0,VLOOKUP(Summary!$A15,'District 3'!$A$1:$H$999,8,FALSE))+IF(ISNA(VLOOKUP(Summary!$A15,'District 4'!$A$1:$H$999,8,FALSE)),0,VLOOKUP(Summary!$A15,'District 4'!$A$1:$H$999,8,FALSE))+IF(ISNA(VLOOKUP(Summary!$A15,'District 5'!$A$1:$H$999,8,FALSE)),0,VLOOKUP(Summary!$A15,'District 5'!$A$1:$H$999,8,FALSE))+IF(ISNA(VLOOKUP(Summary!$A15,'District 6'!$A$1:$H$999,8,FALSE)),0,VLOOKUP(Summary!$A15,'District 6'!$A$1:$H$999,8,FALSE))+IF(ISNA(VLOOKUP(Summary!$A15,'District 7'!$A$1:$H$999,8,FALSE)),0,VLOOKUP(Summary!$A15,'District 7'!$A$1:$H$999,8,FALSE))+IF(ISNA(VLOOKUP(Summary!$A15,'District 8'!$A$1:$H$999,8,FALSE)),0,VLOOKUP(Summary!$A15,'District 8'!$A$1:$H$999,8,FALSE))+IF(ISNA(VLOOKUP(Summary!$A15,'District 9'!$A$1:$H$999,8,FALSE)),0,VLOOKUP(Summary!$A15,'District 9'!$A$1:$H$999,8,FALSE))+IF(ISNA(VLOOKUP(Summary!$A15,'District 10'!$A$1:$H$999,8,FALSE)),0,VLOOKUP(Summary!$A15,'District 10'!$A$1:$H$999,8,FALSE))+IF(ISNA(VLOOKUP(Summary!$A15,'District 11'!$A$1:$H$999,8,FALSE)),0,VLOOKUP(Summary!$A15,'District 11'!$A$1:$H$999,8,FALSE))+IF(ISNA(VLOOKUP(Summary!$A15,'District 12'!$A$1:$H$999,8,FALSE)),0,VLOOKUP(Summary!$A15,'District 12'!$A$1:$H$999,8,FALSE))+IF(ISNA(VLOOKUP(Summary!$A15,'District 13'!$A$1:$H$999,8,FALSE)),0,VLOOKUP(Summary!$A15,'District 13'!$A$1:$H$999,8,FALSE))+IF(ISNA(VLOOKUP(Summary!$A15,'District 14'!$A$1:$H$999,8,FALSE)),0,VLOOKUP(Summary!$A15,'District 14'!$A$1:$H$999,8,FALSE))+IF(ISNA(VLOOKUP(Summary!$A15,'District 15'!$A$1:$H$999,8,FALSE)),0,VLOOKUP(Summary!$A15,'District 15'!$A$1:$H$999,8,FALSE))+IF(ISNA(VLOOKUP(Summary!$A15,'District 16'!$A$1:$H$999,8,FALSE)),0,VLOOKUP(Summary!$A15,'District 16'!$A$1:$H$999,8,FALSE))+IF(ISNA(VLOOKUP(Summary!$A15,'District 17'!$A$1:$H$999,8,FALSE)),0,VLOOKUP(Summary!$A15,'District 17'!$A$1:$H$999,8,FALSE))+IF(ISNA(VLOOKUP(Summary!$A15,'District 18'!$A$1:$H$999,8,FALSE)),0,VLOOKUP(Summary!$A15,'District 18'!$A$1:$H$999,8,FALSE))+IF(ISNA(VLOOKUP(Summary!$A15,'District 19'!$A$1:$H$999,8,FALSE)),0,VLOOKUP(Summary!$A15,'District 19'!$A$1:$H$999,8,FALSE))+IF(ISNA(VLOOKUP(Summary!$A15,'District 20'!$A$1:$H$999,8,FALSE)),0,VLOOKUP(Summary!$A15,'District 20'!$A$1:$H$999,8,FALSE))+IF(ISNA(VLOOKUP(Summary!$A15,'District 21'!$A$1:$H$999,8,FALSE)),0,VLOOKUP(Summary!$A15,'District 21'!$A$1:$H$999,8,FALSE))+IF(ISNA(VLOOKUP(Summary!$A15,'District 22'!$A$1:$H$999,8,FALSE)),0,VLOOKUP(Summary!$A15,'District 22'!$A$1:$H$999,8,FALSE))+IF(ISNA(VLOOKUP(Summary!$A15,'District 23'!$A$1:$H$999,8,FALSE)),0,VLOOKUP(Summary!$A15,'District 23'!$A$1:$H$999,8,FALSE))+IF(ISNA(VLOOKUP(Summary!$A15,'District 24'!$A$1:$H$999,8,FALSE)),0,VLOOKUP(Summary!$A15,'District 24'!$A$1:$H$999,8,FALSE))+IF(ISNA(VLOOKUP(Summary!$A15,'District 25'!$A$1:$H$999,8,FALSE)),0,VLOOKUP(Summary!$A15,'District 25'!$A$1:$H$999,8,FALSE))+IF(ISNA(VLOOKUP(Summary!$A15,'District 26'!$A$1:$H$999,8,FALSE)),0,VLOOKUP(Summary!$A15,'District 26'!$A$1:$H$999,8,FALSE))+IF(ISNA(VLOOKUP(Summary!$A15,'District 27'!$A$1:$H$999,8,FALSE)),0,VLOOKUP(Summary!$A15,'District 27'!$A$1:$H$999,8,FALSE))+IF(ISNA(VLOOKUP(Summary!$A15,'District 28'!$A$1:$H$999,8,FALSE)),0,VLOOKUP(Summary!$A15,'District 28'!$A$1:$H$999,8,FALSE))+IF(ISNA(VLOOKUP(Summary!$A15,'District 29'!$A$1:$H$999,8,FALSE)),0,VLOOKUP(Summary!$A15,'District 29'!$A$1:$H$999,8,FALSE))</f>
        <v>0</v>
      </c>
      <c r="I15" s="7">
        <f t="shared" si="1"/>
        <v>0</v>
      </c>
      <c r="J15" s="8" t="s">
        <v>72</v>
      </c>
      <c r="K15" s="8" t="s">
        <v>12</v>
      </c>
      <c r="L15" s="9">
        <v>43717</v>
      </c>
      <c r="M15" s="8">
        <v>10</v>
      </c>
      <c r="N15" s="10">
        <f>H15/M15</f>
        <v>0</v>
      </c>
      <c r="O15" s="10">
        <f>I15/M15</f>
        <v>0</v>
      </c>
    </row>
    <row r="16" spans="1:15" s="5" customFormat="1" x14ac:dyDescent="0.2">
      <c r="A16" s="6">
        <v>100015</v>
      </c>
      <c r="B16" s="11">
        <f>IF(ISNA(VLOOKUP(Summary!$A16,'District 0'!$A$1:$H$999,2,FALSE)),0,VLOOKUP(Summary!$A16,'District 0'!$A$1:$H$999,2,FALSE))+IF(ISNA(VLOOKUP(Summary!$A16,'District 1'!$A$1:$H$999,2,FALSE)),0,VLOOKUP(Summary!$A16,'District 1'!$A$1:$H$999,2,FALSE))+IF(ISNA(VLOOKUP(Summary!$A16,'District 2'!$A$1:$H$999,2,FALSE)),0,VLOOKUP(Summary!$A16,'District 2'!$A$1:$H$999,2,FALSE))+IF(ISNA(VLOOKUP(Summary!$A16,'District 3'!$A$1:$H$999,2,FALSE)),0,VLOOKUP(Summary!$A16,'District 3'!$A$1:$H$999,2,FALSE))+IF(ISNA(VLOOKUP(Summary!$A16,'District 4'!$A$1:$H$999,2,FALSE)),0,VLOOKUP(Summary!$A16,'District 4'!$A$1:$H$999,2,FALSE))+IF(ISNA(VLOOKUP(Summary!$A16,'District 5'!$A$1:$H$999,2,FALSE)),0,VLOOKUP(Summary!$A16,'District 5'!$A$1:$H$999,2,FALSE))+IF(ISNA(VLOOKUP(Summary!$A16,'District 6'!$A$1:$H$999,2,FALSE)),0,VLOOKUP(Summary!$A16,'District 6'!$A$1:$H$999,2,FALSE))+IF(ISNA(VLOOKUP(Summary!$A16,'District 7'!$A$1:$H$999,2,FALSE)),0,VLOOKUP(Summary!$A16,'District 7'!$A$1:$H$999,2,FALSE))+IF(ISNA(VLOOKUP(Summary!$A16,'District 8'!$A$1:$H$999,2,FALSE)),0,VLOOKUP(Summary!$A16,'District 8'!$A$1:$H$999,2,FALSE))+IF(ISNA(VLOOKUP(Summary!$A16,'District 9'!$A$1:$H$999,2,FALSE)),0,VLOOKUP(Summary!$A16,'District 9'!$A$1:$H$999,2,FALSE))+IF(ISNA(VLOOKUP(Summary!$A16,'District 10'!$A$1:$H$999,2,FALSE)),0,VLOOKUP(Summary!$A16,'District 10'!$A$1:$H$999,2,FALSE))+IF(ISNA(VLOOKUP(Summary!$A16,'District 11'!$A$1:$H$999,2,FALSE)),0,VLOOKUP(Summary!$A16,'District 11'!$A$1:$H$999,2,FALSE))+IF(ISNA(VLOOKUP(Summary!$A16,'District 12'!$A$1:$H$999,2,FALSE)),0,VLOOKUP(Summary!$A16,'District 12'!$A$1:$H$999,2,FALSE))+IF(ISNA(VLOOKUP(Summary!$A16,'District 13'!$A$1:$H$999,2,FALSE)),0,VLOOKUP(Summary!$A16,'District 13'!$A$1:$H$999,2,FALSE))+IF(ISNA(VLOOKUP(Summary!$A16,'District 14'!$A$1:$H$999,2,FALSE)),0,VLOOKUP(Summary!$A16,'District 14'!$A$1:$H$999,2,FALSE))+IF(ISNA(VLOOKUP(Summary!$A16,'District 15'!$A$1:$H$999,2,FALSE)),0,VLOOKUP(Summary!$A16,'District 15'!$A$1:$H$999,2,FALSE))+IF(ISNA(VLOOKUP(Summary!$A16,'District 16'!$A$1:$H$999,2,FALSE)),0,VLOOKUP(Summary!$A16,'District 16'!$A$1:$H$999,2,FALSE))+IF(ISNA(VLOOKUP(Summary!$A16,'District 17'!$A$1:$H$999,2,FALSE)),0,VLOOKUP(Summary!$A16,'District 17'!$A$1:$H$999,2,FALSE))+IF(ISNA(VLOOKUP(Summary!$A16,'District 18'!$A$1:$H$999,2,FALSE)),0,VLOOKUP(Summary!$A16,'District 18'!$A$1:$H$999,2,FALSE))+IF(ISNA(VLOOKUP(Summary!$A16,'District 19'!$A$1:$H$999,2,FALSE)),0,VLOOKUP(Summary!$A16,'District 19'!$A$1:$H$999,2,FALSE))+IF(ISNA(VLOOKUP(Summary!$A16,'District 20'!$A$1:$H$999,2,FALSE)),0,VLOOKUP(Summary!$A16,'District 20'!$A$1:$H$999,2,FALSE))+IF(ISNA(VLOOKUP(Summary!$A16,'District 21'!$A$1:$H$999,2,FALSE)),0,VLOOKUP(Summary!$A16,'District 21'!$A$1:$H$999,2,FALSE))+IF(ISNA(VLOOKUP(Summary!$A16,'District 22'!$A$1:$H$999,2,FALSE)),0,VLOOKUP(Summary!$A16,'District 22'!$A$1:$H$999,2,FALSE))+IF(ISNA(VLOOKUP(Summary!$A16,'District 23'!$A$1:$H$999,2,FALSE)),0,VLOOKUP(Summary!$A16,'District 23'!$A$1:$H$999,2,FALSE))+IF(ISNA(VLOOKUP(Summary!$A16,'District 24'!$A$1:$H$999,2,FALSE)),0,VLOOKUP(Summary!$A16,'District 24'!$A$1:$H$999,2,FALSE))+IF(ISNA(VLOOKUP(Summary!$A16,'District 25'!$A$1:$H$999,2,FALSE)),0,VLOOKUP(Summary!$A16,'District 25'!$A$1:$H$999,2,FALSE))+IF(ISNA(VLOOKUP(Summary!$A16,'District 26'!$A$1:$H$999,2,FALSE)),0,VLOOKUP(Summary!$A16,'District 26'!$A$1:$H$999,2,FALSE))+IF(ISNA(VLOOKUP(Summary!$A16,'District 27'!$A$1:$H$999,2,FALSE)),0,VLOOKUP(Summary!$A16,'District 27'!$A$1:$H$999,2,FALSE))+IF(ISNA(VLOOKUP(Summary!$A16,'District 28'!$A$1:$H$999,2,FALSE)),0,VLOOKUP(Summary!$A16,'District 28'!$A$1:$H$999,2,FALSE))+IF(ISNA(VLOOKUP(Summary!$A16,'District 29'!$A$1:$H$999,2,FALSE)),0,VLOOKUP(Summary!$A16,'District 29'!$A$1:$H$999,2,FALSE))</f>
        <v>0</v>
      </c>
      <c r="C16" s="11">
        <f>IF(ISNA(VLOOKUP(Summary!$A16,'District 0'!$A$1:$H$999,3,FALSE)),0,VLOOKUP(Summary!$A16,'District 0'!$A$1:$H$999,3,FALSE))+IF(ISNA(VLOOKUP(Summary!$A16,'District 1'!$A$1:$H$999,3,FALSE)),0,VLOOKUP(Summary!$A16,'District 1'!$A$1:$H$999,3,FALSE))+IF(ISNA(VLOOKUP(Summary!$A16,'District 2'!$A$1:$H$999,3,FALSE)),0,VLOOKUP(Summary!$A16,'District 2'!$A$1:$H$999,3,FALSE))+IF(ISNA(VLOOKUP(Summary!$A16,'District 3'!$A$1:$H$999,3,FALSE)),0,VLOOKUP(Summary!$A16,'District 3'!$A$1:$H$999,3,FALSE))+IF(ISNA(VLOOKUP(Summary!$A16,'District 4'!$A$1:$H$999,3,FALSE)),0,VLOOKUP(Summary!$A16,'District 4'!$A$1:$H$999,3,FALSE))+IF(ISNA(VLOOKUP(Summary!$A16,'District 5'!$A$1:$H$999,3,FALSE)),0,VLOOKUP(Summary!$A16,'District 5'!$A$1:$H$999,3,FALSE))+IF(ISNA(VLOOKUP(Summary!$A16,'District 6'!$A$1:$H$999,3,FALSE)),0,VLOOKUP(Summary!$A16,'District 6'!$A$1:$H$999,3,FALSE))+IF(ISNA(VLOOKUP(Summary!$A16,'District 7'!$A$1:$H$999,3,FALSE)),0,VLOOKUP(Summary!$A16,'District 7'!$A$1:$H$999,3,FALSE))+IF(ISNA(VLOOKUP(Summary!$A16,'District 8'!$A$1:$H$999,3,FALSE)),0,VLOOKUP(Summary!$A16,'District 8'!$A$1:$H$999,3,FALSE))+IF(ISNA(VLOOKUP(Summary!$A16,'District 9'!$A$1:$H$999,3,FALSE)),0,VLOOKUP(Summary!$A16,'District 9'!$A$1:$H$999,3,FALSE))+IF(ISNA(VLOOKUP(Summary!$A16,'District 10'!$A$1:$H$999,3,FALSE)),0,VLOOKUP(Summary!$A16,'District 10'!$A$1:$H$999,3,FALSE))+IF(ISNA(VLOOKUP(Summary!$A16,'District 11'!$A$1:$H$999,3,FALSE)),0,VLOOKUP(Summary!$A16,'District 11'!$A$1:$H$999,3,FALSE))+IF(ISNA(VLOOKUP(Summary!$A16,'District 12'!$A$1:$H$999,3,FALSE)),0,VLOOKUP(Summary!$A16,'District 12'!$A$1:$H$999,3,FALSE))+IF(ISNA(VLOOKUP(Summary!$A16,'District 13'!$A$1:$H$999,3,FALSE)),0,VLOOKUP(Summary!$A16,'District 13'!$A$1:$H$999,3,FALSE))+IF(ISNA(VLOOKUP(Summary!$A16,'District 14'!$A$1:$H$999,3,FALSE)),0,VLOOKUP(Summary!$A16,'District 14'!$A$1:$H$999,3,FALSE))+IF(ISNA(VLOOKUP(Summary!$A16,'District 15'!$A$1:$H$999,3,FALSE)),0,VLOOKUP(Summary!$A16,'District 15'!$A$1:$H$999,3,FALSE))+IF(ISNA(VLOOKUP(Summary!$A16,'District 16'!$A$1:$H$999,3,FALSE)),0,VLOOKUP(Summary!$A16,'District 16'!$A$1:$H$999,3,FALSE))+IF(ISNA(VLOOKUP(Summary!$A16,'District 17'!$A$1:$H$999,3,FALSE)),0,VLOOKUP(Summary!$A16,'District 17'!$A$1:$H$999,3,FALSE))+IF(ISNA(VLOOKUP(Summary!$A16,'District 18'!$A$1:$H$999,3,FALSE)),0,VLOOKUP(Summary!$A16,'District 18'!$A$1:$H$999,3,FALSE))+IF(ISNA(VLOOKUP(Summary!$A16,'District 19'!$A$1:$H$999,3,FALSE)),0,VLOOKUP(Summary!$A16,'District 19'!$A$1:$H$999,3,FALSE))+IF(ISNA(VLOOKUP(Summary!$A16,'District 20'!$A$1:$H$999,3,FALSE)),0,VLOOKUP(Summary!$A16,'District 20'!$A$1:$H$999,3,FALSE))+IF(ISNA(VLOOKUP(Summary!$A16,'District 21'!$A$1:$H$999,3,FALSE)),0,VLOOKUP(Summary!$A16,'District 21'!$A$1:$H$999,3,FALSE))+IF(ISNA(VLOOKUP(Summary!$A16,'District 22'!$A$1:$H$999,3,FALSE)),0,VLOOKUP(Summary!$A16,'District 22'!$A$1:$H$999,3,FALSE))+IF(ISNA(VLOOKUP(Summary!$A16,'District 23'!$A$1:$H$999,3,FALSE)),0,VLOOKUP(Summary!$A16,'District 23'!$A$1:$H$999,3,FALSE))+IF(ISNA(VLOOKUP(Summary!$A16,'District 24'!$A$1:$H$999,3,FALSE)),0,VLOOKUP(Summary!$A16,'District 24'!$A$1:$H$999,3,FALSE))+IF(ISNA(VLOOKUP(Summary!$A16,'District 25'!$A$1:$H$999,3,FALSE)),0,VLOOKUP(Summary!$A16,'District 25'!$A$1:$H$999,3,FALSE))+IF(ISNA(VLOOKUP(Summary!$A16,'District 26'!$A$1:$H$999,3,FALSE)),0,VLOOKUP(Summary!$A16,'District 26'!$A$1:$H$999,3,FALSE))+IF(ISNA(VLOOKUP(Summary!$A16,'District 27'!$A$1:$H$999,3,FALSE)),0,VLOOKUP(Summary!$A16,'District 27'!$A$1:$H$999,3,FALSE))+IF(ISNA(VLOOKUP(Summary!$A16,'District 28'!$A$1:$H$999,3,FALSE)),0,VLOOKUP(Summary!$A16,'District 28'!$A$1:$H$999,3,FALSE))+IF(ISNA(VLOOKUP(Summary!$A16,'District 29'!$A$1:$H$999,3,FALSE)),0,VLOOKUP(Summary!$A16,'District 29'!$A$1:$H$999,3,FALSE))</f>
        <v>0</v>
      </c>
      <c r="D16" s="11">
        <f>IF(ISNA(VLOOKUP(Summary!$A16,'District 0'!$A$1:$H$999,4,FALSE)),0,VLOOKUP(Summary!$A16,'District 0'!$A$1:$H$999,4,FALSE))+IF(ISNA(VLOOKUP(Summary!$A16,'District 1'!$A$1:$H$999,4,FALSE)),0,VLOOKUP(Summary!$A16,'District 1'!$A$1:$H$999,4,FALSE))+IF(ISNA(VLOOKUP(Summary!$A16,'District 2'!$A$1:$H$999,4,FALSE)),0,VLOOKUP(Summary!$A16,'District 2'!$A$1:$H$999,4,FALSE))+IF(ISNA(VLOOKUP(Summary!$A16,'District 3'!$A$1:$H$999,4,FALSE)),0,VLOOKUP(Summary!$A16,'District 3'!$A$1:$H$999,4,FALSE))+IF(ISNA(VLOOKUP(Summary!$A16,'District 4'!$A$1:$H$999,4,FALSE)),0,VLOOKUP(Summary!$A16,'District 4'!$A$1:$H$999,4,FALSE))+IF(ISNA(VLOOKUP(Summary!$A16,'District 5'!$A$1:$H$999,4,FALSE)),0,VLOOKUP(Summary!$A16,'District 5'!$A$1:$H$999,4,FALSE))+IF(ISNA(VLOOKUP(Summary!$A16,'District 6'!$A$1:$H$999,4,FALSE)),0,VLOOKUP(Summary!$A16,'District 6'!$A$1:$H$999,4,FALSE))+IF(ISNA(VLOOKUP(Summary!$A16,'District 7'!$A$1:$H$999,4,FALSE)),0,VLOOKUP(Summary!$A16,'District 7'!$A$1:$H$999,4,FALSE))+IF(ISNA(VLOOKUP(Summary!$A16,'District 8'!$A$1:$H$999,4,FALSE)),0,VLOOKUP(Summary!$A16,'District 8'!$A$1:$H$999,4,FALSE))+IF(ISNA(VLOOKUP(Summary!$A16,'District 9'!$A$1:$H$999,4,FALSE)),0,VLOOKUP(Summary!$A16,'District 9'!$A$1:$H$999,4,FALSE))+IF(ISNA(VLOOKUP(Summary!$A16,'District 10'!$A$1:$H$999,4,FALSE)),0,VLOOKUP(Summary!$A16,'District 10'!$A$1:$H$999,4,FALSE))+IF(ISNA(VLOOKUP(Summary!$A16,'District 11'!$A$1:$H$999,4,FALSE)),0,VLOOKUP(Summary!$A16,'District 11'!$A$1:$H$999,4,FALSE))+IF(ISNA(VLOOKUP(Summary!$A16,'District 12'!$A$1:$H$999,4,FALSE)),0,VLOOKUP(Summary!$A16,'District 12'!$A$1:$H$999,4,FALSE))+IF(ISNA(VLOOKUP(Summary!$A16,'District 13'!$A$1:$H$999,4,FALSE)),0,VLOOKUP(Summary!$A16,'District 13'!$A$1:$H$999,4,FALSE))+IF(ISNA(VLOOKUP(Summary!$A16,'District 14'!$A$1:$H$999,4,FALSE)),0,VLOOKUP(Summary!$A16,'District 14'!$A$1:$H$999,4,FALSE))+IF(ISNA(VLOOKUP(Summary!$A16,'District 15'!$A$1:$H$999,4,FALSE)),0,VLOOKUP(Summary!$A16,'District 15'!$A$1:$H$999,4,FALSE))+IF(ISNA(VLOOKUP(Summary!$A16,'District 16'!$A$1:$H$999,4,FALSE)),0,VLOOKUP(Summary!$A16,'District 16'!$A$1:$H$999,4,FALSE))+IF(ISNA(VLOOKUP(Summary!$A16,'District 17'!$A$1:$H$999,4,FALSE)),0,VLOOKUP(Summary!$A16,'District 17'!$A$1:$H$999,4,FALSE))+IF(ISNA(VLOOKUP(Summary!$A16,'District 18'!$A$1:$H$999,4,FALSE)),0,VLOOKUP(Summary!$A16,'District 18'!$A$1:$H$999,4,FALSE))+IF(ISNA(VLOOKUP(Summary!$A16,'District 19'!$A$1:$H$999,4,FALSE)),0,VLOOKUP(Summary!$A16,'District 19'!$A$1:$H$999,4,FALSE))+IF(ISNA(VLOOKUP(Summary!$A16,'District 20'!$A$1:$H$999,4,FALSE)),0,VLOOKUP(Summary!$A16,'District 20'!$A$1:$H$999,4,FALSE))+IF(ISNA(VLOOKUP(Summary!$A16,'District 21'!$A$1:$H$999,4,FALSE)),0,VLOOKUP(Summary!$A16,'District 21'!$A$1:$H$999,4,FALSE))+IF(ISNA(VLOOKUP(Summary!$A16,'District 22'!$A$1:$H$999,4,FALSE)),0,VLOOKUP(Summary!$A16,'District 22'!$A$1:$H$999,4,FALSE))+IF(ISNA(VLOOKUP(Summary!$A16,'District 23'!$A$1:$H$999,4,FALSE)),0,VLOOKUP(Summary!$A16,'District 23'!$A$1:$H$999,4,FALSE))+IF(ISNA(VLOOKUP(Summary!$A16,'District 24'!$A$1:$H$999,4,FALSE)),0,VLOOKUP(Summary!$A16,'District 24'!$A$1:$H$999,4,FALSE))+IF(ISNA(VLOOKUP(Summary!$A16,'District 25'!$A$1:$H$999,4,FALSE)),0,VLOOKUP(Summary!$A16,'District 25'!$A$1:$H$999,4,FALSE))+IF(ISNA(VLOOKUP(Summary!$A16,'District 26'!$A$1:$H$999,4,FALSE)),0,VLOOKUP(Summary!$A16,'District 26'!$A$1:$H$999,4,FALSE))+IF(ISNA(VLOOKUP(Summary!$A16,'District 27'!$A$1:$H$999,4,FALSE)),0,VLOOKUP(Summary!$A16,'District 27'!$A$1:$H$999,4,FALSE))+IF(ISNA(VLOOKUP(Summary!$A16,'District 28'!$A$1:$H$999,4,FALSE)),0,VLOOKUP(Summary!$A16,'District 28'!$A$1:$H$999,4,FALSE))+IF(ISNA(VLOOKUP(Summary!$A16,'District 29'!$A$1:$H$999,4,FALSE)),0,VLOOKUP(Summary!$A16,'District 29'!$A$1:$H$999,4,FALSE))</f>
        <v>0</v>
      </c>
      <c r="E16" s="11">
        <f>IF(ISNA(VLOOKUP(Summary!$A16,'District 0'!$A$1:$H$999,5,FALSE)),0,VLOOKUP(Summary!$A16,'District 0'!$A$1:$H$999,5,FALSE))+IF(ISNA(VLOOKUP(Summary!$A16,'District 1'!$A$1:$H$999,5,FALSE)),0,VLOOKUP(Summary!$A16,'District 1'!$A$1:$H$999,5,FALSE))+IF(ISNA(VLOOKUP(Summary!$A16,'District 2'!$A$1:$H$999,5,FALSE)),0,VLOOKUP(Summary!$A16,'District 2'!$A$1:$H$999,5,FALSE))+IF(ISNA(VLOOKUP(Summary!$A16,'District 3'!$A$1:$H$999,5,FALSE)),0,VLOOKUP(Summary!$A16,'District 3'!$A$1:$H$999,5,FALSE))+IF(ISNA(VLOOKUP(Summary!$A16,'District 4'!$A$1:$H$999,5,FALSE)),0,VLOOKUP(Summary!$A16,'District 4'!$A$1:$H$999,5,FALSE))+IF(ISNA(VLOOKUP(Summary!$A16,'District 5'!$A$1:$H$999,5,FALSE)),0,VLOOKUP(Summary!$A16,'District 5'!$A$1:$H$999,5,FALSE))+IF(ISNA(VLOOKUP(Summary!$A16,'District 6'!$A$1:$H$999,5,FALSE)),0,VLOOKUP(Summary!$A16,'District 6'!$A$1:$H$999,5,FALSE))+IF(ISNA(VLOOKUP(Summary!$A16,'District 7'!$A$1:$H$999,5,FALSE)),0,VLOOKUP(Summary!$A16,'District 7'!$A$1:$H$999,5,FALSE))+IF(ISNA(VLOOKUP(Summary!$A16,'District 8'!$A$1:$H$999,5,FALSE)),0,VLOOKUP(Summary!$A16,'District 8'!$A$1:$H$999,5,FALSE))+IF(ISNA(VLOOKUP(Summary!$A16,'District 9'!$A$1:$H$999,5,FALSE)),0,VLOOKUP(Summary!$A16,'District 9'!$A$1:$H$999,5,FALSE))+IF(ISNA(VLOOKUP(Summary!$A16,'District 10'!$A$1:$H$999,5,FALSE)),0,VLOOKUP(Summary!$A16,'District 10'!$A$1:$H$999,5,FALSE))+IF(ISNA(VLOOKUP(Summary!$A16,'District 11'!$A$1:$H$999,5,FALSE)),0,VLOOKUP(Summary!$A16,'District 11'!$A$1:$H$999,5,FALSE))+IF(ISNA(VLOOKUP(Summary!$A16,'District 12'!$A$1:$H$999,5,FALSE)),0,VLOOKUP(Summary!$A16,'District 12'!$A$1:$H$999,5,FALSE))+IF(ISNA(VLOOKUP(Summary!$A16,'District 13'!$A$1:$H$999,5,FALSE)),0,VLOOKUP(Summary!$A16,'District 13'!$A$1:$H$999,5,FALSE))+IF(ISNA(VLOOKUP(Summary!$A16,'District 14'!$A$1:$H$999,5,FALSE)),0,VLOOKUP(Summary!$A16,'District 14'!$A$1:$H$999,5,FALSE))+IF(ISNA(VLOOKUP(Summary!$A16,'District 15'!$A$1:$H$999,5,FALSE)),0,VLOOKUP(Summary!$A16,'District 15'!$A$1:$H$999,5,FALSE))+IF(ISNA(VLOOKUP(Summary!$A16,'District 16'!$A$1:$H$999,5,FALSE)),0,VLOOKUP(Summary!$A16,'District 16'!$A$1:$H$999,5,FALSE))+IF(ISNA(VLOOKUP(Summary!$A16,'District 17'!$A$1:$H$999,5,FALSE)),0,VLOOKUP(Summary!$A16,'District 17'!$A$1:$H$999,5,FALSE))+IF(ISNA(VLOOKUP(Summary!$A16,'District 18'!$A$1:$H$999,5,FALSE)),0,VLOOKUP(Summary!$A16,'District 18'!$A$1:$H$999,5,FALSE))+IF(ISNA(VLOOKUP(Summary!$A16,'District 19'!$A$1:$H$999,5,FALSE)),0,VLOOKUP(Summary!$A16,'District 19'!$A$1:$H$999,5,FALSE))+IF(ISNA(VLOOKUP(Summary!$A16,'District 20'!$A$1:$H$999,5,FALSE)),0,VLOOKUP(Summary!$A16,'District 20'!$A$1:$H$999,5,FALSE))+IF(ISNA(VLOOKUP(Summary!$A16,'District 21'!$A$1:$H$999,5,FALSE)),0,VLOOKUP(Summary!$A16,'District 21'!$A$1:$H$999,5,FALSE))+IF(ISNA(VLOOKUP(Summary!$A16,'District 22'!$A$1:$H$999,5,FALSE)),0,VLOOKUP(Summary!$A16,'District 22'!$A$1:$H$999,5,FALSE))+IF(ISNA(VLOOKUP(Summary!$A16,'District 23'!$A$1:$H$999,5,FALSE)),0,VLOOKUP(Summary!$A16,'District 23'!$A$1:$H$999,5,FALSE))+IF(ISNA(VLOOKUP(Summary!$A16,'District 24'!$A$1:$H$999,5,FALSE)),0,VLOOKUP(Summary!$A16,'District 24'!$A$1:$H$999,5,FALSE))+IF(ISNA(VLOOKUP(Summary!$A16,'District 25'!$A$1:$H$999,5,FALSE)),0,VLOOKUP(Summary!$A16,'District 25'!$A$1:$H$999,5,FALSE))+IF(ISNA(VLOOKUP(Summary!$A16,'District 26'!$A$1:$H$999,5,FALSE)),0,VLOOKUP(Summary!$A16,'District 26'!$A$1:$H$999,5,FALSE))+IF(ISNA(VLOOKUP(Summary!$A16,'District 27'!$A$1:$H$999,5,FALSE)),0,VLOOKUP(Summary!$A16,'District 27'!$A$1:$H$999,5,FALSE))+IF(ISNA(VLOOKUP(Summary!$A16,'District 28'!$A$1:$H$999,5,FALSE)),0,VLOOKUP(Summary!$A16,'District 28'!$A$1:$H$999,5,FALSE))+IF(ISNA(VLOOKUP(Summary!$A16,'District 29'!$A$1:$H$999,5,FALSE)),0,VLOOKUP(Summary!$A16,'District 29'!$A$1:$H$999,5,FALSE))</f>
        <v>0</v>
      </c>
      <c r="F16" s="11">
        <f>IF(ISNA(VLOOKUP(Summary!$A16,'District 0'!$A$1:$H$999,6,FALSE)),0,VLOOKUP(Summary!$A16,'District 0'!$A$1:$H$999,6,FALSE))+IF(ISNA(VLOOKUP(Summary!$A16,'District 1'!$A$1:$H$999,6,FALSE)),0,VLOOKUP(Summary!$A16,'District 1'!$A$1:$H$999,6,FALSE))+IF(ISNA(VLOOKUP(Summary!$A16,'District 2'!$A$1:$H$999,6,FALSE)),0,VLOOKUP(Summary!$A16,'District 2'!$A$1:$H$999,6,FALSE))+IF(ISNA(VLOOKUP(Summary!$A16,'District 3'!$A$1:$H$999,6,FALSE)),0,VLOOKUP(Summary!$A16,'District 3'!$A$1:$H$999,6,FALSE))+IF(ISNA(VLOOKUP(Summary!$A16,'District 4'!$A$1:$H$999,6,FALSE)),0,VLOOKUP(Summary!$A16,'District 4'!$A$1:$H$999,6,FALSE))+IF(ISNA(VLOOKUP(Summary!$A16,'District 5'!$A$1:$H$999,6,FALSE)),0,VLOOKUP(Summary!$A16,'District 5'!$A$1:$H$999,6,FALSE))+IF(ISNA(VLOOKUP(Summary!$A16,'District 6'!$A$1:$H$999,6,FALSE)),0,VLOOKUP(Summary!$A16,'District 6'!$A$1:$H$999,6,FALSE))+IF(ISNA(VLOOKUP(Summary!$A16,'District 7'!$A$1:$H$999,6,FALSE)),0,VLOOKUP(Summary!$A16,'District 7'!$A$1:$H$999,6,FALSE))+IF(ISNA(VLOOKUP(Summary!$A16,'District 8'!$A$1:$H$999,6,FALSE)),0,VLOOKUP(Summary!$A16,'District 8'!$A$1:$H$999,6,FALSE))+IF(ISNA(VLOOKUP(Summary!$A16,'District 9'!$A$1:$H$999,6,FALSE)),0,VLOOKUP(Summary!$A16,'District 9'!$A$1:$H$999,6,FALSE))+IF(ISNA(VLOOKUP(Summary!$A16,'District 10'!$A$1:$H$999,6,FALSE)),0,VLOOKUP(Summary!$A16,'District 10'!$A$1:$H$999,6,FALSE))+IF(ISNA(VLOOKUP(Summary!$A16,'District 11'!$A$1:$H$999,6,FALSE)),0,VLOOKUP(Summary!$A16,'District 11'!$A$1:$H$999,6,FALSE))+IF(ISNA(VLOOKUP(Summary!$A16,'District 12'!$A$1:$H$999,6,FALSE)),0,VLOOKUP(Summary!$A16,'District 12'!$A$1:$H$999,6,FALSE))+IF(ISNA(VLOOKUP(Summary!$A16,'District 13'!$A$1:$H$999,6,FALSE)),0,VLOOKUP(Summary!$A16,'District 13'!$A$1:$H$999,6,FALSE))+IF(ISNA(VLOOKUP(Summary!$A16,'District 14'!$A$1:$H$999,6,FALSE)),0,VLOOKUP(Summary!$A16,'District 14'!$A$1:$H$999,6,FALSE))+IF(ISNA(VLOOKUP(Summary!$A16,'District 15'!$A$1:$H$999,6,FALSE)),0,VLOOKUP(Summary!$A16,'District 15'!$A$1:$H$999,6,FALSE))+IF(ISNA(VLOOKUP(Summary!$A16,'District 16'!$A$1:$H$999,6,FALSE)),0,VLOOKUP(Summary!$A16,'District 16'!$A$1:$H$999,6,FALSE))+IF(ISNA(VLOOKUP(Summary!$A16,'District 17'!$A$1:$H$999,6,FALSE)),0,VLOOKUP(Summary!$A16,'District 17'!$A$1:$H$999,6,FALSE))+IF(ISNA(VLOOKUP(Summary!$A16,'District 18'!$A$1:$H$999,6,FALSE)),0,VLOOKUP(Summary!$A16,'District 18'!$A$1:$H$999,6,FALSE))+IF(ISNA(VLOOKUP(Summary!$A16,'District 19'!$A$1:$H$999,6,FALSE)),0,VLOOKUP(Summary!$A16,'District 19'!$A$1:$H$999,6,FALSE))+IF(ISNA(VLOOKUP(Summary!$A16,'District 20'!$A$1:$H$999,6,FALSE)),0,VLOOKUP(Summary!$A16,'District 20'!$A$1:$H$999,6,FALSE))+IF(ISNA(VLOOKUP(Summary!$A16,'District 21'!$A$1:$H$999,6,FALSE)),0,VLOOKUP(Summary!$A16,'District 21'!$A$1:$H$999,6,FALSE))+IF(ISNA(VLOOKUP(Summary!$A16,'District 22'!$A$1:$H$999,6,FALSE)),0,VLOOKUP(Summary!$A16,'District 22'!$A$1:$H$999,6,FALSE))+IF(ISNA(VLOOKUP(Summary!$A16,'District 23'!$A$1:$H$999,6,FALSE)),0,VLOOKUP(Summary!$A16,'District 23'!$A$1:$H$999,6,FALSE))+IF(ISNA(VLOOKUP(Summary!$A16,'District 24'!$A$1:$H$999,6,FALSE)),0,VLOOKUP(Summary!$A16,'District 24'!$A$1:$H$999,6,FALSE))+IF(ISNA(VLOOKUP(Summary!$A16,'District 25'!$A$1:$H$999,6,FALSE)),0,VLOOKUP(Summary!$A16,'District 25'!$A$1:$H$999,6,FALSE))+IF(ISNA(VLOOKUP(Summary!$A16,'District 26'!$A$1:$H$999,6,FALSE)),0,VLOOKUP(Summary!$A16,'District 26'!$A$1:$H$999,6,FALSE))+IF(ISNA(VLOOKUP(Summary!$A16,'District 27'!$A$1:$H$999,6,FALSE)),0,VLOOKUP(Summary!$A16,'District 27'!$A$1:$H$999,6,FALSE))+IF(ISNA(VLOOKUP(Summary!$A16,'District 28'!$A$1:$H$999,6,FALSE)),0,VLOOKUP(Summary!$A16,'District 28'!$A$1:$H$999,6,FALSE))+IF(ISNA(VLOOKUP(Summary!$A16,'District 29'!$A$1:$H$999,6,FALSE)),0,VLOOKUP(Summary!$A16,'District 29'!$A$1:$H$999,6,FALSE))</f>
        <v>0</v>
      </c>
      <c r="G16" s="11">
        <f>IF(ISNA(VLOOKUP(Summary!$A16,'District 0'!$A$1:$H$999,7,FALSE)),0,VLOOKUP(Summary!$A16,'District 0'!$A$1:$H$999,7,FALSE))+IF(ISNA(VLOOKUP(Summary!$A16,'District 1'!$A$1:$H$999,7,FALSE)),0,VLOOKUP(Summary!$A16,'District 1'!$A$1:$H$999,7,FALSE))+IF(ISNA(VLOOKUP(Summary!$A16,'District 2'!$A$1:$H$999,7,FALSE)),0,VLOOKUP(Summary!$A16,'District 2'!$A$1:$H$999,7,FALSE))+IF(ISNA(VLOOKUP(Summary!$A16,'District 3'!$A$1:$H$999,7,FALSE)),0,VLOOKUP(Summary!$A16,'District 3'!$A$1:$H$999,7,FALSE))+IF(ISNA(VLOOKUP(Summary!$A16,'District 4'!$A$1:$H$999,7,FALSE)),0,VLOOKUP(Summary!$A16,'District 4'!$A$1:$H$999,7,FALSE))+IF(ISNA(VLOOKUP(Summary!$A16,'District 5'!$A$1:$H$999,7,FALSE)),0,VLOOKUP(Summary!$A16,'District 5'!$A$1:$H$999,7,FALSE))+IF(ISNA(VLOOKUP(Summary!$A16,'District 6'!$A$1:$H$999,7,FALSE)),0,VLOOKUP(Summary!$A16,'District 6'!$A$1:$H$999,7,FALSE))+IF(ISNA(VLOOKUP(Summary!$A16,'District 7'!$A$1:$H$999,7,FALSE)),0,VLOOKUP(Summary!$A16,'District 7'!$A$1:$H$999,7,FALSE))+IF(ISNA(VLOOKUP(Summary!$A16,'District 8'!$A$1:$H$999,7,FALSE)),0,VLOOKUP(Summary!$A16,'District 8'!$A$1:$H$999,7,FALSE))+IF(ISNA(VLOOKUP(Summary!$A16,'District 9'!$A$1:$H$999,7,FALSE)),0,VLOOKUP(Summary!$A16,'District 9'!$A$1:$H$999,7,FALSE))+IF(ISNA(VLOOKUP(Summary!$A16,'District 10'!$A$1:$H$999,7,FALSE)),0,VLOOKUP(Summary!$A16,'District 10'!$A$1:$H$999,7,FALSE))+IF(ISNA(VLOOKUP(Summary!$A16,'District 11'!$A$1:$H$999,7,FALSE)),0,VLOOKUP(Summary!$A16,'District 11'!$A$1:$H$999,7,FALSE))+IF(ISNA(VLOOKUP(Summary!$A16,'District 12'!$A$1:$H$999,7,FALSE)),0,VLOOKUP(Summary!$A16,'District 12'!$A$1:$H$999,7,FALSE))+IF(ISNA(VLOOKUP(Summary!$A16,'District 13'!$A$1:$H$999,7,FALSE)),0,VLOOKUP(Summary!$A16,'District 13'!$A$1:$H$999,7,FALSE))+IF(ISNA(VLOOKUP(Summary!$A16,'District 14'!$A$1:$H$999,7,FALSE)),0,VLOOKUP(Summary!$A16,'District 14'!$A$1:$H$999,7,FALSE))+IF(ISNA(VLOOKUP(Summary!$A16,'District 15'!$A$1:$H$999,7,FALSE)),0,VLOOKUP(Summary!$A16,'District 15'!$A$1:$H$999,7,FALSE))+IF(ISNA(VLOOKUP(Summary!$A16,'District 16'!$A$1:$H$999,7,FALSE)),0,VLOOKUP(Summary!$A16,'District 16'!$A$1:$H$999,7,FALSE))+IF(ISNA(VLOOKUP(Summary!$A16,'District 17'!$A$1:$H$999,7,FALSE)),0,VLOOKUP(Summary!$A16,'District 17'!$A$1:$H$999,7,FALSE))+IF(ISNA(VLOOKUP(Summary!$A16,'District 18'!$A$1:$H$999,7,FALSE)),0,VLOOKUP(Summary!$A16,'District 18'!$A$1:$H$999,7,FALSE))+IF(ISNA(VLOOKUP(Summary!$A16,'District 19'!$A$1:$H$999,7,FALSE)),0,VLOOKUP(Summary!$A16,'District 19'!$A$1:$H$999,7,FALSE))+IF(ISNA(VLOOKUP(Summary!$A16,'District 20'!$A$1:$H$999,7,FALSE)),0,VLOOKUP(Summary!$A16,'District 20'!$A$1:$H$999,7,FALSE))+IF(ISNA(VLOOKUP(Summary!$A16,'District 21'!$A$1:$H$999,7,FALSE)),0,VLOOKUP(Summary!$A16,'District 21'!$A$1:$H$999,7,FALSE))+IF(ISNA(VLOOKUP(Summary!$A16,'District 22'!$A$1:$H$999,7,FALSE)),0,VLOOKUP(Summary!$A16,'District 22'!$A$1:$H$999,7,FALSE))+IF(ISNA(VLOOKUP(Summary!$A16,'District 23'!$A$1:$H$999,7,FALSE)),0,VLOOKUP(Summary!$A16,'District 23'!$A$1:$H$999,7,FALSE))+IF(ISNA(VLOOKUP(Summary!$A16,'District 24'!$A$1:$H$999,7,FALSE)),0,VLOOKUP(Summary!$A16,'District 24'!$A$1:$H$999,7,FALSE))+IF(ISNA(VLOOKUP(Summary!$A16,'District 25'!$A$1:$H$999,7,FALSE)),0,VLOOKUP(Summary!$A16,'District 25'!$A$1:$H$999,7,FALSE))+IF(ISNA(VLOOKUP(Summary!$A16,'District 26'!$A$1:$H$999,7,FALSE)),0,VLOOKUP(Summary!$A16,'District 26'!$A$1:$H$999,7,FALSE))+IF(ISNA(VLOOKUP(Summary!$A16,'District 27'!$A$1:$H$999,7,FALSE)),0,VLOOKUP(Summary!$A16,'District 27'!$A$1:$H$999,7,FALSE))+IF(ISNA(VLOOKUP(Summary!$A16,'District 28'!$A$1:$H$999,7,FALSE)),0,VLOOKUP(Summary!$A16,'District 28'!$A$1:$H$999,7,FALSE))+IF(ISNA(VLOOKUP(Summary!$A16,'District 29'!$A$1:$H$999,7,FALSE)),0,VLOOKUP(Summary!$A16,'District 29'!$A$1:$H$999,7,FALSE))</f>
        <v>0</v>
      </c>
      <c r="H16" s="11">
        <f>IF(ISNA(VLOOKUP(Summary!$A16,'District 0'!$A$1:$H$999,8,FALSE)),0,VLOOKUP(Summary!$A16,'District 0'!$A$1:$H$999,8,FALSE))+IF(ISNA(VLOOKUP(Summary!$A16,'District 1'!$A$1:$H$999,8,FALSE)),0,VLOOKUP(Summary!$A16,'District 1'!$A$1:$H$999,8,FALSE))+IF(ISNA(VLOOKUP(Summary!$A16,'District 2'!$A$1:$H$999,8,FALSE)),0,VLOOKUP(Summary!$A16,'District 2'!$A$1:$H$999,8,FALSE))+IF(ISNA(VLOOKUP(Summary!$A16,'District 3'!$A$1:$H$999,8,FALSE)),0,VLOOKUP(Summary!$A16,'District 3'!$A$1:$H$999,8,FALSE))+IF(ISNA(VLOOKUP(Summary!$A16,'District 4'!$A$1:$H$999,8,FALSE)),0,VLOOKUP(Summary!$A16,'District 4'!$A$1:$H$999,8,FALSE))+IF(ISNA(VLOOKUP(Summary!$A16,'District 5'!$A$1:$H$999,8,FALSE)),0,VLOOKUP(Summary!$A16,'District 5'!$A$1:$H$999,8,FALSE))+IF(ISNA(VLOOKUP(Summary!$A16,'District 6'!$A$1:$H$999,8,FALSE)),0,VLOOKUP(Summary!$A16,'District 6'!$A$1:$H$999,8,FALSE))+IF(ISNA(VLOOKUP(Summary!$A16,'District 7'!$A$1:$H$999,8,FALSE)),0,VLOOKUP(Summary!$A16,'District 7'!$A$1:$H$999,8,FALSE))+IF(ISNA(VLOOKUP(Summary!$A16,'District 8'!$A$1:$H$999,8,FALSE)),0,VLOOKUP(Summary!$A16,'District 8'!$A$1:$H$999,8,FALSE))+IF(ISNA(VLOOKUP(Summary!$A16,'District 9'!$A$1:$H$999,8,FALSE)),0,VLOOKUP(Summary!$A16,'District 9'!$A$1:$H$999,8,FALSE))+IF(ISNA(VLOOKUP(Summary!$A16,'District 10'!$A$1:$H$999,8,FALSE)),0,VLOOKUP(Summary!$A16,'District 10'!$A$1:$H$999,8,FALSE))+IF(ISNA(VLOOKUP(Summary!$A16,'District 11'!$A$1:$H$999,8,FALSE)),0,VLOOKUP(Summary!$A16,'District 11'!$A$1:$H$999,8,FALSE))+IF(ISNA(VLOOKUP(Summary!$A16,'District 12'!$A$1:$H$999,8,FALSE)),0,VLOOKUP(Summary!$A16,'District 12'!$A$1:$H$999,8,FALSE))+IF(ISNA(VLOOKUP(Summary!$A16,'District 13'!$A$1:$H$999,8,FALSE)),0,VLOOKUP(Summary!$A16,'District 13'!$A$1:$H$999,8,FALSE))+IF(ISNA(VLOOKUP(Summary!$A16,'District 14'!$A$1:$H$999,8,FALSE)),0,VLOOKUP(Summary!$A16,'District 14'!$A$1:$H$999,8,FALSE))+IF(ISNA(VLOOKUP(Summary!$A16,'District 15'!$A$1:$H$999,8,FALSE)),0,VLOOKUP(Summary!$A16,'District 15'!$A$1:$H$999,8,FALSE))+IF(ISNA(VLOOKUP(Summary!$A16,'District 16'!$A$1:$H$999,8,FALSE)),0,VLOOKUP(Summary!$A16,'District 16'!$A$1:$H$999,8,FALSE))+IF(ISNA(VLOOKUP(Summary!$A16,'District 17'!$A$1:$H$999,8,FALSE)),0,VLOOKUP(Summary!$A16,'District 17'!$A$1:$H$999,8,FALSE))+IF(ISNA(VLOOKUP(Summary!$A16,'District 18'!$A$1:$H$999,8,FALSE)),0,VLOOKUP(Summary!$A16,'District 18'!$A$1:$H$999,8,FALSE))+IF(ISNA(VLOOKUP(Summary!$A16,'District 19'!$A$1:$H$999,8,FALSE)),0,VLOOKUP(Summary!$A16,'District 19'!$A$1:$H$999,8,FALSE))+IF(ISNA(VLOOKUP(Summary!$A16,'District 20'!$A$1:$H$999,8,FALSE)),0,VLOOKUP(Summary!$A16,'District 20'!$A$1:$H$999,8,FALSE))+IF(ISNA(VLOOKUP(Summary!$A16,'District 21'!$A$1:$H$999,8,FALSE)),0,VLOOKUP(Summary!$A16,'District 21'!$A$1:$H$999,8,FALSE))+IF(ISNA(VLOOKUP(Summary!$A16,'District 22'!$A$1:$H$999,8,FALSE)),0,VLOOKUP(Summary!$A16,'District 22'!$A$1:$H$999,8,FALSE))+IF(ISNA(VLOOKUP(Summary!$A16,'District 23'!$A$1:$H$999,8,FALSE)),0,VLOOKUP(Summary!$A16,'District 23'!$A$1:$H$999,8,FALSE))+IF(ISNA(VLOOKUP(Summary!$A16,'District 24'!$A$1:$H$999,8,FALSE)),0,VLOOKUP(Summary!$A16,'District 24'!$A$1:$H$999,8,FALSE))+IF(ISNA(VLOOKUP(Summary!$A16,'District 25'!$A$1:$H$999,8,FALSE)),0,VLOOKUP(Summary!$A16,'District 25'!$A$1:$H$999,8,FALSE))+IF(ISNA(VLOOKUP(Summary!$A16,'District 26'!$A$1:$H$999,8,FALSE)),0,VLOOKUP(Summary!$A16,'District 26'!$A$1:$H$999,8,FALSE))+IF(ISNA(VLOOKUP(Summary!$A16,'District 27'!$A$1:$H$999,8,FALSE)),0,VLOOKUP(Summary!$A16,'District 27'!$A$1:$H$999,8,FALSE))+IF(ISNA(VLOOKUP(Summary!$A16,'District 28'!$A$1:$H$999,8,FALSE)),0,VLOOKUP(Summary!$A16,'District 28'!$A$1:$H$999,8,FALSE))+IF(ISNA(VLOOKUP(Summary!$A16,'District 29'!$A$1:$H$999,8,FALSE)),0,VLOOKUP(Summary!$A16,'District 29'!$A$1:$H$999,8,FALSE))</f>
        <v>0</v>
      </c>
      <c r="I16" s="7">
        <f t="shared" si="1"/>
        <v>0</v>
      </c>
      <c r="J16" s="8" t="s">
        <v>72</v>
      </c>
      <c r="K16" s="8" t="s">
        <v>12</v>
      </c>
      <c r="L16" s="9">
        <v>43717</v>
      </c>
      <c r="M16" s="8">
        <v>26</v>
      </c>
      <c r="N16" s="10">
        <f>H16/M16</f>
        <v>0</v>
      </c>
      <c r="O16" s="10">
        <f>I16/M16</f>
        <v>0</v>
      </c>
    </row>
    <row r="17" spans="1:15" s="5" customFormat="1" x14ac:dyDescent="0.2">
      <c r="A17" s="6">
        <v>100016</v>
      </c>
      <c r="B17" s="11">
        <f>IF(ISNA(VLOOKUP(Summary!$A17,'District 0'!$A$1:$H$999,2,FALSE)),0,VLOOKUP(Summary!$A17,'District 0'!$A$1:$H$999,2,FALSE))+IF(ISNA(VLOOKUP(Summary!$A17,'District 1'!$A$1:$H$999,2,FALSE)),0,VLOOKUP(Summary!$A17,'District 1'!$A$1:$H$999,2,FALSE))+IF(ISNA(VLOOKUP(Summary!$A17,'District 2'!$A$1:$H$999,2,FALSE)),0,VLOOKUP(Summary!$A17,'District 2'!$A$1:$H$999,2,FALSE))+IF(ISNA(VLOOKUP(Summary!$A17,'District 3'!$A$1:$H$999,2,FALSE)),0,VLOOKUP(Summary!$A17,'District 3'!$A$1:$H$999,2,FALSE))+IF(ISNA(VLOOKUP(Summary!$A17,'District 4'!$A$1:$H$999,2,FALSE)),0,VLOOKUP(Summary!$A17,'District 4'!$A$1:$H$999,2,FALSE))+IF(ISNA(VLOOKUP(Summary!$A17,'District 5'!$A$1:$H$999,2,FALSE)),0,VLOOKUP(Summary!$A17,'District 5'!$A$1:$H$999,2,FALSE))+IF(ISNA(VLOOKUP(Summary!$A17,'District 6'!$A$1:$H$999,2,FALSE)),0,VLOOKUP(Summary!$A17,'District 6'!$A$1:$H$999,2,FALSE))+IF(ISNA(VLOOKUP(Summary!$A17,'District 7'!$A$1:$H$999,2,FALSE)),0,VLOOKUP(Summary!$A17,'District 7'!$A$1:$H$999,2,FALSE))+IF(ISNA(VLOOKUP(Summary!$A17,'District 8'!$A$1:$H$999,2,FALSE)),0,VLOOKUP(Summary!$A17,'District 8'!$A$1:$H$999,2,FALSE))+IF(ISNA(VLOOKUP(Summary!$A17,'District 9'!$A$1:$H$999,2,FALSE)),0,VLOOKUP(Summary!$A17,'District 9'!$A$1:$H$999,2,FALSE))+IF(ISNA(VLOOKUP(Summary!$A17,'District 10'!$A$1:$H$999,2,FALSE)),0,VLOOKUP(Summary!$A17,'District 10'!$A$1:$H$999,2,FALSE))+IF(ISNA(VLOOKUP(Summary!$A17,'District 11'!$A$1:$H$999,2,FALSE)),0,VLOOKUP(Summary!$A17,'District 11'!$A$1:$H$999,2,FALSE))+IF(ISNA(VLOOKUP(Summary!$A17,'District 12'!$A$1:$H$999,2,FALSE)),0,VLOOKUP(Summary!$A17,'District 12'!$A$1:$H$999,2,FALSE))+IF(ISNA(VLOOKUP(Summary!$A17,'District 13'!$A$1:$H$999,2,FALSE)),0,VLOOKUP(Summary!$A17,'District 13'!$A$1:$H$999,2,FALSE))+IF(ISNA(VLOOKUP(Summary!$A17,'District 14'!$A$1:$H$999,2,FALSE)),0,VLOOKUP(Summary!$A17,'District 14'!$A$1:$H$999,2,FALSE))+IF(ISNA(VLOOKUP(Summary!$A17,'District 15'!$A$1:$H$999,2,FALSE)),0,VLOOKUP(Summary!$A17,'District 15'!$A$1:$H$999,2,FALSE))+IF(ISNA(VLOOKUP(Summary!$A17,'District 16'!$A$1:$H$999,2,FALSE)),0,VLOOKUP(Summary!$A17,'District 16'!$A$1:$H$999,2,FALSE))+IF(ISNA(VLOOKUP(Summary!$A17,'District 17'!$A$1:$H$999,2,FALSE)),0,VLOOKUP(Summary!$A17,'District 17'!$A$1:$H$999,2,FALSE))+IF(ISNA(VLOOKUP(Summary!$A17,'District 18'!$A$1:$H$999,2,FALSE)),0,VLOOKUP(Summary!$A17,'District 18'!$A$1:$H$999,2,FALSE))+IF(ISNA(VLOOKUP(Summary!$A17,'District 19'!$A$1:$H$999,2,FALSE)),0,VLOOKUP(Summary!$A17,'District 19'!$A$1:$H$999,2,FALSE))+IF(ISNA(VLOOKUP(Summary!$A17,'District 20'!$A$1:$H$999,2,FALSE)),0,VLOOKUP(Summary!$A17,'District 20'!$A$1:$H$999,2,FALSE))+IF(ISNA(VLOOKUP(Summary!$A17,'District 21'!$A$1:$H$999,2,FALSE)),0,VLOOKUP(Summary!$A17,'District 21'!$A$1:$H$999,2,FALSE))+IF(ISNA(VLOOKUP(Summary!$A17,'District 22'!$A$1:$H$999,2,FALSE)),0,VLOOKUP(Summary!$A17,'District 22'!$A$1:$H$999,2,FALSE))+IF(ISNA(VLOOKUP(Summary!$A17,'District 23'!$A$1:$H$999,2,FALSE)),0,VLOOKUP(Summary!$A17,'District 23'!$A$1:$H$999,2,FALSE))+IF(ISNA(VLOOKUP(Summary!$A17,'District 24'!$A$1:$H$999,2,FALSE)),0,VLOOKUP(Summary!$A17,'District 24'!$A$1:$H$999,2,FALSE))+IF(ISNA(VLOOKUP(Summary!$A17,'District 25'!$A$1:$H$999,2,FALSE)),0,VLOOKUP(Summary!$A17,'District 25'!$A$1:$H$999,2,FALSE))+IF(ISNA(VLOOKUP(Summary!$A17,'District 26'!$A$1:$H$999,2,FALSE)),0,VLOOKUP(Summary!$A17,'District 26'!$A$1:$H$999,2,FALSE))+IF(ISNA(VLOOKUP(Summary!$A17,'District 27'!$A$1:$H$999,2,FALSE)),0,VLOOKUP(Summary!$A17,'District 27'!$A$1:$H$999,2,FALSE))+IF(ISNA(VLOOKUP(Summary!$A17,'District 28'!$A$1:$H$999,2,FALSE)),0,VLOOKUP(Summary!$A17,'District 28'!$A$1:$H$999,2,FALSE))+IF(ISNA(VLOOKUP(Summary!$A17,'District 29'!$A$1:$H$999,2,FALSE)),0,VLOOKUP(Summary!$A17,'District 29'!$A$1:$H$999,2,FALSE))</f>
        <v>0</v>
      </c>
      <c r="C17" s="11">
        <f>IF(ISNA(VLOOKUP(Summary!$A17,'District 0'!$A$1:$H$999,3,FALSE)),0,VLOOKUP(Summary!$A17,'District 0'!$A$1:$H$999,3,FALSE))+IF(ISNA(VLOOKUP(Summary!$A17,'District 1'!$A$1:$H$999,3,FALSE)),0,VLOOKUP(Summary!$A17,'District 1'!$A$1:$H$999,3,FALSE))+IF(ISNA(VLOOKUP(Summary!$A17,'District 2'!$A$1:$H$999,3,FALSE)),0,VLOOKUP(Summary!$A17,'District 2'!$A$1:$H$999,3,FALSE))+IF(ISNA(VLOOKUP(Summary!$A17,'District 3'!$A$1:$H$999,3,FALSE)),0,VLOOKUP(Summary!$A17,'District 3'!$A$1:$H$999,3,FALSE))+IF(ISNA(VLOOKUP(Summary!$A17,'District 4'!$A$1:$H$999,3,FALSE)),0,VLOOKUP(Summary!$A17,'District 4'!$A$1:$H$999,3,FALSE))+IF(ISNA(VLOOKUP(Summary!$A17,'District 5'!$A$1:$H$999,3,FALSE)),0,VLOOKUP(Summary!$A17,'District 5'!$A$1:$H$999,3,FALSE))+IF(ISNA(VLOOKUP(Summary!$A17,'District 6'!$A$1:$H$999,3,FALSE)),0,VLOOKUP(Summary!$A17,'District 6'!$A$1:$H$999,3,FALSE))+IF(ISNA(VLOOKUP(Summary!$A17,'District 7'!$A$1:$H$999,3,FALSE)),0,VLOOKUP(Summary!$A17,'District 7'!$A$1:$H$999,3,FALSE))+IF(ISNA(VLOOKUP(Summary!$A17,'District 8'!$A$1:$H$999,3,FALSE)),0,VLOOKUP(Summary!$A17,'District 8'!$A$1:$H$999,3,FALSE))+IF(ISNA(VLOOKUP(Summary!$A17,'District 9'!$A$1:$H$999,3,FALSE)),0,VLOOKUP(Summary!$A17,'District 9'!$A$1:$H$999,3,FALSE))+IF(ISNA(VLOOKUP(Summary!$A17,'District 10'!$A$1:$H$999,3,FALSE)),0,VLOOKUP(Summary!$A17,'District 10'!$A$1:$H$999,3,FALSE))+IF(ISNA(VLOOKUP(Summary!$A17,'District 11'!$A$1:$H$999,3,FALSE)),0,VLOOKUP(Summary!$A17,'District 11'!$A$1:$H$999,3,FALSE))+IF(ISNA(VLOOKUP(Summary!$A17,'District 12'!$A$1:$H$999,3,FALSE)),0,VLOOKUP(Summary!$A17,'District 12'!$A$1:$H$999,3,FALSE))+IF(ISNA(VLOOKUP(Summary!$A17,'District 13'!$A$1:$H$999,3,FALSE)),0,VLOOKUP(Summary!$A17,'District 13'!$A$1:$H$999,3,FALSE))+IF(ISNA(VLOOKUP(Summary!$A17,'District 14'!$A$1:$H$999,3,FALSE)),0,VLOOKUP(Summary!$A17,'District 14'!$A$1:$H$999,3,FALSE))+IF(ISNA(VLOOKUP(Summary!$A17,'District 15'!$A$1:$H$999,3,FALSE)),0,VLOOKUP(Summary!$A17,'District 15'!$A$1:$H$999,3,FALSE))+IF(ISNA(VLOOKUP(Summary!$A17,'District 16'!$A$1:$H$999,3,FALSE)),0,VLOOKUP(Summary!$A17,'District 16'!$A$1:$H$999,3,FALSE))+IF(ISNA(VLOOKUP(Summary!$A17,'District 17'!$A$1:$H$999,3,FALSE)),0,VLOOKUP(Summary!$A17,'District 17'!$A$1:$H$999,3,FALSE))+IF(ISNA(VLOOKUP(Summary!$A17,'District 18'!$A$1:$H$999,3,FALSE)),0,VLOOKUP(Summary!$A17,'District 18'!$A$1:$H$999,3,FALSE))+IF(ISNA(VLOOKUP(Summary!$A17,'District 19'!$A$1:$H$999,3,FALSE)),0,VLOOKUP(Summary!$A17,'District 19'!$A$1:$H$999,3,FALSE))+IF(ISNA(VLOOKUP(Summary!$A17,'District 20'!$A$1:$H$999,3,FALSE)),0,VLOOKUP(Summary!$A17,'District 20'!$A$1:$H$999,3,FALSE))+IF(ISNA(VLOOKUP(Summary!$A17,'District 21'!$A$1:$H$999,3,FALSE)),0,VLOOKUP(Summary!$A17,'District 21'!$A$1:$H$999,3,FALSE))+IF(ISNA(VLOOKUP(Summary!$A17,'District 22'!$A$1:$H$999,3,FALSE)),0,VLOOKUP(Summary!$A17,'District 22'!$A$1:$H$999,3,FALSE))+IF(ISNA(VLOOKUP(Summary!$A17,'District 23'!$A$1:$H$999,3,FALSE)),0,VLOOKUP(Summary!$A17,'District 23'!$A$1:$H$999,3,FALSE))+IF(ISNA(VLOOKUP(Summary!$A17,'District 24'!$A$1:$H$999,3,FALSE)),0,VLOOKUP(Summary!$A17,'District 24'!$A$1:$H$999,3,FALSE))+IF(ISNA(VLOOKUP(Summary!$A17,'District 25'!$A$1:$H$999,3,FALSE)),0,VLOOKUP(Summary!$A17,'District 25'!$A$1:$H$999,3,FALSE))+IF(ISNA(VLOOKUP(Summary!$A17,'District 26'!$A$1:$H$999,3,FALSE)),0,VLOOKUP(Summary!$A17,'District 26'!$A$1:$H$999,3,FALSE))+IF(ISNA(VLOOKUP(Summary!$A17,'District 27'!$A$1:$H$999,3,FALSE)),0,VLOOKUP(Summary!$A17,'District 27'!$A$1:$H$999,3,FALSE))+IF(ISNA(VLOOKUP(Summary!$A17,'District 28'!$A$1:$H$999,3,FALSE)),0,VLOOKUP(Summary!$A17,'District 28'!$A$1:$H$999,3,FALSE))+IF(ISNA(VLOOKUP(Summary!$A17,'District 29'!$A$1:$H$999,3,FALSE)),0,VLOOKUP(Summary!$A17,'District 29'!$A$1:$H$999,3,FALSE))</f>
        <v>0</v>
      </c>
      <c r="D17" s="11">
        <f>IF(ISNA(VLOOKUP(Summary!$A17,'District 0'!$A$1:$H$999,4,FALSE)),0,VLOOKUP(Summary!$A17,'District 0'!$A$1:$H$999,4,FALSE))+IF(ISNA(VLOOKUP(Summary!$A17,'District 1'!$A$1:$H$999,4,FALSE)),0,VLOOKUP(Summary!$A17,'District 1'!$A$1:$H$999,4,FALSE))+IF(ISNA(VLOOKUP(Summary!$A17,'District 2'!$A$1:$H$999,4,FALSE)),0,VLOOKUP(Summary!$A17,'District 2'!$A$1:$H$999,4,FALSE))+IF(ISNA(VLOOKUP(Summary!$A17,'District 3'!$A$1:$H$999,4,FALSE)),0,VLOOKUP(Summary!$A17,'District 3'!$A$1:$H$999,4,FALSE))+IF(ISNA(VLOOKUP(Summary!$A17,'District 4'!$A$1:$H$999,4,FALSE)),0,VLOOKUP(Summary!$A17,'District 4'!$A$1:$H$999,4,FALSE))+IF(ISNA(VLOOKUP(Summary!$A17,'District 5'!$A$1:$H$999,4,FALSE)),0,VLOOKUP(Summary!$A17,'District 5'!$A$1:$H$999,4,FALSE))+IF(ISNA(VLOOKUP(Summary!$A17,'District 6'!$A$1:$H$999,4,FALSE)),0,VLOOKUP(Summary!$A17,'District 6'!$A$1:$H$999,4,FALSE))+IF(ISNA(VLOOKUP(Summary!$A17,'District 7'!$A$1:$H$999,4,FALSE)),0,VLOOKUP(Summary!$A17,'District 7'!$A$1:$H$999,4,FALSE))+IF(ISNA(VLOOKUP(Summary!$A17,'District 8'!$A$1:$H$999,4,FALSE)),0,VLOOKUP(Summary!$A17,'District 8'!$A$1:$H$999,4,FALSE))+IF(ISNA(VLOOKUP(Summary!$A17,'District 9'!$A$1:$H$999,4,FALSE)),0,VLOOKUP(Summary!$A17,'District 9'!$A$1:$H$999,4,FALSE))+IF(ISNA(VLOOKUP(Summary!$A17,'District 10'!$A$1:$H$999,4,FALSE)),0,VLOOKUP(Summary!$A17,'District 10'!$A$1:$H$999,4,FALSE))+IF(ISNA(VLOOKUP(Summary!$A17,'District 11'!$A$1:$H$999,4,FALSE)),0,VLOOKUP(Summary!$A17,'District 11'!$A$1:$H$999,4,FALSE))+IF(ISNA(VLOOKUP(Summary!$A17,'District 12'!$A$1:$H$999,4,FALSE)),0,VLOOKUP(Summary!$A17,'District 12'!$A$1:$H$999,4,FALSE))+IF(ISNA(VLOOKUP(Summary!$A17,'District 13'!$A$1:$H$999,4,FALSE)),0,VLOOKUP(Summary!$A17,'District 13'!$A$1:$H$999,4,FALSE))+IF(ISNA(VLOOKUP(Summary!$A17,'District 14'!$A$1:$H$999,4,FALSE)),0,VLOOKUP(Summary!$A17,'District 14'!$A$1:$H$999,4,FALSE))+IF(ISNA(VLOOKUP(Summary!$A17,'District 15'!$A$1:$H$999,4,FALSE)),0,VLOOKUP(Summary!$A17,'District 15'!$A$1:$H$999,4,FALSE))+IF(ISNA(VLOOKUP(Summary!$A17,'District 16'!$A$1:$H$999,4,FALSE)),0,VLOOKUP(Summary!$A17,'District 16'!$A$1:$H$999,4,FALSE))+IF(ISNA(VLOOKUP(Summary!$A17,'District 17'!$A$1:$H$999,4,FALSE)),0,VLOOKUP(Summary!$A17,'District 17'!$A$1:$H$999,4,FALSE))+IF(ISNA(VLOOKUP(Summary!$A17,'District 18'!$A$1:$H$999,4,FALSE)),0,VLOOKUP(Summary!$A17,'District 18'!$A$1:$H$999,4,FALSE))+IF(ISNA(VLOOKUP(Summary!$A17,'District 19'!$A$1:$H$999,4,FALSE)),0,VLOOKUP(Summary!$A17,'District 19'!$A$1:$H$999,4,FALSE))+IF(ISNA(VLOOKUP(Summary!$A17,'District 20'!$A$1:$H$999,4,FALSE)),0,VLOOKUP(Summary!$A17,'District 20'!$A$1:$H$999,4,FALSE))+IF(ISNA(VLOOKUP(Summary!$A17,'District 21'!$A$1:$H$999,4,FALSE)),0,VLOOKUP(Summary!$A17,'District 21'!$A$1:$H$999,4,FALSE))+IF(ISNA(VLOOKUP(Summary!$A17,'District 22'!$A$1:$H$999,4,FALSE)),0,VLOOKUP(Summary!$A17,'District 22'!$A$1:$H$999,4,FALSE))+IF(ISNA(VLOOKUP(Summary!$A17,'District 23'!$A$1:$H$999,4,FALSE)),0,VLOOKUP(Summary!$A17,'District 23'!$A$1:$H$999,4,FALSE))+IF(ISNA(VLOOKUP(Summary!$A17,'District 24'!$A$1:$H$999,4,FALSE)),0,VLOOKUP(Summary!$A17,'District 24'!$A$1:$H$999,4,FALSE))+IF(ISNA(VLOOKUP(Summary!$A17,'District 25'!$A$1:$H$999,4,FALSE)),0,VLOOKUP(Summary!$A17,'District 25'!$A$1:$H$999,4,FALSE))+IF(ISNA(VLOOKUP(Summary!$A17,'District 26'!$A$1:$H$999,4,FALSE)),0,VLOOKUP(Summary!$A17,'District 26'!$A$1:$H$999,4,FALSE))+IF(ISNA(VLOOKUP(Summary!$A17,'District 27'!$A$1:$H$999,4,FALSE)),0,VLOOKUP(Summary!$A17,'District 27'!$A$1:$H$999,4,FALSE))+IF(ISNA(VLOOKUP(Summary!$A17,'District 28'!$A$1:$H$999,4,FALSE)),0,VLOOKUP(Summary!$A17,'District 28'!$A$1:$H$999,4,FALSE))+IF(ISNA(VLOOKUP(Summary!$A17,'District 29'!$A$1:$H$999,4,FALSE)),0,VLOOKUP(Summary!$A17,'District 29'!$A$1:$H$999,4,FALSE))</f>
        <v>0</v>
      </c>
      <c r="E17" s="11">
        <f>IF(ISNA(VLOOKUP(Summary!$A17,'District 0'!$A$1:$H$999,5,FALSE)),0,VLOOKUP(Summary!$A17,'District 0'!$A$1:$H$999,5,FALSE))+IF(ISNA(VLOOKUP(Summary!$A17,'District 1'!$A$1:$H$999,5,FALSE)),0,VLOOKUP(Summary!$A17,'District 1'!$A$1:$H$999,5,FALSE))+IF(ISNA(VLOOKUP(Summary!$A17,'District 2'!$A$1:$H$999,5,FALSE)),0,VLOOKUP(Summary!$A17,'District 2'!$A$1:$H$999,5,FALSE))+IF(ISNA(VLOOKUP(Summary!$A17,'District 3'!$A$1:$H$999,5,FALSE)),0,VLOOKUP(Summary!$A17,'District 3'!$A$1:$H$999,5,FALSE))+IF(ISNA(VLOOKUP(Summary!$A17,'District 4'!$A$1:$H$999,5,FALSE)),0,VLOOKUP(Summary!$A17,'District 4'!$A$1:$H$999,5,FALSE))+IF(ISNA(VLOOKUP(Summary!$A17,'District 5'!$A$1:$H$999,5,FALSE)),0,VLOOKUP(Summary!$A17,'District 5'!$A$1:$H$999,5,FALSE))+IF(ISNA(VLOOKUP(Summary!$A17,'District 6'!$A$1:$H$999,5,FALSE)),0,VLOOKUP(Summary!$A17,'District 6'!$A$1:$H$999,5,FALSE))+IF(ISNA(VLOOKUP(Summary!$A17,'District 7'!$A$1:$H$999,5,FALSE)),0,VLOOKUP(Summary!$A17,'District 7'!$A$1:$H$999,5,FALSE))+IF(ISNA(VLOOKUP(Summary!$A17,'District 8'!$A$1:$H$999,5,FALSE)),0,VLOOKUP(Summary!$A17,'District 8'!$A$1:$H$999,5,FALSE))+IF(ISNA(VLOOKUP(Summary!$A17,'District 9'!$A$1:$H$999,5,FALSE)),0,VLOOKUP(Summary!$A17,'District 9'!$A$1:$H$999,5,FALSE))+IF(ISNA(VLOOKUP(Summary!$A17,'District 10'!$A$1:$H$999,5,FALSE)),0,VLOOKUP(Summary!$A17,'District 10'!$A$1:$H$999,5,FALSE))+IF(ISNA(VLOOKUP(Summary!$A17,'District 11'!$A$1:$H$999,5,FALSE)),0,VLOOKUP(Summary!$A17,'District 11'!$A$1:$H$999,5,FALSE))+IF(ISNA(VLOOKUP(Summary!$A17,'District 12'!$A$1:$H$999,5,FALSE)),0,VLOOKUP(Summary!$A17,'District 12'!$A$1:$H$999,5,FALSE))+IF(ISNA(VLOOKUP(Summary!$A17,'District 13'!$A$1:$H$999,5,FALSE)),0,VLOOKUP(Summary!$A17,'District 13'!$A$1:$H$999,5,FALSE))+IF(ISNA(VLOOKUP(Summary!$A17,'District 14'!$A$1:$H$999,5,FALSE)),0,VLOOKUP(Summary!$A17,'District 14'!$A$1:$H$999,5,FALSE))+IF(ISNA(VLOOKUP(Summary!$A17,'District 15'!$A$1:$H$999,5,FALSE)),0,VLOOKUP(Summary!$A17,'District 15'!$A$1:$H$999,5,FALSE))+IF(ISNA(VLOOKUP(Summary!$A17,'District 16'!$A$1:$H$999,5,FALSE)),0,VLOOKUP(Summary!$A17,'District 16'!$A$1:$H$999,5,FALSE))+IF(ISNA(VLOOKUP(Summary!$A17,'District 17'!$A$1:$H$999,5,FALSE)),0,VLOOKUP(Summary!$A17,'District 17'!$A$1:$H$999,5,FALSE))+IF(ISNA(VLOOKUP(Summary!$A17,'District 18'!$A$1:$H$999,5,FALSE)),0,VLOOKUP(Summary!$A17,'District 18'!$A$1:$H$999,5,FALSE))+IF(ISNA(VLOOKUP(Summary!$A17,'District 19'!$A$1:$H$999,5,FALSE)),0,VLOOKUP(Summary!$A17,'District 19'!$A$1:$H$999,5,FALSE))+IF(ISNA(VLOOKUP(Summary!$A17,'District 20'!$A$1:$H$999,5,FALSE)),0,VLOOKUP(Summary!$A17,'District 20'!$A$1:$H$999,5,FALSE))+IF(ISNA(VLOOKUP(Summary!$A17,'District 21'!$A$1:$H$999,5,FALSE)),0,VLOOKUP(Summary!$A17,'District 21'!$A$1:$H$999,5,FALSE))+IF(ISNA(VLOOKUP(Summary!$A17,'District 22'!$A$1:$H$999,5,FALSE)),0,VLOOKUP(Summary!$A17,'District 22'!$A$1:$H$999,5,FALSE))+IF(ISNA(VLOOKUP(Summary!$A17,'District 23'!$A$1:$H$999,5,FALSE)),0,VLOOKUP(Summary!$A17,'District 23'!$A$1:$H$999,5,FALSE))+IF(ISNA(VLOOKUP(Summary!$A17,'District 24'!$A$1:$H$999,5,FALSE)),0,VLOOKUP(Summary!$A17,'District 24'!$A$1:$H$999,5,FALSE))+IF(ISNA(VLOOKUP(Summary!$A17,'District 25'!$A$1:$H$999,5,FALSE)),0,VLOOKUP(Summary!$A17,'District 25'!$A$1:$H$999,5,FALSE))+IF(ISNA(VLOOKUP(Summary!$A17,'District 26'!$A$1:$H$999,5,FALSE)),0,VLOOKUP(Summary!$A17,'District 26'!$A$1:$H$999,5,FALSE))+IF(ISNA(VLOOKUP(Summary!$A17,'District 27'!$A$1:$H$999,5,FALSE)),0,VLOOKUP(Summary!$A17,'District 27'!$A$1:$H$999,5,FALSE))+IF(ISNA(VLOOKUP(Summary!$A17,'District 28'!$A$1:$H$999,5,FALSE)),0,VLOOKUP(Summary!$A17,'District 28'!$A$1:$H$999,5,FALSE))+IF(ISNA(VLOOKUP(Summary!$A17,'District 29'!$A$1:$H$999,5,FALSE)),0,VLOOKUP(Summary!$A17,'District 29'!$A$1:$H$999,5,FALSE))</f>
        <v>0</v>
      </c>
      <c r="F17" s="11">
        <f>IF(ISNA(VLOOKUP(Summary!$A17,'District 0'!$A$1:$H$999,6,FALSE)),0,VLOOKUP(Summary!$A17,'District 0'!$A$1:$H$999,6,FALSE))+IF(ISNA(VLOOKUP(Summary!$A17,'District 1'!$A$1:$H$999,6,FALSE)),0,VLOOKUP(Summary!$A17,'District 1'!$A$1:$H$999,6,FALSE))+IF(ISNA(VLOOKUP(Summary!$A17,'District 2'!$A$1:$H$999,6,FALSE)),0,VLOOKUP(Summary!$A17,'District 2'!$A$1:$H$999,6,FALSE))+IF(ISNA(VLOOKUP(Summary!$A17,'District 3'!$A$1:$H$999,6,FALSE)),0,VLOOKUP(Summary!$A17,'District 3'!$A$1:$H$999,6,FALSE))+IF(ISNA(VLOOKUP(Summary!$A17,'District 4'!$A$1:$H$999,6,FALSE)),0,VLOOKUP(Summary!$A17,'District 4'!$A$1:$H$999,6,FALSE))+IF(ISNA(VLOOKUP(Summary!$A17,'District 5'!$A$1:$H$999,6,FALSE)),0,VLOOKUP(Summary!$A17,'District 5'!$A$1:$H$999,6,FALSE))+IF(ISNA(VLOOKUP(Summary!$A17,'District 6'!$A$1:$H$999,6,FALSE)),0,VLOOKUP(Summary!$A17,'District 6'!$A$1:$H$999,6,FALSE))+IF(ISNA(VLOOKUP(Summary!$A17,'District 7'!$A$1:$H$999,6,FALSE)),0,VLOOKUP(Summary!$A17,'District 7'!$A$1:$H$999,6,FALSE))+IF(ISNA(VLOOKUP(Summary!$A17,'District 8'!$A$1:$H$999,6,FALSE)),0,VLOOKUP(Summary!$A17,'District 8'!$A$1:$H$999,6,FALSE))+IF(ISNA(VLOOKUP(Summary!$A17,'District 9'!$A$1:$H$999,6,FALSE)),0,VLOOKUP(Summary!$A17,'District 9'!$A$1:$H$999,6,FALSE))+IF(ISNA(VLOOKUP(Summary!$A17,'District 10'!$A$1:$H$999,6,FALSE)),0,VLOOKUP(Summary!$A17,'District 10'!$A$1:$H$999,6,FALSE))+IF(ISNA(VLOOKUP(Summary!$A17,'District 11'!$A$1:$H$999,6,FALSE)),0,VLOOKUP(Summary!$A17,'District 11'!$A$1:$H$999,6,FALSE))+IF(ISNA(VLOOKUP(Summary!$A17,'District 12'!$A$1:$H$999,6,FALSE)),0,VLOOKUP(Summary!$A17,'District 12'!$A$1:$H$999,6,FALSE))+IF(ISNA(VLOOKUP(Summary!$A17,'District 13'!$A$1:$H$999,6,FALSE)),0,VLOOKUP(Summary!$A17,'District 13'!$A$1:$H$999,6,FALSE))+IF(ISNA(VLOOKUP(Summary!$A17,'District 14'!$A$1:$H$999,6,FALSE)),0,VLOOKUP(Summary!$A17,'District 14'!$A$1:$H$999,6,FALSE))+IF(ISNA(VLOOKUP(Summary!$A17,'District 15'!$A$1:$H$999,6,FALSE)),0,VLOOKUP(Summary!$A17,'District 15'!$A$1:$H$999,6,FALSE))+IF(ISNA(VLOOKUP(Summary!$A17,'District 16'!$A$1:$H$999,6,FALSE)),0,VLOOKUP(Summary!$A17,'District 16'!$A$1:$H$999,6,FALSE))+IF(ISNA(VLOOKUP(Summary!$A17,'District 17'!$A$1:$H$999,6,FALSE)),0,VLOOKUP(Summary!$A17,'District 17'!$A$1:$H$999,6,FALSE))+IF(ISNA(VLOOKUP(Summary!$A17,'District 18'!$A$1:$H$999,6,FALSE)),0,VLOOKUP(Summary!$A17,'District 18'!$A$1:$H$999,6,FALSE))+IF(ISNA(VLOOKUP(Summary!$A17,'District 19'!$A$1:$H$999,6,FALSE)),0,VLOOKUP(Summary!$A17,'District 19'!$A$1:$H$999,6,FALSE))+IF(ISNA(VLOOKUP(Summary!$A17,'District 20'!$A$1:$H$999,6,FALSE)),0,VLOOKUP(Summary!$A17,'District 20'!$A$1:$H$999,6,FALSE))+IF(ISNA(VLOOKUP(Summary!$A17,'District 21'!$A$1:$H$999,6,FALSE)),0,VLOOKUP(Summary!$A17,'District 21'!$A$1:$H$999,6,FALSE))+IF(ISNA(VLOOKUP(Summary!$A17,'District 22'!$A$1:$H$999,6,FALSE)),0,VLOOKUP(Summary!$A17,'District 22'!$A$1:$H$999,6,FALSE))+IF(ISNA(VLOOKUP(Summary!$A17,'District 23'!$A$1:$H$999,6,FALSE)),0,VLOOKUP(Summary!$A17,'District 23'!$A$1:$H$999,6,FALSE))+IF(ISNA(VLOOKUP(Summary!$A17,'District 24'!$A$1:$H$999,6,FALSE)),0,VLOOKUP(Summary!$A17,'District 24'!$A$1:$H$999,6,FALSE))+IF(ISNA(VLOOKUP(Summary!$A17,'District 25'!$A$1:$H$999,6,FALSE)),0,VLOOKUP(Summary!$A17,'District 25'!$A$1:$H$999,6,FALSE))+IF(ISNA(VLOOKUP(Summary!$A17,'District 26'!$A$1:$H$999,6,FALSE)),0,VLOOKUP(Summary!$A17,'District 26'!$A$1:$H$999,6,FALSE))+IF(ISNA(VLOOKUP(Summary!$A17,'District 27'!$A$1:$H$999,6,FALSE)),0,VLOOKUP(Summary!$A17,'District 27'!$A$1:$H$999,6,FALSE))+IF(ISNA(VLOOKUP(Summary!$A17,'District 28'!$A$1:$H$999,6,FALSE)),0,VLOOKUP(Summary!$A17,'District 28'!$A$1:$H$999,6,FALSE))+IF(ISNA(VLOOKUP(Summary!$A17,'District 29'!$A$1:$H$999,6,FALSE)),0,VLOOKUP(Summary!$A17,'District 29'!$A$1:$H$999,6,FALSE))</f>
        <v>0</v>
      </c>
      <c r="G17" s="11">
        <f>IF(ISNA(VLOOKUP(Summary!$A17,'District 0'!$A$1:$H$999,7,FALSE)),0,VLOOKUP(Summary!$A17,'District 0'!$A$1:$H$999,7,FALSE))+IF(ISNA(VLOOKUP(Summary!$A17,'District 1'!$A$1:$H$999,7,FALSE)),0,VLOOKUP(Summary!$A17,'District 1'!$A$1:$H$999,7,FALSE))+IF(ISNA(VLOOKUP(Summary!$A17,'District 2'!$A$1:$H$999,7,FALSE)),0,VLOOKUP(Summary!$A17,'District 2'!$A$1:$H$999,7,FALSE))+IF(ISNA(VLOOKUP(Summary!$A17,'District 3'!$A$1:$H$999,7,FALSE)),0,VLOOKUP(Summary!$A17,'District 3'!$A$1:$H$999,7,FALSE))+IF(ISNA(VLOOKUP(Summary!$A17,'District 4'!$A$1:$H$999,7,FALSE)),0,VLOOKUP(Summary!$A17,'District 4'!$A$1:$H$999,7,FALSE))+IF(ISNA(VLOOKUP(Summary!$A17,'District 5'!$A$1:$H$999,7,FALSE)),0,VLOOKUP(Summary!$A17,'District 5'!$A$1:$H$999,7,FALSE))+IF(ISNA(VLOOKUP(Summary!$A17,'District 6'!$A$1:$H$999,7,FALSE)),0,VLOOKUP(Summary!$A17,'District 6'!$A$1:$H$999,7,FALSE))+IF(ISNA(VLOOKUP(Summary!$A17,'District 7'!$A$1:$H$999,7,FALSE)),0,VLOOKUP(Summary!$A17,'District 7'!$A$1:$H$999,7,FALSE))+IF(ISNA(VLOOKUP(Summary!$A17,'District 8'!$A$1:$H$999,7,FALSE)),0,VLOOKUP(Summary!$A17,'District 8'!$A$1:$H$999,7,FALSE))+IF(ISNA(VLOOKUP(Summary!$A17,'District 9'!$A$1:$H$999,7,FALSE)),0,VLOOKUP(Summary!$A17,'District 9'!$A$1:$H$999,7,FALSE))+IF(ISNA(VLOOKUP(Summary!$A17,'District 10'!$A$1:$H$999,7,FALSE)),0,VLOOKUP(Summary!$A17,'District 10'!$A$1:$H$999,7,FALSE))+IF(ISNA(VLOOKUP(Summary!$A17,'District 11'!$A$1:$H$999,7,FALSE)),0,VLOOKUP(Summary!$A17,'District 11'!$A$1:$H$999,7,FALSE))+IF(ISNA(VLOOKUP(Summary!$A17,'District 12'!$A$1:$H$999,7,FALSE)),0,VLOOKUP(Summary!$A17,'District 12'!$A$1:$H$999,7,FALSE))+IF(ISNA(VLOOKUP(Summary!$A17,'District 13'!$A$1:$H$999,7,FALSE)),0,VLOOKUP(Summary!$A17,'District 13'!$A$1:$H$999,7,FALSE))+IF(ISNA(VLOOKUP(Summary!$A17,'District 14'!$A$1:$H$999,7,FALSE)),0,VLOOKUP(Summary!$A17,'District 14'!$A$1:$H$999,7,FALSE))+IF(ISNA(VLOOKUP(Summary!$A17,'District 15'!$A$1:$H$999,7,FALSE)),0,VLOOKUP(Summary!$A17,'District 15'!$A$1:$H$999,7,FALSE))+IF(ISNA(VLOOKUP(Summary!$A17,'District 16'!$A$1:$H$999,7,FALSE)),0,VLOOKUP(Summary!$A17,'District 16'!$A$1:$H$999,7,FALSE))+IF(ISNA(VLOOKUP(Summary!$A17,'District 17'!$A$1:$H$999,7,FALSE)),0,VLOOKUP(Summary!$A17,'District 17'!$A$1:$H$999,7,FALSE))+IF(ISNA(VLOOKUP(Summary!$A17,'District 18'!$A$1:$H$999,7,FALSE)),0,VLOOKUP(Summary!$A17,'District 18'!$A$1:$H$999,7,FALSE))+IF(ISNA(VLOOKUP(Summary!$A17,'District 19'!$A$1:$H$999,7,FALSE)),0,VLOOKUP(Summary!$A17,'District 19'!$A$1:$H$999,7,FALSE))+IF(ISNA(VLOOKUP(Summary!$A17,'District 20'!$A$1:$H$999,7,FALSE)),0,VLOOKUP(Summary!$A17,'District 20'!$A$1:$H$999,7,FALSE))+IF(ISNA(VLOOKUP(Summary!$A17,'District 21'!$A$1:$H$999,7,FALSE)),0,VLOOKUP(Summary!$A17,'District 21'!$A$1:$H$999,7,FALSE))+IF(ISNA(VLOOKUP(Summary!$A17,'District 22'!$A$1:$H$999,7,FALSE)),0,VLOOKUP(Summary!$A17,'District 22'!$A$1:$H$999,7,FALSE))+IF(ISNA(VLOOKUP(Summary!$A17,'District 23'!$A$1:$H$999,7,FALSE)),0,VLOOKUP(Summary!$A17,'District 23'!$A$1:$H$999,7,FALSE))+IF(ISNA(VLOOKUP(Summary!$A17,'District 24'!$A$1:$H$999,7,FALSE)),0,VLOOKUP(Summary!$A17,'District 24'!$A$1:$H$999,7,FALSE))+IF(ISNA(VLOOKUP(Summary!$A17,'District 25'!$A$1:$H$999,7,FALSE)),0,VLOOKUP(Summary!$A17,'District 25'!$A$1:$H$999,7,FALSE))+IF(ISNA(VLOOKUP(Summary!$A17,'District 26'!$A$1:$H$999,7,FALSE)),0,VLOOKUP(Summary!$A17,'District 26'!$A$1:$H$999,7,FALSE))+IF(ISNA(VLOOKUP(Summary!$A17,'District 27'!$A$1:$H$999,7,FALSE)),0,VLOOKUP(Summary!$A17,'District 27'!$A$1:$H$999,7,FALSE))+IF(ISNA(VLOOKUP(Summary!$A17,'District 28'!$A$1:$H$999,7,FALSE)),0,VLOOKUP(Summary!$A17,'District 28'!$A$1:$H$999,7,FALSE))+IF(ISNA(VLOOKUP(Summary!$A17,'District 29'!$A$1:$H$999,7,FALSE)),0,VLOOKUP(Summary!$A17,'District 29'!$A$1:$H$999,7,FALSE))</f>
        <v>0</v>
      </c>
      <c r="H17" s="11">
        <f>IF(ISNA(VLOOKUP(Summary!$A17,'District 0'!$A$1:$H$999,8,FALSE)),0,VLOOKUP(Summary!$A17,'District 0'!$A$1:$H$999,8,FALSE))+IF(ISNA(VLOOKUP(Summary!$A17,'District 1'!$A$1:$H$999,8,FALSE)),0,VLOOKUP(Summary!$A17,'District 1'!$A$1:$H$999,8,FALSE))+IF(ISNA(VLOOKUP(Summary!$A17,'District 2'!$A$1:$H$999,8,FALSE)),0,VLOOKUP(Summary!$A17,'District 2'!$A$1:$H$999,8,FALSE))+IF(ISNA(VLOOKUP(Summary!$A17,'District 3'!$A$1:$H$999,8,FALSE)),0,VLOOKUP(Summary!$A17,'District 3'!$A$1:$H$999,8,FALSE))+IF(ISNA(VLOOKUP(Summary!$A17,'District 4'!$A$1:$H$999,8,FALSE)),0,VLOOKUP(Summary!$A17,'District 4'!$A$1:$H$999,8,FALSE))+IF(ISNA(VLOOKUP(Summary!$A17,'District 5'!$A$1:$H$999,8,FALSE)),0,VLOOKUP(Summary!$A17,'District 5'!$A$1:$H$999,8,FALSE))+IF(ISNA(VLOOKUP(Summary!$A17,'District 6'!$A$1:$H$999,8,FALSE)),0,VLOOKUP(Summary!$A17,'District 6'!$A$1:$H$999,8,FALSE))+IF(ISNA(VLOOKUP(Summary!$A17,'District 7'!$A$1:$H$999,8,FALSE)),0,VLOOKUP(Summary!$A17,'District 7'!$A$1:$H$999,8,FALSE))+IF(ISNA(VLOOKUP(Summary!$A17,'District 8'!$A$1:$H$999,8,FALSE)),0,VLOOKUP(Summary!$A17,'District 8'!$A$1:$H$999,8,FALSE))+IF(ISNA(VLOOKUP(Summary!$A17,'District 9'!$A$1:$H$999,8,FALSE)),0,VLOOKUP(Summary!$A17,'District 9'!$A$1:$H$999,8,FALSE))+IF(ISNA(VLOOKUP(Summary!$A17,'District 10'!$A$1:$H$999,8,FALSE)),0,VLOOKUP(Summary!$A17,'District 10'!$A$1:$H$999,8,FALSE))+IF(ISNA(VLOOKUP(Summary!$A17,'District 11'!$A$1:$H$999,8,FALSE)),0,VLOOKUP(Summary!$A17,'District 11'!$A$1:$H$999,8,FALSE))+IF(ISNA(VLOOKUP(Summary!$A17,'District 12'!$A$1:$H$999,8,FALSE)),0,VLOOKUP(Summary!$A17,'District 12'!$A$1:$H$999,8,FALSE))+IF(ISNA(VLOOKUP(Summary!$A17,'District 13'!$A$1:$H$999,8,FALSE)),0,VLOOKUP(Summary!$A17,'District 13'!$A$1:$H$999,8,FALSE))+IF(ISNA(VLOOKUP(Summary!$A17,'District 14'!$A$1:$H$999,8,FALSE)),0,VLOOKUP(Summary!$A17,'District 14'!$A$1:$H$999,8,FALSE))+IF(ISNA(VLOOKUP(Summary!$A17,'District 15'!$A$1:$H$999,8,FALSE)),0,VLOOKUP(Summary!$A17,'District 15'!$A$1:$H$999,8,FALSE))+IF(ISNA(VLOOKUP(Summary!$A17,'District 16'!$A$1:$H$999,8,FALSE)),0,VLOOKUP(Summary!$A17,'District 16'!$A$1:$H$999,8,FALSE))+IF(ISNA(VLOOKUP(Summary!$A17,'District 17'!$A$1:$H$999,8,FALSE)),0,VLOOKUP(Summary!$A17,'District 17'!$A$1:$H$999,8,FALSE))+IF(ISNA(VLOOKUP(Summary!$A17,'District 18'!$A$1:$H$999,8,FALSE)),0,VLOOKUP(Summary!$A17,'District 18'!$A$1:$H$999,8,FALSE))+IF(ISNA(VLOOKUP(Summary!$A17,'District 19'!$A$1:$H$999,8,FALSE)),0,VLOOKUP(Summary!$A17,'District 19'!$A$1:$H$999,8,FALSE))+IF(ISNA(VLOOKUP(Summary!$A17,'District 20'!$A$1:$H$999,8,FALSE)),0,VLOOKUP(Summary!$A17,'District 20'!$A$1:$H$999,8,FALSE))+IF(ISNA(VLOOKUP(Summary!$A17,'District 21'!$A$1:$H$999,8,FALSE)),0,VLOOKUP(Summary!$A17,'District 21'!$A$1:$H$999,8,FALSE))+IF(ISNA(VLOOKUP(Summary!$A17,'District 22'!$A$1:$H$999,8,FALSE)),0,VLOOKUP(Summary!$A17,'District 22'!$A$1:$H$999,8,FALSE))+IF(ISNA(VLOOKUP(Summary!$A17,'District 23'!$A$1:$H$999,8,FALSE)),0,VLOOKUP(Summary!$A17,'District 23'!$A$1:$H$999,8,FALSE))+IF(ISNA(VLOOKUP(Summary!$A17,'District 24'!$A$1:$H$999,8,FALSE)),0,VLOOKUP(Summary!$A17,'District 24'!$A$1:$H$999,8,FALSE))+IF(ISNA(VLOOKUP(Summary!$A17,'District 25'!$A$1:$H$999,8,FALSE)),0,VLOOKUP(Summary!$A17,'District 25'!$A$1:$H$999,8,FALSE))+IF(ISNA(VLOOKUP(Summary!$A17,'District 26'!$A$1:$H$999,8,FALSE)),0,VLOOKUP(Summary!$A17,'District 26'!$A$1:$H$999,8,FALSE))+IF(ISNA(VLOOKUP(Summary!$A17,'District 27'!$A$1:$H$999,8,FALSE)),0,VLOOKUP(Summary!$A17,'District 27'!$A$1:$H$999,8,FALSE))+IF(ISNA(VLOOKUP(Summary!$A17,'District 28'!$A$1:$H$999,8,FALSE)),0,VLOOKUP(Summary!$A17,'District 28'!$A$1:$H$999,8,FALSE))+IF(ISNA(VLOOKUP(Summary!$A17,'District 29'!$A$1:$H$999,8,FALSE)),0,VLOOKUP(Summary!$A17,'District 29'!$A$1:$H$999,8,FALSE))</f>
        <v>0</v>
      </c>
      <c r="I17" s="7">
        <f t="shared" si="1"/>
        <v>0</v>
      </c>
      <c r="J17" s="8" t="s">
        <v>72</v>
      </c>
      <c r="K17" s="8" t="s">
        <v>12</v>
      </c>
      <c r="L17" s="9">
        <v>43717</v>
      </c>
      <c r="M17" s="8">
        <v>67</v>
      </c>
      <c r="N17" s="10">
        <f>H17/M17</f>
        <v>0</v>
      </c>
      <c r="O17" s="10">
        <f>I17/M17</f>
        <v>0</v>
      </c>
    </row>
    <row r="18" spans="1:15" s="5" customFormat="1" x14ac:dyDescent="0.2">
      <c r="A18" s="6">
        <v>100650</v>
      </c>
      <c r="B18" s="11">
        <f>IF(ISNA(VLOOKUP(Summary!$A18,'District 0'!$A$1:$H$999,2,FALSE)),0,VLOOKUP(Summary!$A18,'District 0'!$A$1:$H$999,2,FALSE))+IF(ISNA(VLOOKUP(Summary!$A18,'District 1'!$A$1:$H$999,2,FALSE)),0,VLOOKUP(Summary!$A18,'District 1'!$A$1:$H$999,2,FALSE))+IF(ISNA(VLOOKUP(Summary!$A18,'District 2'!$A$1:$H$999,2,FALSE)),0,VLOOKUP(Summary!$A18,'District 2'!$A$1:$H$999,2,FALSE))+IF(ISNA(VLOOKUP(Summary!$A18,'District 3'!$A$1:$H$999,2,FALSE)),0,VLOOKUP(Summary!$A18,'District 3'!$A$1:$H$999,2,FALSE))+IF(ISNA(VLOOKUP(Summary!$A18,'District 4'!$A$1:$H$999,2,FALSE)),0,VLOOKUP(Summary!$A18,'District 4'!$A$1:$H$999,2,FALSE))+IF(ISNA(VLOOKUP(Summary!$A18,'District 5'!$A$1:$H$999,2,FALSE)),0,VLOOKUP(Summary!$A18,'District 5'!$A$1:$H$999,2,FALSE))+IF(ISNA(VLOOKUP(Summary!$A18,'District 6'!$A$1:$H$999,2,FALSE)),0,VLOOKUP(Summary!$A18,'District 6'!$A$1:$H$999,2,FALSE))+IF(ISNA(VLOOKUP(Summary!$A18,'District 7'!$A$1:$H$999,2,FALSE)),0,VLOOKUP(Summary!$A18,'District 7'!$A$1:$H$999,2,FALSE))+IF(ISNA(VLOOKUP(Summary!$A18,'District 8'!$A$1:$H$999,2,FALSE)),0,VLOOKUP(Summary!$A18,'District 8'!$A$1:$H$999,2,FALSE))+IF(ISNA(VLOOKUP(Summary!$A18,'District 9'!$A$1:$H$999,2,FALSE)),0,VLOOKUP(Summary!$A18,'District 9'!$A$1:$H$999,2,FALSE))+IF(ISNA(VLOOKUP(Summary!$A18,'District 10'!$A$1:$H$999,2,FALSE)),0,VLOOKUP(Summary!$A18,'District 10'!$A$1:$H$999,2,FALSE))+IF(ISNA(VLOOKUP(Summary!$A18,'District 11'!$A$1:$H$999,2,FALSE)),0,VLOOKUP(Summary!$A18,'District 11'!$A$1:$H$999,2,FALSE))+IF(ISNA(VLOOKUP(Summary!$A18,'District 12'!$A$1:$H$999,2,FALSE)),0,VLOOKUP(Summary!$A18,'District 12'!$A$1:$H$999,2,FALSE))+IF(ISNA(VLOOKUP(Summary!$A18,'District 13'!$A$1:$H$999,2,FALSE)),0,VLOOKUP(Summary!$A18,'District 13'!$A$1:$H$999,2,FALSE))+IF(ISNA(VLOOKUP(Summary!$A18,'District 14'!$A$1:$H$999,2,FALSE)),0,VLOOKUP(Summary!$A18,'District 14'!$A$1:$H$999,2,FALSE))+IF(ISNA(VLOOKUP(Summary!$A18,'District 15'!$A$1:$H$999,2,FALSE)),0,VLOOKUP(Summary!$A18,'District 15'!$A$1:$H$999,2,FALSE))+IF(ISNA(VLOOKUP(Summary!$A18,'District 16'!$A$1:$H$999,2,FALSE)),0,VLOOKUP(Summary!$A18,'District 16'!$A$1:$H$999,2,FALSE))+IF(ISNA(VLOOKUP(Summary!$A18,'District 17'!$A$1:$H$999,2,FALSE)),0,VLOOKUP(Summary!$A18,'District 17'!$A$1:$H$999,2,FALSE))+IF(ISNA(VLOOKUP(Summary!$A18,'District 18'!$A$1:$H$999,2,FALSE)),0,VLOOKUP(Summary!$A18,'District 18'!$A$1:$H$999,2,FALSE))+IF(ISNA(VLOOKUP(Summary!$A18,'District 19'!$A$1:$H$999,2,FALSE)),0,VLOOKUP(Summary!$A18,'District 19'!$A$1:$H$999,2,FALSE))+IF(ISNA(VLOOKUP(Summary!$A18,'District 20'!$A$1:$H$999,2,FALSE)),0,VLOOKUP(Summary!$A18,'District 20'!$A$1:$H$999,2,FALSE))+IF(ISNA(VLOOKUP(Summary!$A18,'District 21'!$A$1:$H$999,2,FALSE)),0,VLOOKUP(Summary!$A18,'District 21'!$A$1:$H$999,2,FALSE))+IF(ISNA(VLOOKUP(Summary!$A18,'District 22'!$A$1:$H$999,2,FALSE)),0,VLOOKUP(Summary!$A18,'District 22'!$A$1:$H$999,2,FALSE))+IF(ISNA(VLOOKUP(Summary!$A18,'District 23'!$A$1:$H$999,2,FALSE)),0,VLOOKUP(Summary!$A18,'District 23'!$A$1:$H$999,2,FALSE))+IF(ISNA(VLOOKUP(Summary!$A18,'District 24'!$A$1:$H$999,2,FALSE)),0,VLOOKUP(Summary!$A18,'District 24'!$A$1:$H$999,2,FALSE))+IF(ISNA(VLOOKUP(Summary!$A18,'District 25'!$A$1:$H$999,2,FALSE)),0,VLOOKUP(Summary!$A18,'District 25'!$A$1:$H$999,2,FALSE))+IF(ISNA(VLOOKUP(Summary!$A18,'District 26'!$A$1:$H$999,2,FALSE)),0,VLOOKUP(Summary!$A18,'District 26'!$A$1:$H$999,2,FALSE))+IF(ISNA(VLOOKUP(Summary!$A18,'District 27'!$A$1:$H$999,2,FALSE)),0,VLOOKUP(Summary!$A18,'District 27'!$A$1:$H$999,2,FALSE))+IF(ISNA(VLOOKUP(Summary!$A18,'District 28'!$A$1:$H$999,2,FALSE)),0,VLOOKUP(Summary!$A18,'District 28'!$A$1:$H$999,2,FALSE))+IF(ISNA(VLOOKUP(Summary!$A18,'District 29'!$A$1:$H$999,2,FALSE)),0,VLOOKUP(Summary!$A18,'District 29'!$A$1:$H$999,2,FALSE))</f>
        <v>0</v>
      </c>
      <c r="C18" s="11">
        <f>IF(ISNA(VLOOKUP(Summary!$A18,'District 0'!$A$1:$H$999,3,FALSE)),0,VLOOKUP(Summary!$A18,'District 0'!$A$1:$H$999,3,FALSE))+IF(ISNA(VLOOKUP(Summary!$A18,'District 1'!$A$1:$H$999,3,FALSE)),0,VLOOKUP(Summary!$A18,'District 1'!$A$1:$H$999,3,FALSE))+IF(ISNA(VLOOKUP(Summary!$A18,'District 2'!$A$1:$H$999,3,FALSE)),0,VLOOKUP(Summary!$A18,'District 2'!$A$1:$H$999,3,FALSE))+IF(ISNA(VLOOKUP(Summary!$A18,'District 3'!$A$1:$H$999,3,FALSE)),0,VLOOKUP(Summary!$A18,'District 3'!$A$1:$H$999,3,FALSE))+IF(ISNA(VLOOKUP(Summary!$A18,'District 4'!$A$1:$H$999,3,FALSE)),0,VLOOKUP(Summary!$A18,'District 4'!$A$1:$H$999,3,FALSE))+IF(ISNA(VLOOKUP(Summary!$A18,'District 5'!$A$1:$H$999,3,FALSE)),0,VLOOKUP(Summary!$A18,'District 5'!$A$1:$H$999,3,FALSE))+IF(ISNA(VLOOKUP(Summary!$A18,'District 6'!$A$1:$H$999,3,FALSE)),0,VLOOKUP(Summary!$A18,'District 6'!$A$1:$H$999,3,FALSE))+IF(ISNA(VLOOKUP(Summary!$A18,'District 7'!$A$1:$H$999,3,FALSE)),0,VLOOKUP(Summary!$A18,'District 7'!$A$1:$H$999,3,FALSE))+IF(ISNA(VLOOKUP(Summary!$A18,'District 8'!$A$1:$H$999,3,FALSE)),0,VLOOKUP(Summary!$A18,'District 8'!$A$1:$H$999,3,FALSE))+IF(ISNA(VLOOKUP(Summary!$A18,'District 9'!$A$1:$H$999,3,FALSE)),0,VLOOKUP(Summary!$A18,'District 9'!$A$1:$H$999,3,FALSE))+IF(ISNA(VLOOKUP(Summary!$A18,'District 10'!$A$1:$H$999,3,FALSE)),0,VLOOKUP(Summary!$A18,'District 10'!$A$1:$H$999,3,FALSE))+IF(ISNA(VLOOKUP(Summary!$A18,'District 11'!$A$1:$H$999,3,FALSE)),0,VLOOKUP(Summary!$A18,'District 11'!$A$1:$H$999,3,FALSE))+IF(ISNA(VLOOKUP(Summary!$A18,'District 12'!$A$1:$H$999,3,FALSE)),0,VLOOKUP(Summary!$A18,'District 12'!$A$1:$H$999,3,FALSE))+IF(ISNA(VLOOKUP(Summary!$A18,'District 13'!$A$1:$H$999,3,FALSE)),0,VLOOKUP(Summary!$A18,'District 13'!$A$1:$H$999,3,FALSE))+IF(ISNA(VLOOKUP(Summary!$A18,'District 14'!$A$1:$H$999,3,FALSE)),0,VLOOKUP(Summary!$A18,'District 14'!$A$1:$H$999,3,FALSE))+IF(ISNA(VLOOKUP(Summary!$A18,'District 15'!$A$1:$H$999,3,FALSE)),0,VLOOKUP(Summary!$A18,'District 15'!$A$1:$H$999,3,FALSE))+IF(ISNA(VLOOKUP(Summary!$A18,'District 16'!$A$1:$H$999,3,FALSE)),0,VLOOKUP(Summary!$A18,'District 16'!$A$1:$H$999,3,FALSE))+IF(ISNA(VLOOKUP(Summary!$A18,'District 17'!$A$1:$H$999,3,FALSE)),0,VLOOKUP(Summary!$A18,'District 17'!$A$1:$H$999,3,FALSE))+IF(ISNA(VLOOKUP(Summary!$A18,'District 18'!$A$1:$H$999,3,FALSE)),0,VLOOKUP(Summary!$A18,'District 18'!$A$1:$H$999,3,FALSE))+IF(ISNA(VLOOKUP(Summary!$A18,'District 19'!$A$1:$H$999,3,FALSE)),0,VLOOKUP(Summary!$A18,'District 19'!$A$1:$H$999,3,FALSE))+IF(ISNA(VLOOKUP(Summary!$A18,'District 20'!$A$1:$H$999,3,FALSE)),0,VLOOKUP(Summary!$A18,'District 20'!$A$1:$H$999,3,FALSE))+IF(ISNA(VLOOKUP(Summary!$A18,'District 21'!$A$1:$H$999,3,FALSE)),0,VLOOKUP(Summary!$A18,'District 21'!$A$1:$H$999,3,FALSE))+IF(ISNA(VLOOKUP(Summary!$A18,'District 22'!$A$1:$H$999,3,FALSE)),0,VLOOKUP(Summary!$A18,'District 22'!$A$1:$H$999,3,FALSE))+IF(ISNA(VLOOKUP(Summary!$A18,'District 23'!$A$1:$H$999,3,FALSE)),0,VLOOKUP(Summary!$A18,'District 23'!$A$1:$H$999,3,FALSE))+IF(ISNA(VLOOKUP(Summary!$A18,'District 24'!$A$1:$H$999,3,FALSE)),0,VLOOKUP(Summary!$A18,'District 24'!$A$1:$H$999,3,FALSE))+IF(ISNA(VLOOKUP(Summary!$A18,'District 25'!$A$1:$H$999,3,FALSE)),0,VLOOKUP(Summary!$A18,'District 25'!$A$1:$H$999,3,FALSE))+IF(ISNA(VLOOKUP(Summary!$A18,'District 26'!$A$1:$H$999,3,FALSE)),0,VLOOKUP(Summary!$A18,'District 26'!$A$1:$H$999,3,FALSE))+IF(ISNA(VLOOKUP(Summary!$A18,'District 27'!$A$1:$H$999,3,FALSE)),0,VLOOKUP(Summary!$A18,'District 27'!$A$1:$H$999,3,FALSE))+IF(ISNA(VLOOKUP(Summary!$A18,'District 28'!$A$1:$H$999,3,FALSE)),0,VLOOKUP(Summary!$A18,'District 28'!$A$1:$H$999,3,FALSE))+IF(ISNA(VLOOKUP(Summary!$A18,'District 29'!$A$1:$H$999,3,FALSE)),0,VLOOKUP(Summary!$A18,'District 29'!$A$1:$H$999,3,FALSE))</f>
        <v>0</v>
      </c>
      <c r="D18" s="11">
        <f>IF(ISNA(VLOOKUP(Summary!$A18,'District 0'!$A$1:$H$999,4,FALSE)),0,VLOOKUP(Summary!$A18,'District 0'!$A$1:$H$999,4,FALSE))+IF(ISNA(VLOOKUP(Summary!$A18,'District 1'!$A$1:$H$999,4,FALSE)),0,VLOOKUP(Summary!$A18,'District 1'!$A$1:$H$999,4,FALSE))+IF(ISNA(VLOOKUP(Summary!$A18,'District 2'!$A$1:$H$999,4,FALSE)),0,VLOOKUP(Summary!$A18,'District 2'!$A$1:$H$999,4,FALSE))+IF(ISNA(VLOOKUP(Summary!$A18,'District 3'!$A$1:$H$999,4,FALSE)),0,VLOOKUP(Summary!$A18,'District 3'!$A$1:$H$999,4,FALSE))+IF(ISNA(VLOOKUP(Summary!$A18,'District 4'!$A$1:$H$999,4,FALSE)),0,VLOOKUP(Summary!$A18,'District 4'!$A$1:$H$999,4,FALSE))+IF(ISNA(VLOOKUP(Summary!$A18,'District 5'!$A$1:$H$999,4,FALSE)),0,VLOOKUP(Summary!$A18,'District 5'!$A$1:$H$999,4,FALSE))+IF(ISNA(VLOOKUP(Summary!$A18,'District 6'!$A$1:$H$999,4,FALSE)),0,VLOOKUP(Summary!$A18,'District 6'!$A$1:$H$999,4,FALSE))+IF(ISNA(VLOOKUP(Summary!$A18,'District 7'!$A$1:$H$999,4,FALSE)),0,VLOOKUP(Summary!$A18,'District 7'!$A$1:$H$999,4,FALSE))+IF(ISNA(VLOOKUP(Summary!$A18,'District 8'!$A$1:$H$999,4,FALSE)),0,VLOOKUP(Summary!$A18,'District 8'!$A$1:$H$999,4,FALSE))+IF(ISNA(VLOOKUP(Summary!$A18,'District 9'!$A$1:$H$999,4,FALSE)),0,VLOOKUP(Summary!$A18,'District 9'!$A$1:$H$999,4,FALSE))+IF(ISNA(VLOOKUP(Summary!$A18,'District 10'!$A$1:$H$999,4,FALSE)),0,VLOOKUP(Summary!$A18,'District 10'!$A$1:$H$999,4,FALSE))+IF(ISNA(VLOOKUP(Summary!$A18,'District 11'!$A$1:$H$999,4,FALSE)),0,VLOOKUP(Summary!$A18,'District 11'!$A$1:$H$999,4,FALSE))+IF(ISNA(VLOOKUP(Summary!$A18,'District 12'!$A$1:$H$999,4,FALSE)),0,VLOOKUP(Summary!$A18,'District 12'!$A$1:$H$999,4,FALSE))+IF(ISNA(VLOOKUP(Summary!$A18,'District 13'!$A$1:$H$999,4,FALSE)),0,VLOOKUP(Summary!$A18,'District 13'!$A$1:$H$999,4,FALSE))+IF(ISNA(VLOOKUP(Summary!$A18,'District 14'!$A$1:$H$999,4,FALSE)),0,VLOOKUP(Summary!$A18,'District 14'!$A$1:$H$999,4,FALSE))+IF(ISNA(VLOOKUP(Summary!$A18,'District 15'!$A$1:$H$999,4,FALSE)),0,VLOOKUP(Summary!$A18,'District 15'!$A$1:$H$999,4,FALSE))+IF(ISNA(VLOOKUP(Summary!$A18,'District 16'!$A$1:$H$999,4,FALSE)),0,VLOOKUP(Summary!$A18,'District 16'!$A$1:$H$999,4,FALSE))+IF(ISNA(VLOOKUP(Summary!$A18,'District 17'!$A$1:$H$999,4,FALSE)),0,VLOOKUP(Summary!$A18,'District 17'!$A$1:$H$999,4,FALSE))+IF(ISNA(VLOOKUP(Summary!$A18,'District 18'!$A$1:$H$999,4,FALSE)),0,VLOOKUP(Summary!$A18,'District 18'!$A$1:$H$999,4,FALSE))+IF(ISNA(VLOOKUP(Summary!$A18,'District 19'!$A$1:$H$999,4,FALSE)),0,VLOOKUP(Summary!$A18,'District 19'!$A$1:$H$999,4,FALSE))+IF(ISNA(VLOOKUP(Summary!$A18,'District 20'!$A$1:$H$999,4,FALSE)),0,VLOOKUP(Summary!$A18,'District 20'!$A$1:$H$999,4,FALSE))+IF(ISNA(VLOOKUP(Summary!$A18,'District 21'!$A$1:$H$999,4,FALSE)),0,VLOOKUP(Summary!$A18,'District 21'!$A$1:$H$999,4,FALSE))+IF(ISNA(VLOOKUP(Summary!$A18,'District 22'!$A$1:$H$999,4,FALSE)),0,VLOOKUP(Summary!$A18,'District 22'!$A$1:$H$999,4,FALSE))+IF(ISNA(VLOOKUP(Summary!$A18,'District 23'!$A$1:$H$999,4,FALSE)),0,VLOOKUP(Summary!$A18,'District 23'!$A$1:$H$999,4,FALSE))+IF(ISNA(VLOOKUP(Summary!$A18,'District 24'!$A$1:$H$999,4,FALSE)),0,VLOOKUP(Summary!$A18,'District 24'!$A$1:$H$999,4,FALSE))+IF(ISNA(VLOOKUP(Summary!$A18,'District 25'!$A$1:$H$999,4,FALSE)),0,VLOOKUP(Summary!$A18,'District 25'!$A$1:$H$999,4,FALSE))+IF(ISNA(VLOOKUP(Summary!$A18,'District 26'!$A$1:$H$999,4,FALSE)),0,VLOOKUP(Summary!$A18,'District 26'!$A$1:$H$999,4,FALSE))+IF(ISNA(VLOOKUP(Summary!$A18,'District 27'!$A$1:$H$999,4,FALSE)),0,VLOOKUP(Summary!$A18,'District 27'!$A$1:$H$999,4,FALSE))+IF(ISNA(VLOOKUP(Summary!$A18,'District 28'!$A$1:$H$999,4,FALSE)),0,VLOOKUP(Summary!$A18,'District 28'!$A$1:$H$999,4,FALSE))+IF(ISNA(VLOOKUP(Summary!$A18,'District 29'!$A$1:$H$999,4,FALSE)),0,VLOOKUP(Summary!$A18,'District 29'!$A$1:$H$999,4,FALSE))</f>
        <v>0</v>
      </c>
      <c r="E18" s="11">
        <f>IF(ISNA(VLOOKUP(Summary!$A18,'District 0'!$A$1:$H$999,5,FALSE)),0,VLOOKUP(Summary!$A18,'District 0'!$A$1:$H$999,5,FALSE))+IF(ISNA(VLOOKUP(Summary!$A18,'District 1'!$A$1:$H$999,5,FALSE)),0,VLOOKUP(Summary!$A18,'District 1'!$A$1:$H$999,5,FALSE))+IF(ISNA(VLOOKUP(Summary!$A18,'District 2'!$A$1:$H$999,5,FALSE)),0,VLOOKUP(Summary!$A18,'District 2'!$A$1:$H$999,5,FALSE))+IF(ISNA(VLOOKUP(Summary!$A18,'District 3'!$A$1:$H$999,5,FALSE)),0,VLOOKUP(Summary!$A18,'District 3'!$A$1:$H$999,5,FALSE))+IF(ISNA(VLOOKUP(Summary!$A18,'District 4'!$A$1:$H$999,5,FALSE)),0,VLOOKUP(Summary!$A18,'District 4'!$A$1:$H$999,5,FALSE))+IF(ISNA(VLOOKUP(Summary!$A18,'District 5'!$A$1:$H$999,5,FALSE)),0,VLOOKUP(Summary!$A18,'District 5'!$A$1:$H$999,5,FALSE))+IF(ISNA(VLOOKUP(Summary!$A18,'District 6'!$A$1:$H$999,5,FALSE)),0,VLOOKUP(Summary!$A18,'District 6'!$A$1:$H$999,5,FALSE))+IF(ISNA(VLOOKUP(Summary!$A18,'District 7'!$A$1:$H$999,5,FALSE)),0,VLOOKUP(Summary!$A18,'District 7'!$A$1:$H$999,5,FALSE))+IF(ISNA(VLOOKUP(Summary!$A18,'District 8'!$A$1:$H$999,5,FALSE)),0,VLOOKUP(Summary!$A18,'District 8'!$A$1:$H$999,5,FALSE))+IF(ISNA(VLOOKUP(Summary!$A18,'District 9'!$A$1:$H$999,5,FALSE)),0,VLOOKUP(Summary!$A18,'District 9'!$A$1:$H$999,5,FALSE))+IF(ISNA(VLOOKUP(Summary!$A18,'District 10'!$A$1:$H$999,5,FALSE)),0,VLOOKUP(Summary!$A18,'District 10'!$A$1:$H$999,5,FALSE))+IF(ISNA(VLOOKUP(Summary!$A18,'District 11'!$A$1:$H$999,5,FALSE)),0,VLOOKUP(Summary!$A18,'District 11'!$A$1:$H$999,5,FALSE))+IF(ISNA(VLOOKUP(Summary!$A18,'District 12'!$A$1:$H$999,5,FALSE)),0,VLOOKUP(Summary!$A18,'District 12'!$A$1:$H$999,5,FALSE))+IF(ISNA(VLOOKUP(Summary!$A18,'District 13'!$A$1:$H$999,5,FALSE)),0,VLOOKUP(Summary!$A18,'District 13'!$A$1:$H$999,5,FALSE))+IF(ISNA(VLOOKUP(Summary!$A18,'District 14'!$A$1:$H$999,5,FALSE)),0,VLOOKUP(Summary!$A18,'District 14'!$A$1:$H$999,5,FALSE))+IF(ISNA(VLOOKUP(Summary!$A18,'District 15'!$A$1:$H$999,5,FALSE)),0,VLOOKUP(Summary!$A18,'District 15'!$A$1:$H$999,5,FALSE))+IF(ISNA(VLOOKUP(Summary!$A18,'District 16'!$A$1:$H$999,5,FALSE)),0,VLOOKUP(Summary!$A18,'District 16'!$A$1:$H$999,5,FALSE))+IF(ISNA(VLOOKUP(Summary!$A18,'District 17'!$A$1:$H$999,5,FALSE)),0,VLOOKUP(Summary!$A18,'District 17'!$A$1:$H$999,5,FALSE))+IF(ISNA(VLOOKUP(Summary!$A18,'District 18'!$A$1:$H$999,5,FALSE)),0,VLOOKUP(Summary!$A18,'District 18'!$A$1:$H$999,5,FALSE))+IF(ISNA(VLOOKUP(Summary!$A18,'District 19'!$A$1:$H$999,5,FALSE)),0,VLOOKUP(Summary!$A18,'District 19'!$A$1:$H$999,5,FALSE))+IF(ISNA(VLOOKUP(Summary!$A18,'District 20'!$A$1:$H$999,5,FALSE)),0,VLOOKUP(Summary!$A18,'District 20'!$A$1:$H$999,5,FALSE))+IF(ISNA(VLOOKUP(Summary!$A18,'District 21'!$A$1:$H$999,5,FALSE)),0,VLOOKUP(Summary!$A18,'District 21'!$A$1:$H$999,5,FALSE))+IF(ISNA(VLOOKUP(Summary!$A18,'District 22'!$A$1:$H$999,5,FALSE)),0,VLOOKUP(Summary!$A18,'District 22'!$A$1:$H$999,5,FALSE))+IF(ISNA(VLOOKUP(Summary!$A18,'District 23'!$A$1:$H$999,5,FALSE)),0,VLOOKUP(Summary!$A18,'District 23'!$A$1:$H$999,5,FALSE))+IF(ISNA(VLOOKUP(Summary!$A18,'District 24'!$A$1:$H$999,5,FALSE)),0,VLOOKUP(Summary!$A18,'District 24'!$A$1:$H$999,5,FALSE))+IF(ISNA(VLOOKUP(Summary!$A18,'District 25'!$A$1:$H$999,5,FALSE)),0,VLOOKUP(Summary!$A18,'District 25'!$A$1:$H$999,5,FALSE))+IF(ISNA(VLOOKUP(Summary!$A18,'District 26'!$A$1:$H$999,5,FALSE)),0,VLOOKUP(Summary!$A18,'District 26'!$A$1:$H$999,5,FALSE))+IF(ISNA(VLOOKUP(Summary!$A18,'District 27'!$A$1:$H$999,5,FALSE)),0,VLOOKUP(Summary!$A18,'District 27'!$A$1:$H$999,5,FALSE))+IF(ISNA(VLOOKUP(Summary!$A18,'District 28'!$A$1:$H$999,5,FALSE)),0,VLOOKUP(Summary!$A18,'District 28'!$A$1:$H$999,5,FALSE))+IF(ISNA(VLOOKUP(Summary!$A18,'District 29'!$A$1:$H$999,5,FALSE)),0,VLOOKUP(Summary!$A18,'District 29'!$A$1:$H$999,5,FALSE))</f>
        <v>0</v>
      </c>
      <c r="F18" s="11">
        <f>IF(ISNA(VLOOKUP(Summary!$A18,'District 0'!$A$1:$H$999,6,FALSE)),0,VLOOKUP(Summary!$A18,'District 0'!$A$1:$H$999,6,FALSE))+IF(ISNA(VLOOKUP(Summary!$A18,'District 1'!$A$1:$H$999,6,FALSE)),0,VLOOKUP(Summary!$A18,'District 1'!$A$1:$H$999,6,FALSE))+IF(ISNA(VLOOKUP(Summary!$A18,'District 2'!$A$1:$H$999,6,FALSE)),0,VLOOKUP(Summary!$A18,'District 2'!$A$1:$H$999,6,FALSE))+IF(ISNA(VLOOKUP(Summary!$A18,'District 3'!$A$1:$H$999,6,FALSE)),0,VLOOKUP(Summary!$A18,'District 3'!$A$1:$H$999,6,FALSE))+IF(ISNA(VLOOKUP(Summary!$A18,'District 4'!$A$1:$H$999,6,FALSE)),0,VLOOKUP(Summary!$A18,'District 4'!$A$1:$H$999,6,FALSE))+IF(ISNA(VLOOKUP(Summary!$A18,'District 5'!$A$1:$H$999,6,FALSE)),0,VLOOKUP(Summary!$A18,'District 5'!$A$1:$H$999,6,FALSE))+IF(ISNA(VLOOKUP(Summary!$A18,'District 6'!$A$1:$H$999,6,FALSE)),0,VLOOKUP(Summary!$A18,'District 6'!$A$1:$H$999,6,FALSE))+IF(ISNA(VLOOKUP(Summary!$A18,'District 7'!$A$1:$H$999,6,FALSE)),0,VLOOKUP(Summary!$A18,'District 7'!$A$1:$H$999,6,FALSE))+IF(ISNA(VLOOKUP(Summary!$A18,'District 8'!$A$1:$H$999,6,FALSE)),0,VLOOKUP(Summary!$A18,'District 8'!$A$1:$H$999,6,FALSE))+IF(ISNA(VLOOKUP(Summary!$A18,'District 9'!$A$1:$H$999,6,FALSE)),0,VLOOKUP(Summary!$A18,'District 9'!$A$1:$H$999,6,FALSE))+IF(ISNA(VLOOKUP(Summary!$A18,'District 10'!$A$1:$H$999,6,FALSE)),0,VLOOKUP(Summary!$A18,'District 10'!$A$1:$H$999,6,FALSE))+IF(ISNA(VLOOKUP(Summary!$A18,'District 11'!$A$1:$H$999,6,FALSE)),0,VLOOKUP(Summary!$A18,'District 11'!$A$1:$H$999,6,FALSE))+IF(ISNA(VLOOKUP(Summary!$A18,'District 12'!$A$1:$H$999,6,FALSE)),0,VLOOKUP(Summary!$A18,'District 12'!$A$1:$H$999,6,FALSE))+IF(ISNA(VLOOKUP(Summary!$A18,'District 13'!$A$1:$H$999,6,FALSE)),0,VLOOKUP(Summary!$A18,'District 13'!$A$1:$H$999,6,FALSE))+IF(ISNA(VLOOKUP(Summary!$A18,'District 14'!$A$1:$H$999,6,FALSE)),0,VLOOKUP(Summary!$A18,'District 14'!$A$1:$H$999,6,FALSE))+IF(ISNA(VLOOKUP(Summary!$A18,'District 15'!$A$1:$H$999,6,FALSE)),0,VLOOKUP(Summary!$A18,'District 15'!$A$1:$H$999,6,FALSE))+IF(ISNA(VLOOKUP(Summary!$A18,'District 16'!$A$1:$H$999,6,FALSE)),0,VLOOKUP(Summary!$A18,'District 16'!$A$1:$H$999,6,FALSE))+IF(ISNA(VLOOKUP(Summary!$A18,'District 17'!$A$1:$H$999,6,FALSE)),0,VLOOKUP(Summary!$A18,'District 17'!$A$1:$H$999,6,FALSE))+IF(ISNA(VLOOKUP(Summary!$A18,'District 18'!$A$1:$H$999,6,FALSE)),0,VLOOKUP(Summary!$A18,'District 18'!$A$1:$H$999,6,FALSE))+IF(ISNA(VLOOKUP(Summary!$A18,'District 19'!$A$1:$H$999,6,FALSE)),0,VLOOKUP(Summary!$A18,'District 19'!$A$1:$H$999,6,FALSE))+IF(ISNA(VLOOKUP(Summary!$A18,'District 20'!$A$1:$H$999,6,FALSE)),0,VLOOKUP(Summary!$A18,'District 20'!$A$1:$H$999,6,FALSE))+IF(ISNA(VLOOKUP(Summary!$A18,'District 21'!$A$1:$H$999,6,FALSE)),0,VLOOKUP(Summary!$A18,'District 21'!$A$1:$H$999,6,FALSE))+IF(ISNA(VLOOKUP(Summary!$A18,'District 22'!$A$1:$H$999,6,FALSE)),0,VLOOKUP(Summary!$A18,'District 22'!$A$1:$H$999,6,FALSE))+IF(ISNA(VLOOKUP(Summary!$A18,'District 23'!$A$1:$H$999,6,FALSE)),0,VLOOKUP(Summary!$A18,'District 23'!$A$1:$H$999,6,FALSE))+IF(ISNA(VLOOKUP(Summary!$A18,'District 24'!$A$1:$H$999,6,FALSE)),0,VLOOKUP(Summary!$A18,'District 24'!$A$1:$H$999,6,FALSE))+IF(ISNA(VLOOKUP(Summary!$A18,'District 25'!$A$1:$H$999,6,FALSE)),0,VLOOKUP(Summary!$A18,'District 25'!$A$1:$H$999,6,FALSE))+IF(ISNA(VLOOKUP(Summary!$A18,'District 26'!$A$1:$H$999,6,FALSE)),0,VLOOKUP(Summary!$A18,'District 26'!$A$1:$H$999,6,FALSE))+IF(ISNA(VLOOKUP(Summary!$A18,'District 27'!$A$1:$H$999,6,FALSE)),0,VLOOKUP(Summary!$A18,'District 27'!$A$1:$H$999,6,FALSE))+IF(ISNA(VLOOKUP(Summary!$A18,'District 28'!$A$1:$H$999,6,FALSE)),0,VLOOKUP(Summary!$A18,'District 28'!$A$1:$H$999,6,FALSE))+IF(ISNA(VLOOKUP(Summary!$A18,'District 29'!$A$1:$H$999,6,FALSE)),0,VLOOKUP(Summary!$A18,'District 29'!$A$1:$H$999,6,FALSE))</f>
        <v>0</v>
      </c>
      <c r="G18" s="11">
        <f>IF(ISNA(VLOOKUP(Summary!$A18,'District 0'!$A$1:$H$999,7,FALSE)),0,VLOOKUP(Summary!$A18,'District 0'!$A$1:$H$999,7,FALSE))+IF(ISNA(VLOOKUP(Summary!$A18,'District 1'!$A$1:$H$999,7,FALSE)),0,VLOOKUP(Summary!$A18,'District 1'!$A$1:$H$999,7,FALSE))+IF(ISNA(VLOOKUP(Summary!$A18,'District 2'!$A$1:$H$999,7,FALSE)),0,VLOOKUP(Summary!$A18,'District 2'!$A$1:$H$999,7,FALSE))+IF(ISNA(VLOOKUP(Summary!$A18,'District 3'!$A$1:$H$999,7,FALSE)),0,VLOOKUP(Summary!$A18,'District 3'!$A$1:$H$999,7,FALSE))+IF(ISNA(VLOOKUP(Summary!$A18,'District 4'!$A$1:$H$999,7,FALSE)),0,VLOOKUP(Summary!$A18,'District 4'!$A$1:$H$999,7,FALSE))+IF(ISNA(VLOOKUP(Summary!$A18,'District 5'!$A$1:$H$999,7,FALSE)),0,VLOOKUP(Summary!$A18,'District 5'!$A$1:$H$999,7,FALSE))+IF(ISNA(VLOOKUP(Summary!$A18,'District 6'!$A$1:$H$999,7,FALSE)),0,VLOOKUP(Summary!$A18,'District 6'!$A$1:$H$999,7,FALSE))+IF(ISNA(VLOOKUP(Summary!$A18,'District 7'!$A$1:$H$999,7,FALSE)),0,VLOOKUP(Summary!$A18,'District 7'!$A$1:$H$999,7,FALSE))+IF(ISNA(VLOOKUP(Summary!$A18,'District 8'!$A$1:$H$999,7,FALSE)),0,VLOOKUP(Summary!$A18,'District 8'!$A$1:$H$999,7,FALSE))+IF(ISNA(VLOOKUP(Summary!$A18,'District 9'!$A$1:$H$999,7,FALSE)),0,VLOOKUP(Summary!$A18,'District 9'!$A$1:$H$999,7,FALSE))+IF(ISNA(VLOOKUP(Summary!$A18,'District 10'!$A$1:$H$999,7,FALSE)),0,VLOOKUP(Summary!$A18,'District 10'!$A$1:$H$999,7,FALSE))+IF(ISNA(VLOOKUP(Summary!$A18,'District 11'!$A$1:$H$999,7,FALSE)),0,VLOOKUP(Summary!$A18,'District 11'!$A$1:$H$999,7,FALSE))+IF(ISNA(VLOOKUP(Summary!$A18,'District 12'!$A$1:$H$999,7,FALSE)),0,VLOOKUP(Summary!$A18,'District 12'!$A$1:$H$999,7,FALSE))+IF(ISNA(VLOOKUP(Summary!$A18,'District 13'!$A$1:$H$999,7,FALSE)),0,VLOOKUP(Summary!$A18,'District 13'!$A$1:$H$999,7,FALSE))+IF(ISNA(VLOOKUP(Summary!$A18,'District 14'!$A$1:$H$999,7,FALSE)),0,VLOOKUP(Summary!$A18,'District 14'!$A$1:$H$999,7,FALSE))+IF(ISNA(VLOOKUP(Summary!$A18,'District 15'!$A$1:$H$999,7,FALSE)),0,VLOOKUP(Summary!$A18,'District 15'!$A$1:$H$999,7,FALSE))+IF(ISNA(VLOOKUP(Summary!$A18,'District 16'!$A$1:$H$999,7,FALSE)),0,VLOOKUP(Summary!$A18,'District 16'!$A$1:$H$999,7,FALSE))+IF(ISNA(VLOOKUP(Summary!$A18,'District 17'!$A$1:$H$999,7,FALSE)),0,VLOOKUP(Summary!$A18,'District 17'!$A$1:$H$999,7,FALSE))+IF(ISNA(VLOOKUP(Summary!$A18,'District 18'!$A$1:$H$999,7,FALSE)),0,VLOOKUP(Summary!$A18,'District 18'!$A$1:$H$999,7,FALSE))+IF(ISNA(VLOOKUP(Summary!$A18,'District 19'!$A$1:$H$999,7,FALSE)),0,VLOOKUP(Summary!$A18,'District 19'!$A$1:$H$999,7,FALSE))+IF(ISNA(VLOOKUP(Summary!$A18,'District 20'!$A$1:$H$999,7,FALSE)),0,VLOOKUP(Summary!$A18,'District 20'!$A$1:$H$999,7,FALSE))+IF(ISNA(VLOOKUP(Summary!$A18,'District 21'!$A$1:$H$999,7,FALSE)),0,VLOOKUP(Summary!$A18,'District 21'!$A$1:$H$999,7,FALSE))+IF(ISNA(VLOOKUP(Summary!$A18,'District 22'!$A$1:$H$999,7,FALSE)),0,VLOOKUP(Summary!$A18,'District 22'!$A$1:$H$999,7,FALSE))+IF(ISNA(VLOOKUP(Summary!$A18,'District 23'!$A$1:$H$999,7,FALSE)),0,VLOOKUP(Summary!$A18,'District 23'!$A$1:$H$999,7,FALSE))+IF(ISNA(VLOOKUP(Summary!$A18,'District 24'!$A$1:$H$999,7,FALSE)),0,VLOOKUP(Summary!$A18,'District 24'!$A$1:$H$999,7,FALSE))+IF(ISNA(VLOOKUP(Summary!$A18,'District 25'!$A$1:$H$999,7,FALSE)),0,VLOOKUP(Summary!$A18,'District 25'!$A$1:$H$999,7,FALSE))+IF(ISNA(VLOOKUP(Summary!$A18,'District 26'!$A$1:$H$999,7,FALSE)),0,VLOOKUP(Summary!$A18,'District 26'!$A$1:$H$999,7,FALSE))+IF(ISNA(VLOOKUP(Summary!$A18,'District 27'!$A$1:$H$999,7,FALSE)),0,VLOOKUP(Summary!$A18,'District 27'!$A$1:$H$999,7,FALSE))+IF(ISNA(VLOOKUP(Summary!$A18,'District 28'!$A$1:$H$999,7,FALSE)),0,VLOOKUP(Summary!$A18,'District 28'!$A$1:$H$999,7,FALSE))+IF(ISNA(VLOOKUP(Summary!$A18,'District 29'!$A$1:$H$999,7,FALSE)),0,VLOOKUP(Summary!$A18,'District 29'!$A$1:$H$999,7,FALSE))</f>
        <v>0</v>
      </c>
      <c r="H18" s="11">
        <f>IF(ISNA(VLOOKUP(Summary!$A18,'District 0'!$A$1:$H$999,8,FALSE)),0,VLOOKUP(Summary!$A18,'District 0'!$A$1:$H$999,8,FALSE))+IF(ISNA(VLOOKUP(Summary!$A18,'District 1'!$A$1:$H$999,8,FALSE)),0,VLOOKUP(Summary!$A18,'District 1'!$A$1:$H$999,8,FALSE))+IF(ISNA(VLOOKUP(Summary!$A18,'District 2'!$A$1:$H$999,8,FALSE)),0,VLOOKUP(Summary!$A18,'District 2'!$A$1:$H$999,8,FALSE))+IF(ISNA(VLOOKUP(Summary!$A18,'District 3'!$A$1:$H$999,8,FALSE)),0,VLOOKUP(Summary!$A18,'District 3'!$A$1:$H$999,8,FALSE))+IF(ISNA(VLOOKUP(Summary!$A18,'District 4'!$A$1:$H$999,8,FALSE)),0,VLOOKUP(Summary!$A18,'District 4'!$A$1:$H$999,8,FALSE))+IF(ISNA(VLOOKUP(Summary!$A18,'District 5'!$A$1:$H$999,8,FALSE)),0,VLOOKUP(Summary!$A18,'District 5'!$A$1:$H$999,8,FALSE))+IF(ISNA(VLOOKUP(Summary!$A18,'District 6'!$A$1:$H$999,8,FALSE)),0,VLOOKUP(Summary!$A18,'District 6'!$A$1:$H$999,8,FALSE))+IF(ISNA(VLOOKUP(Summary!$A18,'District 7'!$A$1:$H$999,8,FALSE)),0,VLOOKUP(Summary!$A18,'District 7'!$A$1:$H$999,8,FALSE))+IF(ISNA(VLOOKUP(Summary!$A18,'District 8'!$A$1:$H$999,8,FALSE)),0,VLOOKUP(Summary!$A18,'District 8'!$A$1:$H$999,8,FALSE))+IF(ISNA(VLOOKUP(Summary!$A18,'District 9'!$A$1:$H$999,8,FALSE)),0,VLOOKUP(Summary!$A18,'District 9'!$A$1:$H$999,8,FALSE))+IF(ISNA(VLOOKUP(Summary!$A18,'District 10'!$A$1:$H$999,8,FALSE)),0,VLOOKUP(Summary!$A18,'District 10'!$A$1:$H$999,8,FALSE))+IF(ISNA(VLOOKUP(Summary!$A18,'District 11'!$A$1:$H$999,8,FALSE)),0,VLOOKUP(Summary!$A18,'District 11'!$A$1:$H$999,8,FALSE))+IF(ISNA(VLOOKUP(Summary!$A18,'District 12'!$A$1:$H$999,8,FALSE)),0,VLOOKUP(Summary!$A18,'District 12'!$A$1:$H$999,8,FALSE))+IF(ISNA(VLOOKUP(Summary!$A18,'District 13'!$A$1:$H$999,8,FALSE)),0,VLOOKUP(Summary!$A18,'District 13'!$A$1:$H$999,8,FALSE))+IF(ISNA(VLOOKUP(Summary!$A18,'District 14'!$A$1:$H$999,8,FALSE)),0,VLOOKUP(Summary!$A18,'District 14'!$A$1:$H$999,8,FALSE))+IF(ISNA(VLOOKUP(Summary!$A18,'District 15'!$A$1:$H$999,8,FALSE)),0,VLOOKUP(Summary!$A18,'District 15'!$A$1:$H$999,8,FALSE))+IF(ISNA(VLOOKUP(Summary!$A18,'District 16'!$A$1:$H$999,8,FALSE)),0,VLOOKUP(Summary!$A18,'District 16'!$A$1:$H$999,8,FALSE))+IF(ISNA(VLOOKUP(Summary!$A18,'District 17'!$A$1:$H$999,8,FALSE)),0,VLOOKUP(Summary!$A18,'District 17'!$A$1:$H$999,8,FALSE))+IF(ISNA(VLOOKUP(Summary!$A18,'District 18'!$A$1:$H$999,8,FALSE)),0,VLOOKUP(Summary!$A18,'District 18'!$A$1:$H$999,8,FALSE))+IF(ISNA(VLOOKUP(Summary!$A18,'District 19'!$A$1:$H$999,8,FALSE)),0,VLOOKUP(Summary!$A18,'District 19'!$A$1:$H$999,8,FALSE))+IF(ISNA(VLOOKUP(Summary!$A18,'District 20'!$A$1:$H$999,8,FALSE)),0,VLOOKUP(Summary!$A18,'District 20'!$A$1:$H$999,8,FALSE))+IF(ISNA(VLOOKUP(Summary!$A18,'District 21'!$A$1:$H$999,8,FALSE)),0,VLOOKUP(Summary!$A18,'District 21'!$A$1:$H$999,8,FALSE))+IF(ISNA(VLOOKUP(Summary!$A18,'District 22'!$A$1:$H$999,8,FALSE)),0,VLOOKUP(Summary!$A18,'District 22'!$A$1:$H$999,8,FALSE))+IF(ISNA(VLOOKUP(Summary!$A18,'District 23'!$A$1:$H$999,8,FALSE)),0,VLOOKUP(Summary!$A18,'District 23'!$A$1:$H$999,8,FALSE))+IF(ISNA(VLOOKUP(Summary!$A18,'District 24'!$A$1:$H$999,8,FALSE)),0,VLOOKUP(Summary!$A18,'District 24'!$A$1:$H$999,8,FALSE))+IF(ISNA(VLOOKUP(Summary!$A18,'District 25'!$A$1:$H$999,8,FALSE)),0,VLOOKUP(Summary!$A18,'District 25'!$A$1:$H$999,8,FALSE))+IF(ISNA(VLOOKUP(Summary!$A18,'District 26'!$A$1:$H$999,8,FALSE)),0,VLOOKUP(Summary!$A18,'District 26'!$A$1:$H$999,8,FALSE))+IF(ISNA(VLOOKUP(Summary!$A18,'District 27'!$A$1:$H$999,8,FALSE)),0,VLOOKUP(Summary!$A18,'District 27'!$A$1:$H$999,8,FALSE))+IF(ISNA(VLOOKUP(Summary!$A18,'District 28'!$A$1:$H$999,8,FALSE)),0,VLOOKUP(Summary!$A18,'District 28'!$A$1:$H$999,8,FALSE))+IF(ISNA(VLOOKUP(Summary!$A18,'District 29'!$A$1:$H$999,8,FALSE)),0,VLOOKUP(Summary!$A18,'District 29'!$A$1:$H$999,8,FALSE))</f>
        <v>0</v>
      </c>
      <c r="I18" s="7">
        <f t="shared" si="1"/>
        <v>0</v>
      </c>
      <c r="J18" s="8" t="s">
        <v>56</v>
      </c>
      <c r="K18" s="8" t="s">
        <v>12</v>
      </c>
      <c r="L18" s="9">
        <v>43717</v>
      </c>
      <c r="M18" s="8">
        <v>5</v>
      </c>
      <c r="N18" s="10">
        <f>H18/M18</f>
        <v>0</v>
      </c>
      <c r="O18" s="10">
        <f>I18/M18</f>
        <v>0</v>
      </c>
    </row>
    <row r="19" spans="1:15" s="5" customFormat="1" x14ac:dyDescent="0.2">
      <c r="A19" s="6">
        <v>100843</v>
      </c>
      <c r="B19" s="11">
        <f>IF(ISNA(VLOOKUP(Summary!$A19,'District 0'!$A$1:$H$999,2,FALSE)),0,VLOOKUP(Summary!$A19,'District 0'!$A$1:$H$999,2,FALSE))+IF(ISNA(VLOOKUP(Summary!$A19,'District 1'!$A$1:$H$999,2,FALSE)),0,VLOOKUP(Summary!$A19,'District 1'!$A$1:$H$999,2,FALSE))+IF(ISNA(VLOOKUP(Summary!$A19,'District 2'!$A$1:$H$999,2,FALSE)),0,VLOOKUP(Summary!$A19,'District 2'!$A$1:$H$999,2,FALSE))+IF(ISNA(VLOOKUP(Summary!$A19,'District 3'!$A$1:$H$999,2,FALSE)),0,VLOOKUP(Summary!$A19,'District 3'!$A$1:$H$999,2,FALSE))+IF(ISNA(VLOOKUP(Summary!$A19,'District 4'!$A$1:$H$999,2,FALSE)),0,VLOOKUP(Summary!$A19,'District 4'!$A$1:$H$999,2,FALSE))+IF(ISNA(VLOOKUP(Summary!$A19,'District 5'!$A$1:$H$999,2,FALSE)),0,VLOOKUP(Summary!$A19,'District 5'!$A$1:$H$999,2,FALSE))+IF(ISNA(VLOOKUP(Summary!$A19,'District 6'!$A$1:$H$999,2,FALSE)),0,VLOOKUP(Summary!$A19,'District 6'!$A$1:$H$999,2,FALSE))+IF(ISNA(VLOOKUP(Summary!$A19,'District 7'!$A$1:$H$999,2,FALSE)),0,VLOOKUP(Summary!$A19,'District 7'!$A$1:$H$999,2,FALSE))+IF(ISNA(VLOOKUP(Summary!$A19,'District 8'!$A$1:$H$999,2,FALSE)),0,VLOOKUP(Summary!$A19,'District 8'!$A$1:$H$999,2,FALSE))+IF(ISNA(VLOOKUP(Summary!$A19,'District 9'!$A$1:$H$999,2,FALSE)),0,VLOOKUP(Summary!$A19,'District 9'!$A$1:$H$999,2,FALSE))+IF(ISNA(VLOOKUP(Summary!$A19,'District 10'!$A$1:$H$999,2,FALSE)),0,VLOOKUP(Summary!$A19,'District 10'!$A$1:$H$999,2,FALSE))+IF(ISNA(VLOOKUP(Summary!$A19,'District 11'!$A$1:$H$999,2,FALSE)),0,VLOOKUP(Summary!$A19,'District 11'!$A$1:$H$999,2,FALSE))+IF(ISNA(VLOOKUP(Summary!$A19,'District 12'!$A$1:$H$999,2,FALSE)),0,VLOOKUP(Summary!$A19,'District 12'!$A$1:$H$999,2,FALSE))+IF(ISNA(VLOOKUP(Summary!$A19,'District 13'!$A$1:$H$999,2,FALSE)),0,VLOOKUP(Summary!$A19,'District 13'!$A$1:$H$999,2,FALSE))+IF(ISNA(VLOOKUP(Summary!$A19,'District 14'!$A$1:$H$999,2,FALSE)),0,VLOOKUP(Summary!$A19,'District 14'!$A$1:$H$999,2,FALSE))+IF(ISNA(VLOOKUP(Summary!$A19,'District 15'!$A$1:$H$999,2,FALSE)),0,VLOOKUP(Summary!$A19,'District 15'!$A$1:$H$999,2,FALSE))+IF(ISNA(VLOOKUP(Summary!$A19,'District 16'!$A$1:$H$999,2,FALSE)),0,VLOOKUP(Summary!$A19,'District 16'!$A$1:$H$999,2,FALSE))+IF(ISNA(VLOOKUP(Summary!$A19,'District 17'!$A$1:$H$999,2,FALSE)),0,VLOOKUP(Summary!$A19,'District 17'!$A$1:$H$999,2,FALSE))+IF(ISNA(VLOOKUP(Summary!$A19,'District 18'!$A$1:$H$999,2,FALSE)),0,VLOOKUP(Summary!$A19,'District 18'!$A$1:$H$999,2,FALSE))+IF(ISNA(VLOOKUP(Summary!$A19,'District 19'!$A$1:$H$999,2,FALSE)),0,VLOOKUP(Summary!$A19,'District 19'!$A$1:$H$999,2,FALSE))+IF(ISNA(VLOOKUP(Summary!$A19,'District 20'!$A$1:$H$999,2,FALSE)),0,VLOOKUP(Summary!$A19,'District 20'!$A$1:$H$999,2,FALSE))+IF(ISNA(VLOOKUP(Summary!$A19,'District 21'!$A$1:$H$999,2,FALSE)),0,VLOOKUP(Summary!$A19,'District 21'!$A$1:$H$999,2,FALSE))+IF(ISNA(VLOOKUP(Summary!$A19,'District 22'!$A$1:$H$999,2,FALSE)),0,VLOOKUP(Summary!$A19,'District 22'!$A$1:$H$999,2,FALSE))+IF(ISNA(VLOOKUP(Summary!$A19,'District 23'!$A$1:$H$999,2,FALSE)),0,VLOOKUP(Summary!$A19,'District 23'!$A$1:$H$999,2,FALSE))+IF(ISNA(VLOOKUP(Summary!$A19,'District 24'!$A$1:$H$999,2,FALSE)),0,VLOOKUP(Summary!$A19,'District 24'!$A$1:$H$999,2,FALSE))+IF(ISNA(VLOOKUP(Summary!$A19,'District 25'!$A$1:$H$999,2,FALSE)),0,VLOOKUP(Summary!$A19,'District 25'!$A$1:$H$999,2,FALSE))+IF(ISNA(VLOOKUP(Summary!$A19,'District 26'!$A$1:$H$999,2,FALSE)),0,VLOOKUP(Summary!$A19,'District 26'!$A$1:$H$999,2,FALSE))+IF(ISNA(VLOOKUP(Summary!$A19,'District 27'!$A$1:$H$999,2,FALSE)),0,VLOOKUP(Summary!$A19,'District 27'!$A$1:$H$999,2,FALSE))+IF(ISNA(VLOOKUP(Summary!$A19,'District 28'!$A$1:$H$999,2,FALSE)),0,VLOOKUP(Summary!$A19,'District 28'!$A$1:$H$999,2,FALSE))+IF(ISNA(VLOOKUP(Summary!$A19,'District 29'!$A$1:$H$999,2,FALSE)),0,VLOOKUP(Summary!$A19,'District 29'!$A$1:$H$999,2,FALSE))</f>
        <v>0</v>
      </c>
      <c r="C19" s="11">
        <f>IF(ISNA(VLOOKUP(Summary!$A19,'District 0'!$A$1:$H$999,3,FALSE)),0,VLOOKUP(Summary!$A19,'District 0'!$A$1:$H$999,3,FALSE))+IF(ISNA(VLOOKUP(Summary!$A19,'District 1'!$A$1:$H$999,3,FALSE)),0,VLOOKUP(Summary!$A19,'District 1'!$A$1:$H$999,3,FALSE))+IF(ISNA(VLOOKUP(Summary!$A19,'District 2'!$A$1:$H$999,3,FALSE)),0,VLOOKUP(Summary!$A19,'District 2'!$A$1:$H$999,3,FALSE))+IF(ISNA(VLOOKUP(Summary!$A19,'District 3'!$A$1:$H$999,3,FALSE)),0,VLOOKUP(Summary!$A19,'District 3'!$A$1:$H$999,3,FALSE))+IF(ISNA(VLOOKUP(Summary!$A19,'District 4'!$A$1:$H$999,3,FALSE)),0,VLOOKUP(Summary!$A19,'District 4'!$A$1:$H$999,3,FALSE))+IF(ISNA(VLOOKUP(Summary!$A19,'District 5'!$A$1:$H$999,3,FALSE)),0,VLOOKUP(Summary!$A19,'District 5'!$A$1:$H$999,3,FALSE))+IF(ISNA(VLOOKUP(Summary!$A19,'District 6'!$A$1:$H$999,3,FALSE)),0,VLOOKUP(Summary!$A19,'District 6'!$A$1:$H$999,3,FALSE))+IF(ISNA(VLOOKUP(Summary!$A19,'District 7'!$A$1:$H$999,3,FALSE)),0,VLOOKUP(Summary!$A19,'District 7'!$A$1:$H$999,3,FALSE))+IF(ISNA(VLOOKUP(Summary!$A19,'District 8'!$A$1:$H$999,3,FALSE)),0,VLOOKUP(Summary!$A19,'District 8'!$A$1:$H$999,3,FALSE))+IF(ISNA(VLOOKUP(Summary!$A19,'District 9'!$A$1:$H$999,3,FALSE)),0,VLOOKUP(Summary!$A19,'District 9'!$A$1:$H$999,3,FALSE))+IF(ISNA(VLOOKUP(Summary!$A19,'District 10'!$A$1:$H$999,3,FALSE)),0,VLOOKUP(Summary!$A19,'District 10'!$A$1:$H$999,3,FALSE))+IF(ISNA(VLOOKUP(Summary!$A19,'District 11'!$A$1:$H$999,3,FALSE)),0,VLOOKUP(Summary!$A19,'District 11'!$A$1:$H$999,3,FALSE))+IF(ISNA(VLOOKUP(Summary!$A19,'District 12'!$A$1:$H$999,3,FALSE)),0,VLOOKUP(Summary!$A19,'District 12'!$A$1:$H$999,3,FALSE))+IF(ISNA(VLOOKUP(Summary!$A19,'District 13'!$A$1:$H$999,3,FALSE)),0,VLOOKUP(Summary!$A19,'District 13'!$A$1:$H$999,3,FALSE))+IF(ISNA(VLOOKUP(Summary!$A19,'District 14'!$A$1:$H$999,3,FALSE)),0,VLOOKUP(Summary!$A19,'District 14'!$A$1:$H$999,3,FALSE))+IF(ISNA(VLOOKUP(Summary!$A19,'District 15'!$A$1:$H$999,3,FALSE)),0,VLOOKUP(Summary!$A19,'District 15'!$A$1:$H$999,3,FALSE))+IF(ISNA(VLOOKUP(Summary!$A19,'District 16'!$A$1:$H$999,3,FALSE)),0,VLOOKUP(Summary!$A19,'District 16'!$A$1:$H$999,3,FALSE))+IF(ISNA(VLOOKUP(Summary!$A19,'District 17'!$A$1:$H$999,3,FALSE)),0,VLOOKUP(Summary!$A19,'District 17'!$A$1:$H$999,3,FALSE))+IF(ISNA(VLOOKUP(Summary!$A19,'District 18'!$A$1:$H$999,3,FALSE)),0,VLOOKUP(Summary!$A19,'District 18'!$A$1:$H$999,3,FALSE))+IF(ISNA(VLOOKUP(Summary!$A19,'District 19'!$A$1:$H$999,3,FALSE)),0,VLOOKUP(Summary!$A19,'District 19'!$A$1:$H$999,3,FALSE))+IF(ISNA(VLOOKUP(Summary!$A19,'District 20'!$A$1:$H$999,3,FALSE)),0,VLOOKUP(Summary!$A19,'District 20'!$A$1:$H$999,3,FALSE))+IF(ISNA(VLOOKUP(Summary!$A19,'District 21'!$A$1:$H$999,3,FALSE)),0,VLOOKUP(Summary!$A19,'District 21'!$A$1:$H$999,3,FALSE))+IF(ISNA(VLOOKUP(Summary!$A19,'District 22'!$A$1:$H$999,3,FALSE)),0,VLOOKUP(Summary!$A19,'District 22'!$A$1:$H$999,3,FALSE))+IF(ISNA(VLOOKUP(Summary!$A19,'District 23'!$A$1:$H$999,3,FALSE)),0,VLOOKUP(Summary!$A19,'District 23'!$A$1:$H$999,3,FALSE))+IF(ISNA(VLOOKUP(Summary!$A19,'District 24'!$A$1:$H$999,3,FALSE)),0,VLOOKUP(Summary!$A19,'District 24'!$A$1:$H$999,3,FALSE))+IF(ISNA(VLOOKUP(Summary!$A19,'District 25'!$A$1:$H$999,3,FALSE)),0,VLOOKUP(Summary!$A19,'District 25'!$A$1:$H$999,3,FALSE))+IF(ISNA(VLOOKUP(Summary!$A19,'District 26'!$A$1:$H$999,3,FALSE)),0,VLOOKUP(Summary!$A19,'District 26'!$A$1:$H$999,3,FALSE))+IF(ISNA(VLOOKUP(Summary!$A19,'District 27'!$A$1:$H$999,3,FALSE)),0,VLOOKUP(Summary!$A19,'District 27'!$A$1:$H$999,3,FALSE))+IF(ISNA(VLOOKUP(Summary!$A19,'District 28'!$A$1:$H$999,3,FALSE)),0,VLOOKUP(Summary!$A19,'District 28'!$A$1:$H$999,3,FALSE))+IF(ISNA(VLOOKUP(Summary!$A19,'District 29'!$A$1:$H$999,3,FALSE)),0,VLOOKUP(Summary!$A19,'District 29'!$A$1:$H$999,3,FALSE))</f>
        <v>0</v>
      </c>
      <c r="D19" s="11">
        <f>IF(ISNA(VLOOKUP(Summary!$A19,'District 0'!$A$1:$H$999,4,FALSE)),0,VLOOKUP(Summary!$A19,'District 0'!$A$1:$H$999,4,FALSE))+IF(ISNA(VLOOKUP(Summary!$A19,'District 1'!$A$1:$H$999,4,FALSE)),0,VLOOKUP(Summary!$A19,'District 1'!$A$1:$H$999,4,FALSE))+IF(ISNA(VLOOKUP(Summary!$A19,'District 2'!$A$1:$H$999,4,FALSE)),0,VLOOKUP(Summary!$A19,'District 2'!$A$1:$H$999,4,FALSE))+IF(ISNA(VLOOKUP(Summary!$A19,'District 3'!$A$1:$H$999,4,FALSE)),0,VLOOKUP(Summary!$A19,'District 3'!$A$1:$H$999,4,FALSE))+IF(ISNA(VLOOKUP(Summary!$A19,'District 4'!$A$1:$H$999,4,FALSE)),0,VLOOKUP(Summary!$A19,'District 4'!$A$1:$H$999,4,FALSE))+IF(ISNA(VLOOKUP(Summary!$A19,'District 5'!$A$1:$H$999,4,FALSE)),0,VLOOKUP(Summary!$A19,'District 5'!$A$1:$H$999,4,FALSE))+IF(ISNA(VLOOKUP(Summary!$A19,'District 6'!$A$1:$H$999,4,FALSE)),0,VLOOKUP(Summary!$A19,'District 6'!$A$1:$H$999,4,FALSE))+IF(ISNA(VLOOKUP(Summary!$A19,'District 7'!$A$1:$H$999,4,FALSE)),0,VLOOKUP(Summary!$A19,'District 7'!$A$1:$H$999,4,FALSE))+IF(ISNA(VLOOKUP(Summary!$A19,'District 8'!$A$1:$H$999,4,FALSE)),0,VLOOKUP(Summary!$A19,'District 8'!$A$1:$H$999,4,FALSE))+IF(ISNA(VLOOKUP(Summary!$A19,'District 9'!$A$1:$H$999,4,FALSE)),0,VLOOKUP(Summary!$A19,'District 9'!$A$1:$H$999,4,FALSE))+IF(ISNA(VLOOKUP(Summary!$A19,'District 10'!$A$1:$H$999,4,FALSE)),0,VLOOKUP(Summary!$A19,'District 10'!$A$1:$H$999,4,FALSE))+IF(ISNA(VLOOKUP(Summary!$A19,'District 11'!$A$1:$H$999,4,FALSE)),0,VLOOKUP(Summary!$A19,'District 11'!$A$1:$H$999,4,FALSE))+IF(ISNA(VLOOKUP(Summary!$A19,'District 12'!$A$1:$H$999,4,FALSE)),0,VLOOKUP(Summary!$A19,'District 12'!$A$1:$H$999,4,FALSE))+IF(ISNA(VLOOKUP(Summary!$A19,'District 13'!$A$1:$H$999,4,FALSE)),0,VLOOKUP(Summary!$A19,'District 13'!$A$1:$H$999,4,FALSE))+IF(ISNA(VLOOKUP(Summary!$A19,'District 14'!$A$1:$H$999,4,FALSE)),0,VLOOKUP(Summary!$A19,'District 14'!$A$1:$H$999,4,FALSE))+IF(ISNA(VLOOKUP(Summary!$A19,'District 15'!$A$1:$H$999,4,FALSE)),0,VLOOKUP(Summary!$A19,'District 15'!$A$1:$H$999,4,FALSE))+IF(ISNA(VLOOKUP(Summary!$A19,'District 16'!$A$1:$H$999,4,FALSE)),0,VLOOKUP(Summary!$A19,'District 16'!$A$1:$H$999,4,FALSE))+IF(ISNA(VLOOKUP(Summary!$A19,'District 17'!$A$1:$H$999,4,FALSE)),0,VLOOKUP(Summary!$A19,'District 17'!$A$1:$H$999,4,FALSE))+IF(ISNA(VLOOKUP(Summary!$A19,'District 18'!$A$1:$H$999,4,FALSE)),0,VLOOKUP(Summary!$A19,'District 18'!$A$1:$H$999,4,FALSE))+IF(ISNA(VLOOKUP(Summary!$A19,'District 19'!$A$1:$H$999,4,FALSE)),0,VLOOKUP(Summary!$A19,'District 19'!$A$1:$H$999,4,FALSE))+IF(ISNA(VLOOKUP(Summary!$A19,'District 20'!$A$1:$H$999,4,FALSE)),0,VLOOKUP(Summary!$A19,'District 20'!$A$1:$H$999,4,FALSE))+IF(ISNA(VLOOKUP(Summary!$A19,'District 21'!$A$1:$H$999,4,FALSE)),0,VLOOKUP(Summary!$A19,'District 21'!$A$1:$H$999,4,FALSE))+IF(ISNA(VLOOKUP(Summary!$A19,'District 22'!$A$1:$H$999,4,FALSE)),0,VLOOKUP(Summary!$A19,'District 22'!$A$1:$H$999,4,FALSE))+IF(ISNA(VLOOKUP(Summary!$A19,'District 23'!$A$1:$H$999,4,FALSE)),0,VLOOKUP(Summary!$A19,'District 23'!$A$1:$H$999,4,FALSE))+IF(ISNA(VLOOKUP(Summary!$A19,'District 24'!$A$1:$H$999,4,FALSE)),0,VLOOKUP(Summary!$A19,'District 24'!$A$1:$H$999,4,FALSE))+IF(ISNA(VLOOKUP(Summary!$A19,'District 25'!$A$1:$H$999,4,FALSE)),0,VLOOKUP(Summary!$A19,'District 25'!$A$1:$H$999,4,FALSE))+IF(ISNA(VLOOKUP(Summary!$A19,'District 26'!$A$1:$H$999,4,FALSE)),0,VLOOKUP(Summary!$A19,'District 26'!$A$1:$H$999,4,FALSE))+IF(ISNA(VLOOKUP(Summary!$A19,'District 27'!$A$1:$H$999,4,FALSE)),0,VLOOKUP(Summary!$A19,'District 27'!$A$1:$H$999,4,FALSE))+IF(ISNA(VLOOKUP(Summary!$A19,'District 28'!$A$1:$H$999,4,FALSE)),0,VLOOKUP(Summary!$A19,'District 28'!$A$1:$H$999,4,FALSE))+IF(ISNA(VLOOKUP(Summary!$A19,'District 29'!$A$1:$H$999,4,FALSE)),0,VLOOKUP(Summary!$A19,'District 29'!$A$1:$H$999,4,FALSE))</f>
        <v>0</v>
      </c>
      <c r="E19" s="11">
        <f>IF(ISNA(VLOOKUP(Summary!$A19,'District 0'!$A$1:$H$999,5,FALSE)),0,VLOOKUP(Summary!$A19,'District 0'!$A$1:$H$999,5,FALSE))+IF(ISNA(VLOOKUP(Summary!$A19,'District 1'!$A$1:$H$999,5,FALSE)),0,VLOOKUP(Summary!$A19,'District 1'!$A$1:$H$999,5,FALSE))+IF(ISNA(VLOOKUP(Summary!$A19,'District 2'!$A$1:$H$999,5,FALSE)),0,VLOOKUP(Summary!$A19,'District 2'!$A$1:$H$999,5,FALSE))+IF(ISNA(VLOOKUP(Summary!$A19,'District 3'!$A$1:$H$999,5,FALSE)),0,VLOOKUP(Summary!$A19,'District 3'!$A$1:$H$999,5,FALSE))+IF(ISNA(VLOOKUP(Summary!$A19,'District 4'!$A$1:$H$999,5,FALSE)),0,VLOOKUP(Summary!$A19,'District 4'!$A$1:$H$999,5,FALSE))+IF(ISNA(VLOOKUP(Summary!$A19,'District 5'!$A$1:$H$999,5,FALSE)),0,VLOOKUP(Summary!$A19,'District 5'!$A$1:$H$999,5,FALSE))+IF(ISNA(VLOOKUP(Summary!$A19,'District 6'!$A$1:$H$999,5,FALSE)),0,VLOOKUP(Summary!$A19,'District 6'!$A$1:$H$999,5,FALSE))+IF(ISNA(VLOOKUP(Summary!$A19,'District 7'!$A$1:$H$999,5,FALSE)),0,VLOOKUP(Summary!$A19,'District 7'!$A$1:$H$999,5,FALSE))+IF(ISNA(VLOOKUP(Summary!$A19,'District 8'!$A$1:$H$999,5,FALSE)),0,VLOOKUP(Summary!$A19,'District 8'!$A$1:$H$999,5,FALSE))+IF(ISNA(VLOOKUP(Summary!$A19,'District 9'!$A$1:$H$999,5,FALSE)),0,VLOOKUP(Summary!$A19,'District 9'!$A$1:$H$999,5,FALSE))+IF(ISNA(VLOOKUP(Summary!$A19,'District 10'!$A$1:$H$999,5,FALSE)),0,VLOOKUP(Summary!$A19,'District 10'!$A$1:$H$999,5,FALSE))+IF(ISNA(VLOOKUP(Summary!$A19,'District 11'!$A$1:$H$999,5,FALSE)),0,VLOOKUP(Summary!$A19,'District 11'!$A$1:$H$999,5,FALSE))+IF(ISNA(VLOOKUP(Summary!$A19,'District 12'!$A$1:$H$999,5,FALSE)),0,VLOOKUP(Summary!$A19,'District 12'!$A$1:$H$999,5,FALSE))+IF(ISNA(VLOOKUP(Summary!$A19,'District 13'!$A$1:$H$999,5,FALSE)),0,VLOOKUP(Summary!$A19,'District 13'!$A$1:$H$999,5,FALSE))+IF(ISNA(VLOOKUP(Summary!$A19,'District 14'!$A$1:$H$999,5,FALSE)),0,VLOOKUP(Summary!$A19,'District 14'!$A$1:$H$999,5,FALSE))+IF(ISNA(VLOOKUP(Summary!$A19,'District 15'!$A$1:$H$999,5,FALSE)),0,VLOOKUP(Summary!$A19,'District 15'!$A$1:$H$999,5,FALSE))+IF(ISNA(VLOOKUP(Summary!$A19,'District 16'!$A$1:$H$999,5,FALSE)),0,VLOOKUP(Summary!$A19,'District 16'!$A$1:$H$999,5,FALSE))+IF(ISNA(VLOOKUP(Summary!$A19,'District 17'!$A$1:$H$999,5,FALSE)),0,VLOOKUP(Summary!$A19,'District 17'!$A$1:$H$999,5,FALSE))+IF(ISNA(VLOOKUP(Summary!$A19,'District 18'!$A$1:$H$999,5,FALSE)),0,VLOOKUP(Summary!$A19,'District 18'!$A$1:$H$999,5,FALSE))+IF(ISNA(VLOOKUP(Summary!$A19,'District 19'!$A$1:$H$999,5,FALSE)),0,VLOOKUP(Summary!$A19,'District 19'!$A$1:$H$999,5,FALSE))+IF(ISNA(VLOOKUP(Summary!$A19,'District 20'!$A$1:$H$999,5,FALSE)),0,VLOOKUP(Summary!$A19,'District 20'!$A$1:$H$999,5,FALSE))+IF(ISNA(VLOOKUP(Summary!$A19,'District 21'!$A$1:$H$999,5,FALSE)),0,VLOOKUP(Summary!$A19,'District 21'!$A$1:$H$999,5,FALSE))+IF(ISNA(VLOOKUP(Summary!$A19,'District 22'!$A$1:$H$999,5,FALSE)),0,VLOOKUP(Summary!$A19,'District 22'!$A$1:$H$999,5,FALSE))+IF(ISNA(VLOOKUP(Summary!$A19,'District 23'!$A$1:$H$999,5,FALSE)),0,VLOOKUP(Summary!$A19,'District 23'!$A$1:$H$999,5,FALSE))+IF(ISNA(VLOOKUP(Summary!$A19,'District 24'!$A$1:$H$999,5,FALSE)),0,VLOOKUP(Summary!$A19,'District 24'!$A$1:$H$999,5,FALSE))+IF(ISNA(VLOOKUP(Summary!$A19,'District 25'!$A$1:$H$999,5,FALSE)),0,VLOOKUP(Summary!$A19,'District 25'!$A$1:$H$999,5,FALSE))+IF(ISNA(VLOOKUP(Summary!$A19,'District 26'!$A$1:$H$999,5,FALSE)),0,VLOOKUP(Summary!$A19,'District 26'!$A$1:$H$999,5,FALSE))+IF(ISNA(VLOOKUP(Summary!$A19,'District 27'!$A$1:$H$999,5,FALSE)),0,VLOOKUP(Summary!$A19,'District 27'!$A$1:$H$999,5,FALSE))+IF(ISNA(VLOOKUP(Summary!$A19,'District 28'!$A$1:$H$999,5,FALSE)),0,VLOOKUP(Summary!$A19,'District 28'!$A$1:$H$999,5,FALSE))+IF(ISNA(VLOOKUP(Summary!$A19,'District 29'!$A$1:$H$999,5,FALSE)),0,VLOOKUP(Summary!$A19,'District 29'!$A$1:$H$999,5,FALSE))</f>
        <v>0</v>
      </c>
      <c r="F19" s="11">
        <f>IF(ISNA(VLOOKUP(Summary!$A19,'District 0'!$A$1:$H$999,6,FALSE)),0,VLOOKUP(Summary!$A19,'District 0'!$A$1:$H$999,6,FALSE))+IF(ISNA(VLOOKUP(Summary!$A19,'District 1'!$A$1:$H$999,6,FALSE)),0,VLOOKUP(Summary!$A19,'District 1'!$A$1:$H$999,6,FALSE))+IF(ISNA(VLOOKUP(Summary!$A19,'District 2'!$A$1:$H$999,6,FALSE)),0,VLOOKUP(Summary!$A19,'District 2'!$A$1:$H$999,6,FALSE))+IF(ISNA(VLOOKUP(Summary!$A19,'District 3'!$A$1:$H$999,6,FALSE)),0,VLOOKUP(Summary!$A19,'District 3'!$A$1:$H$999,6,FALSE))+IF(ISNA(VLOOKUP(Summary!$A19,'District 4'!$A$1:$H$999,6,FALSE)),0,VLOOKUP(Summary!$A19,'District 4'!$A$1:$H$999,6,FALSE))+IF(ISNA(VLOOKUP(Summary!$A19,'District 5'!$A$1:$H$999,6,FALSE)),0,VLOOKUP(Summary!$A19,'District 5'!$A$1:$H$999,6,FALSE))+IF(ISNA(VLOOKUP(Summary!$A19,'District 6'!$A$1:$H$999,6,FALSE)),0,VLOOKUP(Summary!$A19,'District 6'!$A$1:$H$999,6,FALSE))+IF(ISNA(VLOOKUP(Summary!$A19,'District 7'!$A$1:$H$999,6,FALSE)),0,VLOOKUP(Summary!$A19,'District 7'!$A$1:$H$999,6,FALSE))+IF(ISNA(VLOOKUP(Summary!$A19,'District 8'!$A$1:$H$999,6,FALSE)),0,VLOOKUP(Summary!$A19,'District 8'!$A$1:$H$999,6,FALSE))+IF(ISNA(VLOOKUP(Summary!$A19,'District 9'!$A$1:$H$999,6,FALSE)),0,VLOOKUP(Summary!$A19,'District 9'!$A$1:$H$999,6,FALSE))+IF(ISNA(VLOOKUP(Summary!$A19,'District 10'!$A$1:$H$999,6,FALSE)),0,VLOOKUP(Summary!$A19,'District 10'!$A$1:$H$999,6,FALSE))+IF(ISNA(VLOOKUP(Summary!$A19,'District 11'!$A$1:$H$999,6,FALSE)),0,VLOOKUP(Summary!$A19,'District 11'!$A$1:$H$999,6,FALSE))+IF(ISNA(VLOOKUP(Summary!$A19,'District 12'!$A$1:$H$999,6,FALSE)),0,VLOOKUP(Summary!$A19,'District 12'!$A$1:$H$999,6,FALSE))+IF(ISNA(VLOOKUP(Summary!$A19,'District 13'!$A$1:$H$999,6,FALSE)),0,VLOOKUP(Summary!$A19,'District 13'!$A$1:$H$999,6,FALSE))+IF(ISNA(VLOOKUP(Summary!$A19,'District 14'!$A$1:$H$999,6,FALSE)),0,VLOOKUP(Summary!$A19,'District 14'!$A$1:$H$999,6,FALSE))+IF(ISNA(VLOOKUP(Summary!$A19,'District 15'!$A$1:$H$999,6,FALSE)),0,VLOOKUP(Summary!$A19,'District 15'!$A$1:$H$999,6,FALSE))+IF(ISNA(VLOOKUP(Summary!$A19,'District 16'!$A$1:$H$999,6,FALSE)),0,VLOOKUP(Summary!$A19,'District 16'!$A$1:$H$999,6,FALSE))+IF(ISNA(VLOOKUP(Summary!$A19,'District 17'!$A$1:$H$999,6,FALSE)),0,VLOOKUP(Summary!$A19,'District 17'!$A$1:$H$999,6,FALSE))+IF(ISNA(VLOOKUP(Summary!$A19,'District 18'!$A$1:$H$999,6,FALSE)),0,VLOOKUP(Summary!$A19,'District 18'!$A$1:$H$999,6,FALSE))+IF(ISNA(VLOOKUP(Summary!$A19,'District 19'!$A$1:$H$999,6,FALSE)),0,VLOOKUP(Summary!$A19,'District 19'!$A$1:$H$999,6,FALSE))+IF(ISNA(VLOOKUP(Summary!$A19,'District 20'!$A$1:$H$999,6,FALSE)),0,VLOOKUP(Summary!$A19,'District 20'!$A$1:$H$999,6,FALSE))+IF(ISNA(VLOOKUP(Summary!$A19,'District 21'!$A$1:$H$999,6,FALSE)),0,VLOOKUP(Summary!$A19,'District 21'!$A$1:$H$999,6,FALSE))+IF(ISNA(VLOOKUP(Summary!$A19,'District 22'!$A$1:$H$999,6,FALSE)),0,VLOOKUP(Summary!$A19,'District 22'!$A$1:$H$999,6,FALSE))+IF(ISNA(VLOOKUP(Summary!$A19,'District 23'!$A$1:$H$999,6,FALSE)),0,VLOOKUP(Summary!$A19,'District 23'!$A$1:$H$999,6,FALSE))+IF(ISNA(VLOOKUP(Summary!$A19,'District 24'!$A$1:$H$999,6,FALSE)),0,VLOOKUP(Summary!$A19,'District 24'!$A$1:$H$999,6,FALSE))+IF(ISNA(VLOOKUP(Summary!$A19,'District 25'!$A$1:$H$999,6,FALSE)),0,VLOOKUP(Summary!$A19,'District 25'!$A$1:$H$999,6,FALSE))+IF(ISNA(VLOOKUP(Summary!$A19,'District 26'!$A$1:$H$999,6,FALSE)),0,VLOOKUP(Summary!$A19,'District 26'!$A$1:$H$999,6,FALSE))+IF(ISNA(VLOOKUP(Summary!$A19,'District 27'!$A$1:$H$999,6,FALSE)),0,VLOOKUP(Summary!$A19,'District 27'!$A$1:$H$999,6,FALSE))+IF(ISNA(VLOOKUP(Summary!$A19,'District 28'!$A$1:$H$999,6,FALSE)),0,VLOOKUP(Summary!$A19,'District 28'!$A$1:$H$999,6,FALSE))+IF(ISNA(VLOOKUP(Summary!$A19,'District 29'!$A$1:$H$999,6,FALSE)),0,VLOOKUP(Summary!$A19,'District 29'!$A$1:$H$999,6,FALSE))</f>
        <v>0</v>
      </c>
      <c r="G19" s="11">
        <f>IF(ISNA(VLOOKUP(Summary!$A19,'District 0'!$A$1:$H$999,7,FALSE)),0,VLOOKUP(Summary!$A19,'District 0'!$A$1:$H$999,7,FALSE))+IF(ISNA(VLOOKUP(Summary!$A19,'District 1'!$A$1:$H$999,7,FALSE)),0,VLOOKUP(Summary!$A19,'District 1'!$A$1:$H$999,7,FALSE))+IF(ISNA(VLOOKUP(Summary!$A19,'District 2'!$A$1:$H$999,7,FALSE)),0,VLOOKUP(Summary!$A19,'District 2'!$A$1:$H$999,7,FALSE))+IF(ISNA(VLOOKUP(Summary!$A19,'District 3'!$A$1:$H$999,7,FALSE)),0,VLOOKUP(Summary!$A19,'District 3'!$A$1:$H$999,7,FALSE))+IF(ISNA(VLOOKUP(Summary!$A19,'District 4'!$A$1:$H$999,7,FALSE)),0,VLOOKUP(Summary!$A19,'District 4'!$A$1:$H$999,7,FALSE))+IF(ISNA(VLOOKUP(Summary!$A19,'District 5'!$A$1:$H$999,7,FALSE)),0,VLOOKUP(Summary!$A19,'District 5'!$A$1:$H$999,7,FALSE))+IF(ISNA(VLOOKUP(Summary!$A19,'District 6'!$A$1:$H$999,7,FALSE)),0,VLOOKUP(Summary!$A19,'District 6'!$A$1:$H$999,7,FALSE))+IF(ISNA(VLOOKUP(Summary!$A19,'District 7'!$A$1:$H$999,7,FALSE)),0,VLOOKUP(Summary!$A19,'District 7'!$A$1:$H$999,7,FALSE))+IF(ISNA(VLOOKUP(Summary!$A19,'District 8'!$A$1:$H$999,7,FALSE)),0,VLOOKUP(Summary!$A19,'District 8'!$A$1:$H$999,7,FALSE))+IF(ISNA(VLOOKUP(Summary!$A19,'District 9'!$A$1:$H$999,7,FALSE)),0,VLOOKUP(Summary!$A19,'District 9'!$A$1:$H$999,7,FALSE))+IF(ISNA(VLOOKUP(Summary!$A19,'District 10'!$A$1:$H$999,7,FALSE)),0,VLOOKUP(Summary!$A19,'District 10'!$A$1:$H$999,7,FALSE))+IF(ISNA(VLOOKUP(Summary!$A19,'District 11'!$A$1:$H$999,7,FALSE)),0,VLOOKUP(Summary!$A19,'District 11'!$A$1:$H$999,7,FALSE))+IF(ISNA(VLOOKUP(Summary!$A19,'District 12'!$A$1:$H$999,7,FALSE)),0,VLOOKUP(Summary!$A19,'District 12'!$A$1:$H$999,7,FALSE))+IF(ISNA(VLOOKUP(Summary!$A19,'District 13'!$A$1:$H$999,7,FALSE)),0,VLOOKUP(Summary!$A19,'District 13'!$A$1:$H$999,7,FALSE))+IF(ISNA(VLOOKUP(Summary!$A19,'District 14'!$A$1:$H$999,7,FALSE)),0,VLOOKUP(Summary!$A19,'District 14'!$A$1:$H$999,7,FALSE))+IF(ISNA(VLOOKUP(Summary!$A19,'District 15'!$A$1:$H$999,7,FALSE)),0,VLOOKUP(Summary!$A19,'District 15'!$A$1:$H$999,7,FALSE))+IF(ISNA(VLOOKUP(Summary!$A19,'District 16'!$A$1:$H$999,7,FALSE)),0,VLOOKUP(Summary!$A19,'District 16'!$A$1:$H$999,7,FALSE))+IF(ISNA(VLOOKUP(Summary!$A19,'District 17'!$A$1:$H$999,7,FALSE)),0,VLOOKUP(Summary!$A19,'District 17'!$A$1:$H$999,7,FALSE))+IF(ISNA(VLOOKUP(Summary!$A19,'District 18'!$A$1:$H$999,7,FALSE)),0,VLOOKUP(Summary!$A19,'District 18'!$A$1:$H$999,7,FALSE))+IF(ISNA(VLOOKUP(Summary!$A19,'District 19'!$A$1:$H$999,7,FALSE)),0,VLOOKUP(Summary!$A19,'District 19'!$A$1:$H$999,7,FALSE))+IF(ISNA(VLOOKUP(Summary!$A19,'District 20'!$A$1:$H$999,7,FALSE)),0,VLOOKUP(Summary!$A19,'District 20'!$A$1:$H$999,7,FALSE))+IF(ISNA(VLOOKUP(Summary!$A19,'District 21'!$A$1:$H$999,7,FALSE)),0,VLOOKUP(Summary!$A19,'District 21'!$A$1:$H$999,7,FALSE))+IF(ISNA(VLOOKUP(Summary!$A19,'District 22'!$A$1:$H$999,7,FALSE)),0,VLOOKUP(Summary!$A19,'District 22'!$A$1:$H$999,7,FALSE))+IF(ISNA(VLOOKUP(Summary!$A19,'District 23'!$A$1:$H$999,7,FALSE)),0,VLOOKUP(Summary!$A19,'District 23'!$A$1:$H$999,7,FALSE))+IF(ISNA(VLOOKUP(Summary!$A19,'District 24'!$A$1:$H$999,7,FALSE)),0,VLOOKUP(Summary!$A19,'District 24'!$A$1:$H$999,7,FALSE))+IF(ISNA(VLOOKUP(Summary!$A19,'District 25'!$A$1:$H$999,7,FALSE)),0,VLOOKUP(Summary!$A19,'District 25'!$A$1:$H$999,7,FALSE))+IF(ISNA(VLOOKUP(Summary!$A19,'District 26'!$A$1:$H$999,7,FALSE)),0,VLOOKUP(Summary!$A19,'District 26'!$A$1:$H$999,7,FALSE))+IF(ISNA(VLOOKUP(Summary!$A19,'District 27'!$A$1:$H$999,7,FALSE)),0,VLOOKUP(Summary!$A19,'District 27'!$A$1:$H$999,7,FALSE))+IF(ISNA(VLOOKUP(Summary!$A19,'District 28'!$A$1:$H$999,7,FALSE)),0,VLOOKUP(Summary!$A19,'District 28'!$A$1:$H$999,7,FALSE))+IF(ISNA(VLOOKUP(Summary!$A19,'District 29'!$A$1:$H$999,7,FALSE)),0,VLOOKUP(Summary!$A19,'District 29'!$A$1:$H$999,7,FALSE))</f>
        <v>0</v>
      </c>
      <c r="H19" s="11">
        <f>IF(ISNA(VLOOKUP(Summary!$A19,'District 0'!$A$1:$H$999,8,FALSE)),0,VLOOKUP(Summary!$A19,'District 0'!$A$1:$H$999,8,FALSE))+IF(ISNA(VLOOKUP(Summary!$A19,'District 1'!$A$1:$H$999,8,FALSE)),0,VLOOKUP(Summary!$A19,'District 1'!$A$1:$H$999,8,FALSE))+IF(ISNA(VLOOKUP(Summary!$A19,'District 2'!$A$1:$H$999,8,FALSE)),0,VLOOKUP(Summary!$A19,'District 2'!$A$1:$H$999,8,FALSE))+IF(ISNA(VLOOKUP(Summary!$A19,'District 3'!$A$1:$H$999,8,FALSE)),0,VLOOKUP(Summary!$A19,'District 3'!$A$1:$H$999,8,FALSE))+IF(ISNA(VLOOKUP(Summary!$A19,'District 4'!$A$1:$H$999,8,FALSE)),0,VLOOKUP(Summary!$A19,'District 4'!$A$1:$H$999,8,FALSE))+IF(ISNA(VLOOKUP(Summary!$A19,'District 5'!$A$1:$H$999,8,FALSE)),0,VLOOKUP(Summary!$A19,'District 5'!$A$1:$H$999,8,FALSE))+IF(ISNA(VLOOKUP(Summary!$A19,'District 6'!$A$1:$H$999,8,FALSE)),0,VLOOKUP(Summary!$A19,'District 6'!$A$1:$H$999,8,FALSE))+IF(ISNA(VLOOKUP(Summary!$A19,'District 7'!$A$1:$H$999,8,FALSE)),0,VLOOKUP(Summary!$A19,'District 7'!$A$1:$H$999,8,FALSE))+IF(ISNA(VLOOKUP(Summary!$A19,'District 8'!$A$1:$H$999,8,FALSE)),0,VLOOKUP(Summary!$A19,'District 8'!$A$1:$H$999,8,FALSE))+IF(ISNA(VLOOKUP(Summary!$A19,'District 9'!$A$1:$H$999,8,FALSE)),0,VLOOKUP(Summary!$A19,'District 9'!$A$1:$H$999,8,FALSE))+IF(ISNA(VLOOKUP(Summary!$A19,'District 10'!$A$1:$H$999,8,FALSE)),0,VLOOKUP(Summary!$A19,'District 10'!$A$1:$H$999,8,FALSE))+IF(ISNA(VLOOKUP(Summary!$A19,'District 11'!$A$1:$H$999,8,FALSE)),0,VLOOKUP(Summary!$A19,'District 11'!$A$1:$H$999,8,FALSE))+IF(ISNA(VLOOKUP(Summary!$A19,'District 12'!$A$1:$H$999,8,FALSE)),0,VLOOKUP(Summary!$A19,'District 12'!$A$1:$H$999,8,FALSE))+IF(ISNA(VLOOKUP(Summary!$A19,'District 13'!$A$1:$H$999,8,FALSE)),0,VLOOKUP(Summary!$A19,'District 13'!$A$1:$H$999,8,FALSE))+IF(ISNA(VLOOKUP(Summary!$A19,'District 14'!$A$1:$H$999,8,FALSE)),0,VLOOKUP(Summary!$A19,'District 14'!$A$1:$H$999,8,FALSE))+IF(ISNA(VLOOKUP(Summary!$A19,'District 15'!$A$1:$H$999,8,FALSE)),0,VLOOKUP(Summary!$A19,'District 15'!$A$1:$H$999,8,FALSE))+IF(ISNA(VLOOKUP(Summary!$A19,'District 16'!$A$1:$H$999,8,FALSE)),0,VLOOKUP(Summary!$A19,'District 16'!$A$1:$H$999,8,FALSE))+IF(ISNA(VLOOKUP(Summary!$A19,'District 17'!$A$1:$H$999,8,FALSE)),0,VLOOKUP(Summary!$A19,'District 17'!$A$1:$H$999,8,FALSE))+IF(ISNA(VLOOKUP(Summary!$A19,'District 18'!$A$1:$H$999,8,FALSE)),0,VLOOKUP(Summary!$A19,'District 18'!$A$1:$H$999,8,FALSE))+IF(ISNA(VLOOKUP(Summary!$A19,'District 19'!$A$1:$H$999,8,FALSE)),0,VLOOKUP(Summary!$A19,'District 19'!$A$1:$H$999,8,FALSE))+IF(ISNA(VLOOKUP(Summary!$A19,'District 20'!$A$1:$H$999,8,FALSE)),0,VLOOKUP(Summary!$A19,'District 20'!$A$1:$H$999,8,FALSE))+IF(ISNA(VLOOKUP(Summary!$A19,'District 21'!$A$1:$H$999,8,FALSE)),0,VLOOKUP(Summary!$A19,'District 21'!$A$1:$H$999,8,FALSE))+IF(ISNA(VLOOKUP(Summary!$A19,'District 22'!$A$1:$H$999,8,FALSE)),0,VLOOKUP(Summary!$A19,'District 22'!$A$1:$H$999,8,FALSE))+IF(ISNA(VLOOKUP(Summary!$A19,'District 23'!$A$1:$H$999,8,FALSE)),0,VLOOKUP(Summary!$A19,'District 23'!$A$1:$H$999,8,FALSE))+IF(ISNA(VLOOKUP(Summary!$A19,'District 24'!$A$1:$H$999,8,FALSE)),0,VLOOKUP(Summary!$A19,'District 24'!$A$1:$H$999,8,FALSE))+IF(ISNA(VLOOKUP(Summary!$A19,'District 25'!$A$1:$H$999,8,FALSE)),0,VLOOKUP(Summary!$A19,'District 25'!$A$1:$H$999,8,FALSE))+IF(ISNA(VLOOKUP(Summary!$A19,'District 26'!$A$1:$H$999,8,FALSE)),0,VLOOKUP(Summary!$A19,'District 26'!$A$1:$H$999,8,FALSE))+IF(ISNA(VLOOKUP(Summary!$A19,'District 27'!$A$1:$H$999,8,FALSE)),0,VLOOKUP(Summary!$A19,'District 27'!$A$1:$H$999,8,FALSE))+IF(ISNA(VLOOKUP(Summary!$A19,'District 28'!$A$1:$H$999,8,FALSE)),0,VLOOKUP(Summary!$A19,'District 28'!$A$1:$H$999,8,FALSE))+IF(ISNA(VLOOKUP(Summary!$A19,'District 29'!$A$1:$H$999,8,FALSE)),0,VLOOKUP(Summary!$A19,'District 29'!$A$1:$H$999,8,FALSE))</f>
        <v>0</v>
      </c>
      <c r="I19" s="7">
        <f t="shared" si="1"/>
        <v>0</v>
      </c>
      <c r="J19" s="8" t="s">
        <v>73</v>
      </c>
      <c r="K19" s="8" t="s">
        <v>12</v>
      </c>
      <c r="L19" s="9">
        <v>43717</v>
      </c>
      <c r="M19" s="8">
        <v>17</v>
      </c>
      <c r="N19" s="10">
        <f>H19/M19</f>
        <v>0</v>
      </c>
      <c r="O19" s="10">
        <f>I19/M19</f>
        <v>0</v>
      </c>
    </row>
    <row r="20" spans="1:15" s="5" customFormat="1" x14ac:dyDescent="0.2">
      <c r="A20" s="6">
        <v>100550</v>
      </c>
      <c r="B20" s="11">
        <f>IF(ISNA(VLOOKUP(Summary!$A20,'District 0'!$A$1:$H$999,2,FALSE)),0,VLOOKUP(Summary!$A20,'District 0'!$A$1:$H$999,2,FALSE))+IF(ISNA(VLOOKUP(Summary!$A20,'District 1'!$A$1:$H$999,2,FALSE)),0,VLOOKUP(Summary!$A20,'District 1'!$A$1:$H$999,2,FALSE))+IF(ISNA(VLOOKUP(Summary!$A20,'District 2'!$A$1:$H$999,2,FALSE)),0,VLOOKUP(Summary!$A20,'District 2'!$A$1:$H$999,2,FALSE))+IF(ISNA(VLOOKUP(Summary!$A20,'District 3'!$A$1:$H$999,2,FALSE)),0,VLOOKUP(Summary!$A20,'District 3'!$A$1:$H$999,2,FALSE))+IF(ISNA(VLOOKUP(Summary!$A20,'District 4'!$A$1:$H$999,2,FALSE)),0,VLOOKUP(Summary!$A20,'District 4'!$A$1:$H$999,2,FALSE))+IF(ISNA(VLOOKUP(Summary!$A20,'District 5'!$A$1:$H$999,2,FALSE)),0,VLOOKUP(Summary!$A20,'District 5'!$A$1:$H$999,2,FALSE))+IF(ISNA(VLOOKUP(Summary!$A20,'District 6'!$A$1:$H$999,2,FALSE)),0,VLOOKUP(Summary!$A20,'District 6'!$A$1:$H$999,2,FALSE))+IF(ISNA(VLOOKUP(Summary!$A20,'District 7'!$A$1:$H$999,2,FALSE)),0,VLOOKUP(Summary!$A20,'District 7'!$A$1:$H$999,2,FALSE))+IF(ISNA(VLOOKUP(Summary!$A20,'District 8'!$A$1:$H$999,2,FALSE)),0,VLOOKUP(Summary!$A20,'District 8'!$A$1:$H$999,2,FALSE))+IF(ISNA(VLOOKUP(Summary!$A20,'District 9'!$A$1:$H$999,2,FALSE)),0,VLOOKUP(Summary!$A20,'District 9'!$A$1:$H$999,2,FALSE))+IF(ISNA(VLOOKUP(Summary!$A20,'District 10'!$A$1:$H$999,2,FALSE)),0,VLOOKUP(Summary!$A20,'District 10'!$A$1:$H$999,2,FALSE))+IF(ISNA(VLOOKUP(Summary!$A20,'District 11'!$A$1:$H$999,2,FALSE)),0,VLOOKUP(Summary!$A20,'District 11'!$A$1:$H$999,2,FALSE))+IF(ISNA(VLOOKUP(Summary!$A20,'District 12'!$A$1:$H$999,2,FALSE)),0,VLOOKUP(Summary!$A20,'District 12'!$A$1:$H$999,2,FALSE))+IF(ISNA(VLOOKUP(Summary!$A20,'District 13'!$A$1:$H$999,2,FALSE)),0,VLOOKUP(Summary!$A20,'District 13'!$A$1:$H$999,2,FALSE))+IF(ISNA(VLOOKUP(Summary!$A20,'District 14'!$A$1:$H$999,2,FALSE)),0,VLOOKUP(Summary!$A20,'District 14'!$A$1:$H$999,2,FALSE))+IF(ISNA(VLOOKUP(Summary!$A20,'District 15'!$A$1:$H$999,2,FALSE)),0,VLOOKUP(Summary!$A20,'District 15'!$A$1:$H$999,2,FALSE))+IF(ISNA(VLOOKUP(Summary!$A20,'District 16'!$A$1:$H$999,2,FALSE)),0,VLOOKUP(Summary!$A20,'District 16'!$A$1:$H$999,2,FALSE))+IF(ISNA(VLOOKUP(Summary!$A20,'District 17'!$A$1:$H$999,2,FALSE)),0,VLOOKUP(Summary!$A20,'District 17'!$A$1:$H$999,2,FALSE))+IF(ISNA(VLOOKUP(Summary!$A20,'District 18'!$A$1:$H$999,2,FALSE)),0,VLOOKUP(Summary!$A20,'District 18'!$A$1:$H$999,2,FALSE))+IF(ISNA(VLOOKUP(Summary!$A20,'District 19'!$A$1:$H$999,2,FALSE)),0,VLOOKUP(Summary!$A20,'District 19'!$A$1:$H$999,2,FALSE))+IF(ISNA(VLOOKUP(Summary!$A20,'District 20'!$A$1:$H$999,2,FALSE)),0,VLOOKUP(Summary!$A20,'District 20'!$A$1:$H$999,2,FALSE))+IF(ISNA(VLOOKUP(Summary!$A20,'District 21'!$A$1:$H$999,2,FALSE)),0,VLOOKUP(Summary!$A20,'District 21'!$A$1:$H$999,2,FALSE))+IF(ISNA(VLOOKUP(Summary!$A20,'District 22'!$A$1:$H$999,2,FALSE)),0,VLOOKUP(Summary!$A20,'District 22'!$A$1:$H$999,2,FALSE))+IF(ISNA(VLOOKUP(Summary!$A20,'District 23'!$A$1:$H$999,2,FALSE)),0,VLOOKUP(Summary!$A20,'District 23'!$A$1:$H$999,2,FALSE))+IF(ISNA(VLOOKUP(Summary!$A20,'District 24'!$A$1:$H$999,2,FALSE)),0,VLOOKUP(Summary!$A20,'District 24'!$A$1:$H$999,2,FALSE))+IF(ISNA(VLOOKUP(Summary!$A20,'District 25'!$A$1:$H$999,2,FALSE)),0,VLOOKUP(Summary!$A20,'District 25'!$A$1:$H$999,2,FALSE))+IF(ISNA(VLOOKUP(Summary!$A20,'District 26'!$A$1:$H$999,2,FALSE)),0,VLOOKUP(Summary!$A20,'District 26'!$A$1:$H$999,2,FALSE))+IF(ISNA(VLOOKUP(Summary!$A20,'District 27'!$A$1:$H$999,2,FALSE)),0,VLOOKUP(Summary!$A20,'District 27'!$A$1:$H$999,2,FALSE))+IF(ISNA(VLOOKUP(Summary!$A20,'District 28'!$A$1:$H$999,2,FALSE)),0,VLOOKUP(Summary!$A20,'District 28'!$A$1:$H$999,2,FALSE))+IF(ISNA(VLOOKUP(Summary!$A20,'District 29'!$A$1:$H$999,2,FALSE)),0,VLOOKUP(Summary!$A20,'District 29'!$A$1:$H$999,2,FALSE))</f>
        <v>0</v>
      </c>
      <c r="C20" s="11">
        <f>IF(ISNA(VLOOKUP(Summary!$A20,'District 0'!$A$1:$H$999,3,FALSE)),0,VLOOKUP(Summary!$A20,'District 0'!$A$1:$H$999,3,FALSE))+IF(ISNA(VLOOKUP(Summary!$A20,'District 1'!$A$1:$H$999,3,FALSE)),0,VLOOKUP(Summary!$A20,'District 1'!$A$1:$H$999,3,FALSE))+IF(ISNA(VLOOKUP(Summary!$A20,'District 2'!$A$1:$H$999,3,FALSE)),0,VLOOKUP(Summary!$A20,'District 2'!$A$1:$H$999,3,FALSE))+IF(ISNA(VLOOKUP(Summary!$A20,'District 3'!$A$1:$H$999,3,FALSE)),0,VLOOKUP(Summary!$A20,'District 3'!$A$1:$H$999,3,FALSE))+IF(ISNA(VLOOKUP(Summary!$A20,'District 4'!$A$1:$H$999,3,FALSE)),0,VLOOKUP(Summary!$A20,'District 4'!$A$1:$H$999,3,FALSE))+IF(ISNA(VLOOKUP(Summary!$A20,'District 5'!$A$1:$H$999,3,FALSE)),0,VLOOKUP(Summary!$A20,'District 5'!$A$1:$H$999,3,FALSE))+IF(ISNA(VLOOKUP(Summary!$A20,'District 6'!$A$1:$H$999,3,FALSE)),0,VLOOKUP(Summary!$A20,'District 6'!$A$1:$H$999,3,FALSE))+IF(ISNA(VLOOKUP(Summary!$A20,'District 7'!$A$1:$H$999,3,FALSE)),0,VLOOKUP(Summary!$A20,'District 7'!$A$1:$H$999,3,FALSE))+IF(ISNA(VLOOKUP(Summary!$A20,'District 8'!$A$1:$H$999,3,FALSE)),0,VLOOKUP(Summary!$A20,'District 8'!$A$1:$H$999,3,FALSE))+IF(ISNA(VLOOKUP(Summary!$A20,'District 9'!$A$1:$H$999,3,FALSE)),0,VLOOKUP(Summary!$A20,'District 9'!$A$1:$H$999,3,FALSE))+IF(ISNA(VLOOKUP(Summary!$A20,'District 10'!$A$1:$H$999,3,FALSE)),0,VLOOKUP(Summary!$A20,'District 10'!$A$1:$H$999,3,FALSE))+IF(ISNA(VLOOKUP(Summary!$A20,'District 11'!$A$1:$H$999,3,FALSE)),0,VLOOKUP(Summary!$A20,'District 11'!$A$1:$H$999,3,FALSE))+IF(ISNA(VLOOKUP(Summary!$A20,'District 12'!$A$1:$H$999,3,FALSE)),0,VLOOKUP(Summary!$A20,'District 12'!$A$1:$H$999,3,FALSE))+IF(ISNA(VLOOKUP(Summary!$A20,'District 13'!$A$1:$H$999,3,FALSE)),0,VLOOKUP(Summary!$A20,'District 13'!$A$1:$H$999,3,FALSE))+IF(ISNA(VLOOKUP(Summary!$A20,'District 14'!$A$1:$H$999,3,FALSE)),0,VLOOKUP(Summary!$A20,'District 14'!$A$1:$H$999,3,FALSE))+IF(ISNA(VLOOKUP(Summary!$A20,'District 15'!$A$1:$H$999,3,FALSE)),0,VLOOKUP(Summary!$A20,'District 15'!$A$1:$H$999,3,FALSE))+IF(ISNA(VLOOKUP(Summary!$A20,'District 16'!$A$1:$H$999,3,FALSE)),0,VLOOKUP(Summary!$A20,'District 16'!$A$1:$H$999,3,FALSE))+IF(ISNA(VLOOKUP(Summary!$A20,'District 17'!$A$1:$H$999,3,FALSE)),0,VLOOKUP(Summary!$A20,'District 17'!$A$1:$H$999,3,FALSE))+IF(ISNA(VLOOKUP(Summary!$A20,'District 18'!$A$1:$H$999,3,FALSE)),0,VLOOKUP(Summary!$A20,'District 18'!$A$1:$H$999,3,FALSE))+IF(ISNA(VLOOKUP(Summary!$A20,'District 19'!$A$1:$H$999,3,FALSE)),0,VLOOKUP(Summary!$A20,'District 19'!$A$1:$H$999,3,FALSE))+IF(ISNA(VLOOKUP(Summary!$A20,'District 20'!$A$1:$H$999,3,FALSE)),0,VLOOKUP(Summary!$A20,'District 20'!$A$1:$H$999,3,FALSE))+IF(ISNA(VLOOKUP(Summary!$A20,'District 21'!$A$1:$H$999,3,FALSE)),0,VLOOKUP(Summary!$A20,'District 21'!$A$1:$H$999,3,FALSE))+IF(ISNA(VLOOKUP(Summary!$A20,'District 22'!$A$1:$H$999,3,FALSE)),0,VLOOKUP(Summary!$A20,'District 22'!$A$1:$H$999,3,FALSE))+IF(ISNA(VLOOKUP(Summary!$A20,'District 23'!$A$1:$H$999,3,FALSE)),0,VLOOKUP(Summary!$A20,'District 23'!$A$1:$H$999,3,FALSE))+IF(ISNA(VLOOKUP(Summary!$A20,'District 24'!$A$1:$H$999,3,FALSE)),0,VLOOKUP(Summary!$A20,'District 24'!$A$1:$H$999,3,FALSE))+IF(ISNA(VLOOKUP(Summary!$A20,'District 25'!$A$1:$H$999,3,FALSE)),0,VLOOKUP(Summary!$A20,'District 25'!$A$1:$H$999,3,FALSE))+IF(ISNA(VLOOKUP(Summary!$A20,'District 26'!$A$1:$H$999,3,FALSE)),0,VLOOKUP(Summary!$A20,'District 26'!$A$1:$H$999,3,FALSE))+IF(ISNA(VLOOKUP(Summary!$A20,'District 27'!$A$1:$H$999,3,FALSE)),0,VLOOKUP(Summary!$A20,'District 27'!$A$1:$H$999,3,FALSE))+IF(ISNA(VLOOKUP(Summary!$A20,'District 28'!$A$1:$H$999,3,FALSE)),0,VLOOKUP(Summary!$A20,'District 28'!$A$1:$H$999,3,FALSE))+IF(ISNA(VLOOKUP(Summary!$A20,'District 29'!$A$1:$H$999,3,FALSE)),0,VLOOKUP(Summary!$A20,'District 29'!$A$1:$H$999,3,FALSE))</f>
        <v>0</v>
      </c>
      <c r="D20" s="11">
        <f>IF(ISNA(VLOOKUP(Summary!$A20,'District 0'!$A$1:$H$999,4,FALSE)),0,VLOOKUP(Summary!$A20,'District 0'!$A$1:$H$999,4,FALSE))+IF(ISNA(VLOOKUP(Summary!$A20,'District 1'!$A$1:$H$999,4,FALSE)),0,VLOOKUP(Summary!$A20,'District 1'!$A$1:$H$999,4,FALSE))+IF(ISNA(VLOOKUP(Summary!$A20,'District 2'!$A$1:$H$999,4,FALSE)),0,VLOOKUP(Summary!$A20,'District 2'!$A$1:$H$999,4,FALSE))+IF(ISNA(VLOOKUP(Summary!$A20,'District 3'!$A$1:$H$999,4,FALSE)),0,VLOOKUP(Summary!$A20,'District 3'!$A$1:$H$999,4,FALSE))+IF(ISNA(VLOOKUP(Summary!$A20,'District 4'!$A$1:$H$999,4,FALSE)),0,VLOOKUP(Summary!$A20,'District 4'!$A$1:$H$999,4,FALSE))+IF(ISNA(VLOOKUP(Summary!$A20,'District 5'!$A$1:$H$999,4,FALSE)),0,VLOOKUP(Summary!$A20,'District 5'!$A$1:$H$999,4,FALSE))+IF(ISNA(VLOOKUP(Summary!$A20,'District 6'!$A$1:$H$999,4,FALSE)),0,VLOOKUP(Summary!$A20,'District 6'!$A$1:$H$999,4,FALSE))+IF(ISNA(VLOOKUP(Summary!$A20,'District 7'!$A$1:$H$999,4,FALSE)),0,VLOOKUP(Summary!$A20,'District 7'!$A$1:$H$999,4,FALSE))+IF(ISNA(VLOOKUP(Summary!$A20,'District 8'!$A$1:$H$999,4,FALSE)),0,VLOOKUP(Summary!$A20,'District 8'!$A$1:$H$999,4,FALSE))+IF(ISNA(VLOOKUP(Summary!$A20,'District 9'!$A$1:$H$999,4,FALSE)),0,VLOOKUP(Summary!$A20,'District 9'!$A$1:$H$999,4,FALSE))+IF(ISNA(VLOOKUP(Summary!$A20,'District 10'!$A$1:$H$999,4,FALSE)),0,VLOOKUP(Summary!$A20,'District 10'!$A$1:$H$999,4,FALSE))+IF(ISNA(VLOOKUP(Summary!$A20,'District 11'!$A$1:$H$999,4,FALSE)),0,VLOOKUP(Summary!$A20,'District 11'!$A$1:$H$999,4,FALSE))+IF(ISNA(VLOOKUP(Summary!$A20,'District 12'!$A$1:$H$999,4,FALSE)),0,VLOOKUP(Summary!$A20,'District 12'!$A$1:$H$999,4,FALSE))+IF(ISNA(VLOOKUP(Summary!$A20,'District 13'!$A$1:$H$999,4,FALSE)),0,VLOOKUP(Summary!$A20,'District 13'!$A$1:$H$999,4,FALSE))+IF(ISNA(VLOOKUP(Summary!$A20,'District 14'!$A$1:$H$999,4,FALSE)),0,VLOOKUP(Summary!$A20,'District 14'!$A$1:$H$999,4,FALSE))+IF(ISNA(VLOOKUP(Summary!$A20,'District 15'!$A$1:$H$999,4,FALSE)),0,VLOOKUP(Summary!$A20,'District 15'!$A$1:$H$999,4,FALSE))+IF(ISNA(VLOOKUP(Summary!$A20,'District 16'!$A$1:$H$999,4,FALSE)),0,VLOOKUP(Summary!$A20,'District 16'!$A$1:$H$999,4,FALSE))+IF(ISNA(VLOOKUP(Summary!$A20,'District 17'!$A$1:$H$999,4,FALSE)),0,VLOOKUP(Summary!$A20,'District 17'!$A$1:$H$999,4,FALSE))+IF(ISNA(VLOOKUP(Summary!$A20,'District 18'!$A$1:$H$999,4,FALSE)),0,VLOOKUP(Summary!$A20,'District 18'!$A$1:$H$999,4,FALSE))+IF(ISNA(VLOOKUP(Summary!$A20,'District 19'!$A$1:$H$999,4,FALSE)),0,VLOOKUP(Summary!$A20,'District 19'!$A$1:$H$999,4,FALSE))+IF(ISNA(VLOOKUP(Summary!$A20,'District 20'!$A$1:$H$999,4,FALSE)),0,VLOOKUP(Summary!$A20,'District 20'!$A$1:$H$999,4,FALSE))+IF(ISNA(VLOOKUP(Summary!$A20,'District 21'!$A$1:$H$999,4,FALSE)),0,VLOOKUP(Summary!$A20,'District 21'!$A$1:$H$999,4,FALSE))+IF(ISNA(VLOOKUP(Summary!$A20,'District 22'!$A$1:$H$999,4,FALSE)),0,VLOOKUP(Summary!$A20,'District 22'!$A$1:$H$999,4,FALSE))+IF(ISNA(VLOOKUP(Summary!$A20,'District 23'!$A$1:$H$999,4,FALSE)),0,VLOOKUP(Summary!$A20,'District 23'!$A$1:$H$999,4,FALSE))+IF(ISNA(VLOOKUP(Summary!$A20,'District 24'!$A$1:$H$999,4,FALSE)),0,VLOOKUP(Summary!$A20,'District 24'!$A$1:$H$999,4,FALSE))+IF(ISNA(VLOOKUP(Summary!$A20,'District 25'!$A$1:$H$999,4,FALSE)),0,VLOOKUP(Summary!$A20,'District 25'!$A$1:$H$999,4,FALSE))+IF(ISNA(VLOOKUP(Summary!$A20,'District 26'!$A$1:$H$999,4,FALSE)),0,VLOOKUP(Summary!$A20,'District 26'!$A$1:$H$999,4,FALSE))+IF(ISNA(VLOOKUP(Summary!$A20,'District 27'!$A$1:$H$999,4,FALSE)),0,VLOOKUP(Summary!$A20,'District 27'!$A$1:$H$999,4,FALSE))+IF(ISNA(VLOOKUP(Summary!$A20,'District 28'!$A$1:$H$999,4,FALSE)),0,VLOOKUP(Summary!$A20,'District 28'!$A$1:$H$999,4,FALSE))+IF(ISNA(VLOOKUP(Summary!$A20,'District 29'!$A$1:$H$999,4,FALSE)),0,VLOOKUP(Summary!$A20,'District 29'!$A$1:$H$999,4,FALSE))</f>
        <v>0</v>
      </c>
      <c r="E20" s="11">
        <f>IF(ISNA(VLOOKUP(Summary!$A20,'District 0'!$A$1:$H$999,5,FALSE)),0,VLOOKUP(Summary!$A20,'District 0'!$A$1:$H$999,5,FALSE))+IF(ISNA(VLOOKUP(Summary!$A20,'District 1'!$A$1:$H$999,5,FALSE)),0,VLOOKUP(Summary!$A20,'District 1'!$A$1:$H$999,5,FALSE))+IF(ISNA(VLOOKUP(Summary!$A20,'District 2'!$A$1:$H$999,5,FALSE)),0,VLOOKUP(Summary!$A20,'District 2'!$A$1:$H$999,5,FALSE))+IF(ISNA(VLOOKUP(Summary!$A20,'District 3'!$A$1:$H$999,5,FALSE)),0,VLOOKUP(Summary!$A20,'District 3'!$A$1:$H$999,5,FALSE))+IF(ISNA(VLOOKUP(Summary!$A20,'District 4'!$A$1:$H$999,5,FALSE)),0,VLOOKUP(Summary!$A20,'District 4'!$A$1:$H$999,5,FALSE))+IF(ISNA(VLOOKUP(Summary!$A20,'District 5'!$A$1:$H$999,5,FALSE)),0,VLOOKUP(Summary!$A20,'District 5'!$A$1:$H$999,5,FALSE))+IF(ISNA(VLOOKUP(Summary!$A20,'District 6'!$A$1:$H$999,5,FALSE)),0,VLOOKUP(Summary!$A20,'District 6'!$A$1:$H$999,5,FALSE))+IF(ISNA(VLOOKUP(Summary!$A20,'District 7'!$A$1:$H$999,5,FALSE)),0,VLOOKUP(Summary!$A20,'District 7'!$A$1:$H$999,5,FALSE))+IF(ISNA(VLOOKUP(Summary!$A20,'District 8'!$A$1:$H$999,5,FALSE)),0,VLOOKUP(Summary!$A20,'District 8'!$A$1:$H$999,5,FALSE))+IF(ISNA(VLOOKUP(Summary!$A20,'District 9'!$A$1:$H$999,5,FALSE)),0,VLOOKUP(Summary!$A20,'District 9'!$A$1:$H$999,5,FALSE))+IF(ISNA(VLOOKUP(Summary!$A20,'District 10'!$A$1:$H$999,5,FALSE)),0,VLOOKUP(Summary!$A20,'District 10'!$A$1:$H$999,5,FALSE))+IF(ISNA(VLOOKUP(Summary!$A20,'District 11'!$A$1:$H$999,5,FALSE)),0,VLOOKUP(Summary!$A20,'District 11'!$A$1:$H$999,5,FALSE))+IF(ISNA(VLOOKUP(Summary!$A20,'District 12'!$A$1:$H$999,5,FALSE)),0,VLOOKUP(Summary!$A20,'District 12'!$A$1:$H$999,5,FALSE))+IF(ISNA(VLOOKUP(Summary!$A20,'District 13'!$A$1:$H$999,5,FALSE)),0,VLOOKUP(Summary!$A20,'District 13'!$A$1:$H$999,5,FALSE))+IF(ISNA(VLOOKUP(Summary!$A20,'District 14'!$A$1:$H$999,5,FALSE)),0,VLOOKUP(Summary!$A20,'District 14'!$A$1:$H$999,5,FALSE))+IF(ISNA(VLOOKUP(Summary!$A20,'District 15'!$A$1:$H$999,5,FALSE)),0,VLOOKUP(Summary!$A20,'District 15'!$A$1:$H$999,5,FALSE))+IF(ISNA(VLOOKUP(Summary!$A20,'District 16'!$A$1:$H$999,5,FALSE)),0,VLOOKUP(Summary!$A20,'District 16'!$A$1:$H$999,5,FALSE))+IF(ISNA(VLOOKUP(Summary!$A20,'District 17'!$A$1:$H$999,5,FALSE)),0,VLOOKUP(Summary!$A20,'District 17'!$A$1:$H$999,5,FALSE))+IF(ISNA(VLOOKUP(Summary!$A20,'District 18'!$A$1:$H$999,5,FALSE)),0,VLOOKUP(Summary!$A20,'District 18'!$A$1:$H$999,5,FALSE))+IF(ISNA(VLOOKUP(Summary!$A20,'District 19'!$A$1:$H$999,5,FALSE)),0,VLOOKUP(Summary!$A20,'District 19'!$A$1:$H$999,5,FALSE))+IF(ISNA(VLOOKUP(Summary!$A20,'District 20'!$A$1:$H$999,5,FALSE)),0,VLOOKUP(Summary!$A20,'District 20'!$A$1:$H$999,5,FALSE))+IF(ISNA(VLOOKUP(Summary!$A20,'District 21'!$A$1:$H$999,5,FALSE)),0,VLOOKUP(Summary!$A20,'District 21'!$A$1:$H$999,5,FALSE))+IF(ISNA(VLOOKUP(Summary!$A20,'District 22'!$A$1:$H$999,5,FALSE)),0,VLOOKUP(Summary!$A20,'District 22'!$A$1:$H$999,5,FALSE))+IF(ISNA(VLOOKUP(Summary!$A20,'District 23'!$A$1:$H$999,5,FALSE)),0,VLOOKUP(Summary!$A20,'District 23'!$A$1:$H$999,5,FALSE))+IF(ISNA(VLOOKUP(Summary!$A20,'District 24'!$A$1:$H$999,5,FALSE)),0,VLOOKUP(Summary!$A20,'District 24'!$A$1:$H$999,5,FALSE))+IF(ISNA(VLOOKUP(Summary!$A20,'District 25'!$A$1:$H$999,5,FALSE)),0,VLOOKUP(Summary!$A20,'District 25'!$A$1:$H$999,5,FALSE))+IF(ISNA(VLOOKUP(Summary!$A20,'District 26'!$A$1:$H$999,5,FALSE)),0,VLOOKUP(Summary!$A20,'District 26'!$A$1:$H$999,5,FALSE))+IF(ISNA(VLOOKUP(Summary!$A20,'District 27'!$A$1:$H$999,5,FALSE)),0,VLOOKUP(Summary!$A20,'District 27'!$A$1:$H$999,5,FALSE))+IF(ISNA(VLOOKUP(Summary!$A20,'District 28'!$A$1:$H$999,5,FALSE)),0,VLOOKUP(Summary!$A20,'District 28'!$A$1:$H$999,5,FALSE))+IF(ISNA(VLOOKUP(Summary!$A20,'District 29'!$A$1:$H$999,5,FALSE)),0,VLOOKUP(Summary!$A20,'District 29'!$A$1:$H$999,5,FALSE))</f>
        <v>0</v>
      </c>
      <c r="F20" s="11">
        <f>IF(ISNA(VLOOKUP(Summary!$A20,'District 0'!$A$1:$H$999,6,FALSE)),0,VLOOKUP(Summary!$A20,'District 0'!$A$1:$H$999,6,FALSE))+IF(ISNA(VLOOKUP(Summary!$A20,'District 1'!$A$1:$H$999,6,FALSE)),0,VLOOKUP(Summary!$A20,'District 1'!$A$1:$H$999,6,FALSE))+IF(ISNA(VLOOKUP(Summary!$A20,'District 2'!$A$1:$H$999,6,FALSE)),0,VLOOKUP(Summary!$A20,'District 2'!$A$1:$H$999,6,FALSE))+IF(ISNA(VLOOKUP(Summary!$A20,'District 3'!$A$1:$H$999,6,FALSE)),0,VLOOKUP(Summary!$A20,'District 3'!$A$1:$H$999,6,FALSE))+IF(ISNA(VLOOKUP(Summary!$A20,'District 4'!$A$1:$H$999,6,FALSE)),0,VLOOKUP(Summary!$A20,'District 4'!$A$1:$H$999,6,FALSE))+IF(ISNA(VLOOKUP(Summary!$A20,'District 5'!$A$1:$H$999,6,FALSE)),0,VLOOKUP(Summary!$A20,'District 5'!$A$1:$H$999,6,FALSE))+IF(ISNA(VLOOKUP(Summary!$A20,'District 6'!$A$1:$H$999,6,FALSE)),0,VLOOKUP(Summary!$A20,'District 6'!$A$1:$H$999,6,FALSE))+IF(ISNA(VLOOKUP(Summary!$A20,'District 7'!$A$1:$H$999,6,FALSE)),0,VLOOKUP(Summary!$A20,'District 7'!$A$1:$H$999,6,FALSE))+IF(ISNA(VLOOKUP(Summary!$A20,'District 8'!$A$1:$H$999,6,FALSE)),0,VLOOKUP(Summary!$A20,'District 8'!$A$1:$H$999,6,FALSE))+IF(ISNA(VLOOKUP(Summary!$A20,'District 9'!$A$1:$H$999,6,FALSE)),0,VLOOKUP(Summary!$A20,'District 9'!$A$1:$H$999,6,FALSE))+IF(ISNA(VLOOKUP(Summary!$A20,'District 10'!$A$1:$H$999,6,FALSE)),0,VLOOKUP(Summary!$A20,'District 10'!$A$1:$H$999,6,FALSE))+IF(ISNA(VLOOKUP(Summary!$A20,'District 11'!$A$1:$H$999,6,FALSE)),0,VLOOKUP(Summary!$A20,'District 11'!$A$1:$H$999,6,FALSE))+IF(ISNA(VLOOKUP(Summary!$A20,'District 12'!$A$1:$H$999,6,FALSE)),0,VLOOKUP(Summary!$A20,'District 12'!$A$1:$H$999,6,FALSE))+IF(ISNA(VLOOKUP(Summary!$A20,'District 13'!$A$1:$H$999,6,FALSE)),0,VLOOKUP(Summary!$A20,'District 13'!$A$1:$H$999,6,FALSE))+IF(ISNA(VLOOKUP(Summary!$A20,'District 14'!$A$1:$H$999,6,FALSE)),0,VLOOKUP(Summary!$A20,'District 14'!$A$1:$H$999,6,FALSE))+IF(ISNA(VLOOKUP(Summary!$A20,'District 15'!$A$1:$H$999,6,FALSE)),0,VLOOKUP(Summary!$A20,'District 15'!$A$1:$H$999,6,FALSE))+IF(ISNA(VLOOKUP(Summary!$A20,'District 16'!$A$1:$H$999,6,FALSE)),0,VLOOKUP(Summary!$A20,'District 16'!$A$1:$H$999,6,FALSE))+IF(ISNA(VLOOKUP(Summary!$A20,'District 17'!$A$1:$H$999,6,FALSE)),0,VLOOKUP(Summary!$A20,'District 17'!$A$1:$H$999,6,FALSE))+IF(ISNA(VLOOKUP(Summary!$A20,'District 18'!$A$1:$H$999,6,FALSE)),0,VLOOKUP(Summary!$A20,'District 18'!$A$1:$H$999,6,FALSE))+IF(ISNA(VLOOKUP(Summary!$A20,'District 19'!$A$1:$H$999,6,FALSE)),0,VLOOKUP(Summary!$A20,'District 19'!$A$1:$H$999,6,FALSE))+IF(ISNA(VLOOKUP(Summary!$A20,'District 20'!$A$1:$H$999,6,FALSE)),0,VLOOKUP(Summary!$A20,'District 20'!$A$1:$H$999,6,FALSE))+IF(ISNA(VLOOKUP(Summary!$A20,'District 21'!$A$1:$H$999,6,FALSE)),0,VLOOKUP(Summary!$A20,'District 21'!$A$1:$H$999,6,FALSE))+IF(ISNA(VLOOKUP(Summary!$A20,'District 22'!$A$1:$H$999,6,FALSE)),0,VLOOKUP(Summary!$A20,'District 22'!$A$1:$H$999,6,FALSE))+IF(ISNA(VLOOKUP(Summary!$A20,'District 23'!$A$1:$H$999,6,FALSE)),0,VLOOKUP(Summary!$A20,'District 23'!$A$1:$H$999,6,FALSE))+IF(ISNA(VLOOKUP(Summary!$A20,'District 24'!$A$1:$H$999,6,FALSE)),0,VLOOKUP(Summary!$A20,'District 24'!$A$1:$H$999,6,FALSE))+IF(ISNA(VLOOKUP(Summary!$A20,'District 25'!$A$1:$H$999,6,FALSE)),0,VLOOKUP(Summary!$A20,'District 25'!$A$1:$H$999,6,FALSE))+IF(ISNA(VLOOKUP(Summary!$A20,'District 26'!$A$1:$H$999,6,FALSE)),0,VLOOKUP(Summary!$A20,'District 26'!$A$1:$H$999,6,FALSE))+IF(ISNA(VLOOKUP(Summary!$A20,'District 27'!$A$1:$H$999,6,FALSE)),0,VLOOKUP(Summary!$A20,'District 27'!$A$1:$H$999,6,FALSE))+IF(ISNA(VLOOKUP(Summary!$A20,'District 28'!$A$1:$H$999,6,FALSE)),0,VLOOKUP(Summary!$A20,'District 28'!$A$1:$H$999,6,FALSE))+IF(ISNA(VLOOKUP(Summary!$A20,'District 29'!$A$1:$H$999,6,FALSE)),0,VLOOKUP(Summary!$A20,'District 29'!$A$1:$H$999,6,FALSE))</f>
        <v>0</v>
      </c>
      <c r="G20" s="11">
        <f>IF(ISNA(VLOOKUP(Summary!$A20,'District 0'!$A$1:$H$999,7,FALSE)),0,VLOOKUP(Summary!$A20,'District 0'!$A$1:$H$999,7,FALSE))+IF(ISNA(VLOOKUP(Summary!$A20,'District 1'!$A$1:$H$999,7,FALSE)),0,VLOOKUP(Summary!$A20,'District 1'!$A$1:$H$999,7,FALSE))+IF(ISNA(VLOOKUP(Summary!$A20,'District 2'!$A$1:$H$999,7,FALSE)),0,VLOOKUP(Summary!$A20,'District 2'!$A$1:$H$999,7,FALSE))+IF(ISNA(VLOOKUP(Summary!$A20,'District 3'!$A$1:$H$999,7,FALSE)),0,VLOOKUP(Summary!$A20,'District 3'!$A$1:$H$999,7,FALSE))+IF(ISNA(VLOOKUP(Summary!$A20,'District 4'!$A$1:$H$999,7,FALSE)),0,VLOOKUP(Summary!$A20,'District 4'!$A$1:$H$999,7,FALSE))+IF(ISNA(VLOOKUP(Summary!$A20,'District 5'!$A$1:$H$999,7,FALSE)),0,VLOOKUP(Summary!$A20,'District 5'!$A$1:$H$999,7,FALSE))+IF(ISNA(VLOOKUP(Summary!$A20,'District 6'!$A$1:$H$999,7,FALSE)),0,VLOOKUP(Summary!$A20,'District 6'!$A$1:$H$999,7,FALSE))+IF(ISNA(VLOOKUP(Summary!$A20,'District 7'!$A$1:$H$999,7,FALSE)),0,VLOOKUP(Summary!$A20,'District 7'!$A$1:$H$999,7,FALSE))+IF(ISNA(VLOOKUP(Summary!$A20,'District 8'!$A$1:$H$999,7,FALSE)),0,VLOOKUP(Summary!$A20,'District 8'!$A$1:$H$999,7,FALSE))+IF(ISNA(VLOOKUP(Summary!$A20,'District 9'!$A$1:$H$999,7,FALSE)),0,VLOOKUP(Summary!$A20,'District 9'!$A$1:$H$999,7,FALSE))+IF(ISNA(VLOOKUP(Summary!$A20,'District 10'!$A$1:$H$999,7,FALSE)),0,VLOOKUP(Summary!$A20,'District 10'!$A$1:$H$999,7,FALSE))+IF(ISNA(VLOOKUP(Summary!$A20,'District 11'!$A$1:$H$999,7,FALSE)),0,VLOOKUP(Summary!$A20,'District 11'!$A$1:$H$999,7,FALSE))+IF(ISNA(VLOOKUP(Summary!$A20,'District 12'!$A$1:$H$999,7,FALSE)),0,VLOOKUP(Summary!$A20,'District 12'!$A$1:$H$999,7,FALSE))+IF(ISNA(VLOOKUP(Summary!$A20,'District 13'!$A$1:$H$999,7,FALSE)),0,VLOOKUP(Summary!$A20,'District 13'!$A$1:$H$999,7,FALSE))+IF(ISNA(VLOOKUP(Summary!$A20,'District 14'!$A$1:$H$999,7,FALSE)),0,VLOOKUP(Summary!$A20,'District 14'!$A$1:$H$999,7,FALSE))+IF(ISNA(VLOOKUP(Summary!$A20,'District 15'!$A$1:$H$999,7,FALSE)),0,VLOOKUP(Summary!$A20,'District 15'!$A$1:$H$999,7,FALSE))+IF(ISNA(VLOOKUP(Summary!$A20,'District 16'!$A$1:$H$999,7,FALSE)),0,VLOOKUP(Summary!$A20,'District 16'!$A$1:$H$999,7,FALSE))+IF(ISNA(VLOOKUP(Summary!$A20,'District 17'!$A$1:$H$999,7,FALSE)),0,VLOOKUP(Summary!$A20,'District 17'!$A$1:$H$999,7,FALSE))+IF(ISNA(VLOOKUP(Summary!$A20,'District 18'!$A$1:$H$999,7,FALSE)),0,VLOOKUP(Summary!$A20,'District 18'!$A$1:$H$999,7,FALSE))+IF(ISNA(VLOOKUP(Summary!$A20,'District 19'!$A$1:$H$999,7,FALSE)),0,VLOOKUP(Summary!$A20,'District 19'!$A$1:$H$999,7,FALSE))+IF(ISNA(VLOOKUP(Summary!$A20,'District 20'!$A$1:$H$999,7,FALSE)),0,VLOOKUP(Summary!$A20,'District 20'!$A$1:$H$999,7,FALSE))+IF(ISNA(VLOOKUP(Summary!$A20,'District 21'!$A$1:$H$999,7,FALSE)),0,VLOOKUP(Summary!$A20,'District 21'!$A$1:$H$999,7,FALSE))+IF(ISNA(VLOOKUP(Summary!$A20,'District 22'!$A$1:$H$999,7,FALSE)),0,VLOOKUP(Summary!$A20,'District 22'!$A$1:$H$999,7,FALSE))+IF(ISNA(VLOOKUP(Summary!$A20,'District 23'!$A$1:$H$999,7,FALSE)),0,VLOOKUP(Summary!$A20,'District 23'!$A$1:$H$999,7,FALSE))+IF(ISNA(VLOOKUP(Summary!$A20,'District 24'!$A$1:$H$999,7,FALSE)),0,VLOOKUP(Summary!$A20,'District 24'!$A$1:$H$999,7,FALSE))+IF(ISNA(VLOOKUP(Summary!$A20,'District 25'!$A$1:$H$999,7,FALSE)),0,VLOOKUP(Summary!$A20,'District 25'!$A$1:$H$999,7,FALSE))+IF(ISNA(VLOOKUP(Summary!$A20,'District 26'!$A$1:$H$999,7,FALSE)),0,VLOOKUP(Summary!$A20,'District 26'!$A$1:$H$999,7,FALSE))+IF(ISNA(VLOOKUP(Summary!$A20,'District 27'!$A$1:$H$999,7,FALSE)),0,VLOOKUP(Summary!$A20,'District 27'!$A$1:$H$999,7,FALSE))+IF(ISNA(VLOOKUP(Summary!$A20,'District 28'!$A$1:$H$999,7,FALSE)),0,VLOOKUP(Summary!$A20,'District 28'!$A$1:$H$999,7,FALSE))+IF(ISNA(VLOOKUP(Summary!$A20,'District 29'!$A$1:$H$999,7,FALSE)),0,VLOOKUP(Summary!$A20,'District 29'!$A$1:$H$999,7,FALSE))</f>
        <v>0</v>
      </c>
      <c r="H20" s="11">
        <f>IF(ISNA(VLOOKUP(Summary!$A20,'District 0'!$A$1:$H$999,8,FALSE)),0,VLOOKUP(Summary!$A20,'District 0'!$A$1:$H$999,8,FALSE))+IF(ISNA(VLOOKUP(Summary!$A20,'District 1'!$A$1:$H$999,8,FALSE)),0,VLOOKUP(Summary!$A20,'District 1'!$A$1:$H$999,8,FALSE))+IF(ISNA(VLOOKUP(Summary!$A20,'District 2'!$A$1:$H$999,8,FALSE)),0,VLOOKUP(Summary!$A20,'District 2'!$A$1:$H$999,8,FALSE))+IF(ISNA(VLOOKUP(Summary!$A20,'District 3'!$A$1:$H$999,8,FALSE)),0,VLOOKUP(Summary!$A20,'District 3'!$A$1:$H$999,8,FALSE))+IF(ISNA(VLOOKUP(Summary!$A20,'District 4'!$A$1:$H$999,8,FALSE)),0,VLOOKUP(Summary!$A20,'District 4'!$A$1:$H$999,8,FALSE))+IF(ISNA(VLOOKUP(Summary!$A20,'District 5'!$A$1:$H$999,8,FALSE)),0,VLOOKUP(Summary!$A20,'District 5'!$A$1:$H$999,8,FALSE))+IF(ISNA(VLOOKUP(Summary!$A20,'District 6'!$A$1:$H$999,8,FALSE)),0,VLOOKUP(Summary!$A20,'District 6'!$A$1:$H$999,8,FALSE))+IF(ISNA(VLOOKUP(Summary!$A20,'District 7'!$A$1:$H$999,8,FALSE)),0,VLOOKUP(Summary!$A20,'District 7'!$A$1:$H$999,8,FALSE))+IF(ISNA(VLOOKUP(Summary!$A20,'District 8'!$A$1:$H$999,8,FALSE)),0,VLOOKUP(Summary!$A20,'District 8'!$A$1:$H$999,8,FALSE))+IF(ISNA(VLOOKUP(Summary!$A20,'District 9'!$A$1:$H$999,8,FALSE)),0,VLOOKUP(Summary!$A20,'District 9'!$A$1:$H$999,8,FALSE))+IF(ISNA(VLOOKUP(Summary!$A20,'District 10'!$A$1:$H$999,8,FALSE)),0,VLOOKUP(Summary!$A20,'District 10'!$A$1:$H$999,8,FALSE))+IF(ISNA(VLOOKUP(Summary!$A20,'District 11'!$A$1:$H$999,8,FALSE)),0,VLOOKUP(Summary!$A20,'District 11'!$A$1:$H$999,8,FALSE))+IF(ISNA(VLOOKUP(Summary!$A20,'District 12'!$A$1:$H$999,8,FALSE)),0,VLOOKUP(Summary!$A20,'District 12'!$A$1:$H$999,8,FALSE))+IF(ISNA(VLOOKUP(Summary!$A20,'District 13'!$A$1:$H$999,8,FALSE)),0,VLOOKUP(Summary!$A20,'District 13'!$A$1:$H$999,8,FALSE))+IF(ISNA(VLOOKUP(Summary!$A20,'District 14'!$A$1:$H$999,8,FALSE)),0,VLOOKUP(Summary!$A20,'District 14'!$A$1:$H$999,8,FALSE))+IF(ISNA(VLOOKUP(Summary!$A20,'District 15'!$A$1:$H$999,8,FALSE)),0,VLOOKUP(Summary!$A20,'District 15'!$A$1:$H$999,8,FALSE))+IF(ISNA(VLOOKUP(Summary!$A20,'District 16'!$A$1:$H$999,8,FALSE)),0,VLOOKUP(Summary!$A20,'District 16'!$A$1:$H$999,8,FALSE))+IF(ISNA(VLOOKUP(Summary!$A20,'District 17'!$A$1:$H$999,8,FALSE)),0,VLOOKUP(Summary!$A20,'District 17'!$A$1:$H$999,8,FALSE))+IF(ISNA(VLOOKUP(Summary!$A20,'District 18'!$A$1:$H$999,8,FALSE)),0,VLOOKUP(Summary!$A20,'District 18'!$A$1:$H$999,8,FALSE))+IF(ISNA(VLOOKUP(Summary!$A20,'District 19'!$A$1:$H$999,8,FALSE)),0,VLOOKUP(Summary!$A20,'District 19'!$A$1:$H$999,8,FALSE))+IF(ISNA(VLOOKUP(Summary!$A20,'District 20'!$A$1:$H$999,8,FALSE)),0,VLOOKUP(Summary!$A20,'District 20'!$A$1:$H$999,8,FALSE))+IF(ISNA(VLOOKUP(Summary!$A20,'District 21'!$A$1:$H$999,8,FALSE)),0,VLOOKUP(Summary!$A20,'District 21'!$A$1:$H$999,8,FALSE))+IF(ISNA(VLOOKUP(Summary!$A20,'District 22'!$A$1:$H$999,8,FALSE)),0,VLOOKUP(Summary!$A20,'District 22'!$A$1:$H$999,8,FALSE))+IF(ISNA(VLOOKUP(Summary!$A20,'District 23'!$A$1:$H$999,8,FALSE)),0,VLOOKUP(Summary!$A20,'District 23'!$A$1:$H$999,8,FALSE))+IF(ISNA(VLOOKUP(Summary!$A20,'District 24'!$A$1:$H$999,8,FALSE)),0,VLOOKUP(Summary!$A20,'District 24'!$A$1:$H$999,8,FALSE))+IF(ISNA(VLOOKUP(Summary!$A20,'District 25'!$A$1:$H$999,8,FALSE)),0,VLOOKUP(Summary!$A20,'District 25'!$A$1:$H$999,8,FALSE))+IF(ISNA(VLOOKUP(Summary!$A20,'District 26'!$A$1:$H$999,8,FALSE)),0,VLOOKUP(Summary!$A20,'District 26'!$A$1:$H$999,8,FALSE))+IF(ISNA(VLOOKUP(Summary!$A20,'District 27'!$A$1:$H$999,8,FALSE)),0,VLOOKUP(Summary!$A20,'District 27'!$A$1:$H$999,8,FALSE))+IF(ISNA(VLOOKUP(Summary!$A20,'District 28'!$A$1:$H$999,8,FALSE)),0,VLOOKUP(Summary!$A20,'District 28'!$A$1:$H$999,8,FALSE))+IF(ISNA(VLOOKUP(Summary!$A20,'District 29'!$A$1:$H$999,8,FALSE)),0,VLOOKUP(Summary!$A20,'District 29'!$A$1:$H$999,8,FALSE))</f>
        <v>0</v>
      </c>
      <c r="I20" s="7">
        <f t="shared" si="1"/>
        <v>0</v>
      </c>
      <c r="J20" s="8" t="s">
        <v>67</v>
      </c>
      <c r="K20" s="8" t="s">
        <v>12</v>
      </c>
      <c r="L20" s="9">
        <v>43717</v>
      </c>
      <c r="M20" s="8">
        <v>149</v>
      </c>
      <c r="N20" s="10">
        <f>H20/M20</f>
        <v>0</v>
      </c>
      <c r="O20" s="10">
        <f>I20/M20</f>
        <v>0</v>
      </c>
    </row>
    <row r="21" spans="1:15" s="5" customFormat="1" x14ac:dyDescent="0.2">
      <c r="A21" s="6">
        <v>100551</v>
      </c>
      <c r="B21" s="11">
        <f>IF(ISNA(VLOOKUP(Summary!$A21,'District 0'!$A$1:$H$999,2,FALSE)),0,VLOOKUP(Summary!$A21,'District 0'!$A$1:$H$999,2,FALSE))+IF(ISNA(VLOOKUP(Summary!$A21,'District 1'!$A$1:$H$999,2,FALSE)),0,VLOOKUP(Summary!$A21,'District 1'!$A$1:$H$999,2,FALSE))+IF(ISNA(VLOOKUP(Summary!$A21,'District 2'!$A$1:$H$999,2,FALSE)),0,VLOOKUP(Summary!$A21,'District 2'!$A$1:$H$999,2,FALSE))+IF(ISNA(VLOOKUP(Summary!$A21,'District 3'!$A$1:$H$999,2,FALSE)),0,VLOOKUP(Summary!$A21,'District 3'!$A$1:$H$999,2,FALSE))+IF(ISNA(VLOOKUP(Summary!$A21,'District 4'!$A$1:$H$999,2,FALSE)),0,VLOOKUP(Summary!$A21,'District 4'!$A$1:$H$999,2,FALSE))+IF(ISNA(VLOOKUP(Summary!$A21,'District 5'!$A$1:$H$999,2,FALSE)),0,VLOOKUP(Summary!$A21,'District 5'!$A$1:$H$999,2,FALSE))+IF(ISNA(VLOOKUP(Summary!$A21,'District 6'!$A$1:$H$999,2,FALSE)),0,VLOOKUP(Summary!$A21,'District 6'!$A$1:$H$999,2,FALSE))+IF(ISNA(VLOOKUP(Summary!$A21,'District 7'!$A$1:$H$999,2,FALSE)),0,VLOOKUP(Summary!$A21,'District 7'!$A$1:$H$999,2,FALSE))+IF(ISNA(VLOOKUP(Summary!$A21,'District 8'!$A$1:$H$999,2,FALSE)),0,VLOOKUP(Summary!$A21,'District 8'!$A$1:$H$999,2,FALSE))+IF(ISNA(VLOOKUP(Summary!$A21,'District 9'!$A$1:$H$999,2,FALSE)),0,VLOOKUP(Summary!$A21,'District 9'!$A$1:$H$999,2,FALSE))+IF(ISNA(VLOOKUP(Summary!$A21,'District 10'!$A$1:$H$999,2,FALSE)),0,VLOOKUP(Summary!$A21,'District 10'!$A$1:$H$999,2,FALSE))+IF(ISNA(VLOOKUP(Summary!$A21,'District 11'!$A$1:$H$999,2,FALSE)),0,VLOOKUP(Summary!$A21,'District 11'!$A$1:$H$999,2,FALSE))+IF(ISNA(VLOOKUP(Summary!$A21,'District 12'!$A$1:$H$999,2,FALSE)),0,VLOOKUP(Summary!$A21,'District 12'!$A$1:$H$999,2,FALSE))+IF(ISNA(VLOOKUP(Summary!$A21,'District 13'!$A$1:$H$999,2,FALSE)),0,VLOOKUP(Summary!$A21,'District 13'!$A$1:$H$999,2,FALSE))+IF(ISNA(VLOOKUP(Summary!$A21,'District 14'!$A$1:$H$999,2,FALSE)),0,VLOOKUP(Summary!$A21,'District 14'!$A$1:$H$999,2,FALSE))+IF(ISNA(VLOOKUP(Summary!$A21,'District 15'!$A$1:$H$999,2,FALSE)),0,VLOOKUP(Summary!$A21,'District 15'!$A$1:$H$999,2,FALSE))+IF(ISNA(VLOOKUP(Summary!$A21,'District 16'!$A$1:$H$999,2,FALSE)),0,VLOOKUP(Summary!$A21,'District 16'!$A$1:$H$999,2,FALSE))+IF(ISNA(VLOOKUP(Summary!$A21,'District 17'!$A$1:$H$999,2,FALSE)),0,VLOOKUP(Summary!$A21,'District 17'!$A$1:$H$999,2,FALSE))+IF(ISNA(VLOOKUP(Summary!$A21,'District 18'!$A$1:$H$999,2,FALSE)),0,VLOOKUP(Summary!$A21,'District 18'!$A$1:$H$999,2,FALSE))+IF(ISNA(VLOOKUP(Summary!$A21,'District 19'!$A$1:$H$999,2,FALSE)),0,VLOOKUP(Summary!$A21,'District 19'!$A$1:$H$999,2,FALSE))+IF(ISNA(VLOOKUP(Summary!$A21,'District 20'!$A$1:$H$999,2,FALSE)),0,VLOOKUP(Summary!$A21,'District 20'!$A$1:$H$999,2,FALSE))+IF(ISNA(VLOOKUP(Summary!$A21,'District 21'!$A$1:$H$999,2,FALSE)),0,VLOOKUP(Summary!$A21,'District 21'!$A$1:$H$999,2,FALSE))+IF(ISNA(VLOOKUP(Summary!$A21,'District 22'!$A$1:$H$999,2,FALSE)),0,VLOOKUP(Summary!$A21,'District 22'!$A$1:$H$999,2,FALSE))+IF(ISNA(VLOOKUP(Summary!$A21,'District 23'!$A$1:$H$999,2,FALSE)),0,VLOOKUP(Summary!$A21,'District 23'!$A$1:$H$999,2,FALSE))+IF(ISNA(VLOOKUP(Summary!$A21,'District 24'!$A$1:$H$999,2,FALSE)),0,VLOOKUP(Summary!$A21,'District 24'!$A$1:$H$999,2,FALSE))+IF(ISNA(VLOOKUP(Summary!$A21,'District 25'!$A$1:$H$999,2,FALSE)),0,VLOOKUP(Summary!$A21,'District 25'!$A$1:$H$999,2,FALSE))+IF(ISNA(VLOOKUP(Summary!$A21,'District 26'!$A$1:$H$999,2,FALSE)),0,VLOOKUP(Summary!$A21,'District 26'!$A$1:$H$999,2,FALSE))+IF(ISNA(VLOOKUP(Summary!$A21,'District 27'!$A$1:$H$999,2,FALSE)),0,VLOOKUP(Summary!$A21,'District 27'!$A$1:$H$999,2,FALSE))+IF(ISNA(VLOOKUP(Summary!$A21,'District 28'!$A$1:$H$999,2,FALSE)),0,VLOOKUP(Summary!$A21,'District 28'!$A$1:$H$999,2,FALSE))+IF(ISNA(VLOOKUP(Summary!$A21,'District 29'!$A$1:$H$999,2,FALSE)),0,VLOOKUP(Summary!$A21,'District 29'!$A$1:$H$999,2,FALSE))</f>
        <v>0</v>
      </c>
      <c r="C21" s="11">
        <f>IF(ISNA(VLOOKUP(Summary!$A21,'District 0'!$A$1:$H$999,3,FALSE)),0,VLOOKUP(Summary!$A21,'District 0'!$A$1:$H$999,3,FALSE))+IF(ISNA(VLOOKUP(Summary!$A21,'District 1'!$A$1:$H$999,3,FALSE)),0,VLOOKUP(Summary!$A21,'District 1'!$A$1:$H$999,3,FALSE))+IF(ISNA(VLOOKUP(Summary!$A21,'District 2'!$A$1:$H$999,3,FALSE)),0,VLOOKUP(Summary!$A21,'District 2'!$A$1:$H$999,3,FALSE))+IF(ISNA(VLOOKUP(Summary!$A21,'District 3'!$A$1:$H$999,3,FALSE)),0,VLOOKUP(Summary!$A21,'District 3'!$A$1:$H$999,3,FALSE))+IF(ISNA(VLOOKUP(Summary!$A21,'District 4'!$A$1:$H$999,3,FALSE)),0,VLOOKUP(Summary!$A21,'District 4'!$A$1:$H$999,3,FALSE))+IF(ISNA(VLOOKUP(Summary!$A21,'District 5'!$A$1:$H$999,3,FALSE)),0,VLOOKUP(Summary!$A21,'District 5'!$A$1:$H$999,3,FALSE))+IF(ISNA(VLOOKUP(Summary!$A21,'District 6'!$A$1:$H$999,3,FALSE)),0,VLOOKUP(Summary!$A21,'District 6'!$A$1:$H$999,3,FALSE))+IF(ISNA(VLOOKUP(Summary!$A21,'District 7'!$A$1:$H$999,3,FALSE)),0,VLOOKUP(Summary!$A21,'District 7'!$A$1:$H$999,3,FALSE))+IF(ISNA(VLOOKUP(Summary!$A21,'District 8'!$A$1:$H$999,3,FALSE)),0,VLOOKUP(Summary!$A21,'District 8'!$A$1:$H$999,3,FALSE))+IF(ISNA(VLOOKUP(Summary!$A21,'District 9'!$A$1:$H$999,3,FALSE)),0,VLOOKUP(Summary!$A21,'District 9'!$A$1:$H$999,3,FALSE))+IF(ISNA(VLOOKUP(Summary!$A21,'District 10'!$A$1:$H$999,3,FALSE)),0,VLOOKUP(Summary!$A21,'District 10'!$A$1:$H$999,3,FALSE))+IF(ISNA(VLOOKUP(Summary!$A21,'District 11'!$A$1:$H$999,3,FALSE)),0,VLOOKUP(Summary!$A21,'District 11'!$A$1:$H$999,3,FALSE))+IF(ISNA(VLOOKUP(Summary!$A21,'District 12'!$A$1:$H$999,3,FALSE)),0,VLOOKUP(Summary!$A21,'District 12'!$A$1:$H$999,3,FALSE))+IF(ISNA(VLOOKUP(Summary!$A21,'District 13'!$A$1:$H$999,3,FALSE)),0,VLOOKUP(Summary!$A21,'District 13'!$A$1:$H$999,3,FALSE))+IF(ISNA(VLOOKUP(Summary!$A21,'District 14'!$A$1:$H$999,3,FALSE)),0,VLOOKUP(Summary!$A21,'District 14'!$A$1:$H$999,3,FALSE))+IF(ISNA(VLOOKUP(Summary!$A21,'District 15'!$A$1:$H$999,3,FALSE)),0,VLOOKUP(Summary!$A21,'District 15'!$A$1:$H$999,3,FALSE))+IF(ISNA(VLOOKUP(Summary!$A21,'District 16'!$A$1:$H$999,3,FALSE)),0,VLOOKUP(Summary!$A21,'District 16'!$A$1:$H$999,3,FALSE))+IF(ISNA(VLOOKUP(Summary!$A21,'District 17'!$A$1:$H$999,3,FALSE)),0,VLOOKUP(Summary!$A21,'District 17'!$A$1:$H$999,3,FALSE))+IF(ISNA(VLOOKUP(Summary!$A21,'District 18'!$A$1:$H$999,3,FALSE)),0,VLOOKUP(Summary!$A21,'District 18'!$A$1:$H$999,3,FALSE))+IF(ISNA(VLOOKUP(Summary!$A21,'District 19'!$A$1:$H$999,3,FALSE)),0,VLOOKUP(Summary!$A21,'District 19'!$A$1:$H$999,3,FALSE))+IF(ISNA(VLOOKUP(Summary!$A21,'District 20'!$A$1:$H$999,3,FALSE)),0,VLOOKUP(Summary!$A21,'District 20'!$A$1:$H$999,3,FALSE))+IF(ISNA(VLOOKUP(Summary!$A21,'District 21'!$A$1:$H$999,3,FALSE)),0,VLOOKUP(Summary!$A21,'District 21'!$A$1:$H$999,3,FALSE))+IF(ISNA(VLOOKUP(Summary!$A21,'District 22'!$A$1:$H$999,3,FALSE)),0,VLOOKUP(Summary!$A21,'District 22'!$A$1:$H$999,3,FALSE))+IF(ISNA(VLOOKUP(Summary!$A21,'District 23'!$A$1:$H$999,3,FALSE)),0,VLOOKUP(Summary!$A21,'District 23'!$A$1:$H$999,3,FALSE))+IF(ISNA(VLOOKUP(Summary!$A21,'District 24'!$A$1:$H$999,3,FALSE)),0,VLOOKUP(Summary!$A21,'District 24'!$A$1:$H$999,3,FALSE))+IF(ISNA(VLOOKUP(Summary!$A21,'District 25'!$A$1:$H$999,3,FALSE)),0,VLOOKUP(Summary!$A21,'District 25'!$A$1:$H$999,3,FALSE))+IF(ISNA(VLOOKUP(Summary!$A21,'District 26'!$A$1:$H$999,3,FALSE)),0,VLOOKUP(Summary!$A21,'District 26'!$A$1:$H$999,3,FALSE))+IF(ISNA(VLOOKUP(Summary!$A21,'District 27'!$A$1:$H$999,3,FALSE)),0,VLOOKUP(Summary!$A21,'District 27'!$A$1:$H$999,3,FALSE))+IF(ISNA(VLOOKUP(Summary!$A21,'District 28'!$A$1:$H$999,3,FALSE)),0,VLOOKUP(Summary!$A21,'District 28'!$A$1:$H$999,3,FALSE))+IF(ISNA(VLOOKUP(Summary!$A21,'District 29'!$A$1:$H$999,3,FALSE)),0,VLOOKUP(Summary!$A21,'District 29'!$A$1:$H$999,3,FALSE))</f>
        <v>0</v>
      </c>
      <c r="D21" s="11">
        <f>IF(ISNA(VLOOKUP(Summary!$A21,'District 0'!$A$1:$H$999,4,FALSE)),0,VLOOKUP(Summary!$A21,'District 0'!$A$1:$H$999,4,FALSE))+IF(ISNA(VLOOKUP(Summary!$A21,'District 1'!$A$1:$H$999,4,FALSE)),0,VLOOKUP(Summary!$A21,'District 1'!$A$1:$H$999,4,FALSE))+IF(ISNA(VLOOKUP(Summary!$A21,'District 2'!$A$1:$H$999,4,FALSE)),0,VLOOKUP(Summary!$A21,'District 2'!$A$1:$H$999,4,FALSE))+IF(ISNA(VLOOKUP(Summary!$A21,'District 3'!$A$1:$H$999,4,FALSE)),0,VLOOKUP(Summary!$A21,'District 3'!$A$1:$H$999,4,FALSE))+IF(ISNA(VLOOKUP(Summary!$A21,'District 4'!$A$1:$H$999,4,FALSE)),0,VLOOKUP(Summary!$A21,'District 4'!$A$1:$H$999,4,FALSE))+IF(ISNA(VLOOKUP(Summary!$A21,'District 5'!$A$1:$H$999,4,FALSE)),0,VLOOKUP(Summary!$A21,'District 5'!$A$1:$H$999,4,FALSE))+IF(ISNA(VLOOKUP(Summary!$A21,'District 6'!$A$1:$H$999,4,FALSE)),0,VLOOKUP(Summary!$A21,'District 6'!$A$1:$H$999,4,FALSE))+IF(ISNA(VLOOKUP(Summary!$A21,'District 7'!$A$1:$H$999,4,FALSE)),0,VLOOKUP(Summary!$A21,'District 7'!$A$1:$H$999,4,FALSE))+IF(ISNA(VLOOKUP(Summary!$A21,'District 8'!$A$1:$H$999,4,FALSE)),0,VLOOKUP(Summary!$A21,'District 8'!$A$1:$H$999,4,FALSE))+IF(ISNA(VLOOKUP(Summary!$A21,'District 9'!$A$1:$H$999,4,FALSE)),0,VLOOKUP(Summary!$A21,'District 9'!$A$1:$H$999,4,FALSE))+IF(ISNA(VLOOKUP(Summary!$A21,'District 10'!$A$1:$H$999,4,FALSE)),0,VLOOKUP(Summary!$A21,'District 10'!$A$1:$H$999,4,FALSE))+IF(ISNA(VLOOKUP(Summary!$A21,'District 11'!$A$1:$H$999,4,FALSE)),0,VLOOKUP(Summary!$A21,'District 11'!$A$1:$H$999,4,FALSE))+IF(ISNA(VLOOKUP(Summary!$A21,'District 12'!$A$1:$H$999,4,FALSE)),0,VLOOKUP(Summary!$A21,'District 12'!$A$1:$H$999,4,FALSE))+IF(ISNA(VLOOKUP(Summary!$A21,'District 13'!$A$1:$H$999,4,FALSE)),0,VLOOKUP(Summary!$A21,'District 13'!$A$1:$H$999,4,FALSE))+IF(ISNA(VLOOKUP(Summary!$A21,'District 14'!$A$1:$H$999,4,FALSE)),0,VLOOKUP(Summary!$A21,'District 14'!$A$1:$H$999,4,FALSE))+IF(ISNA(VLOOKUP(Summary!$A21,'District 15'!$A$1:$H$999,4,FALSE)),0,VLOOKUP(Summary!$A21,'District 15'!$A$1:$H$999,4,FALSE))+IF(ISNA(VLOOKUP(Summary!$A21,'District 16'!$A$1:$H$999,4,FALSE)),0,VLOOKUP(Summary!$A21,'District 16'!$A$1:$H$999,4,FALSE))+IF(ISNA(VLOOKUP(Summary!$A21,'District 17'!$A$1:$H$999,4,FALSE)),0,VLOOKUP(Summary!$A21,'District 17'!$A$1:$H$999,4,FALSE))+IF(ISNA(VLOOKUP(Summary!$A21,'District 18'!$A$1:$H$999,4,FALSE)),0,VLOOKUP(Summary!$A21,'District 18'!$A$1:$H$999,4,FALSE))+IF(ISNA(VLOOKUP(Summary!$A21,'District 19'!$A$1:$H$999,4,FALSE)),0,VLOOKUP(Summary!$A21,'District 19'!$A$1:$H$999,4,FALSE))+IF(ISNA(VLOOKUP(Summary!$A21,'District 20'!$A$1:$H$999,4,FALSE)),0,VLOOKUP(Summary!$A21,'District 20'!$A$1:$H$999,4,FALSE))+IF(ISNA(VLOOKUP(Summary!$A21,'District 21'!$A$1:$H$999,4,FALSE)),0,VLOOKUP(Summary!$A21,'District 21'!$A$1:$H$999,4,FALSE))+IF(ISNA(VLOOKUP(Summary!$A21,'District 22'!$A$1:$H$999,4,FALSE)),0,VLOOKUP(Summary!$A21,'District 22'!$A$1:$H$999,4,FALSE))+IF(ISNA(VLOOKUP(Summary!$A21,'District 23'!$A$1:$H$999,4,FALSE)),0,VLOOKUP(Summary!$A21,'District 23'!$A$1:$H$999,4,FALSE))+IF(ISNA(VLOOKUP(Summary!$A21,'District 24'!$A$1:$H$999,4,FALSE)),0,VLOOKUP(Summary!$A21,'District 24'!$A$1:$H$999,4,FALSE))+IF(ISNA(VLOOKUP(Summary!$A21,'District 25'!$A$1:$H$999,4,FALSE)),0,VLOOKUP(Summary!$A21,'District 25'!$A$1:$H$999,4,FALSE))+IF(ISNA(VLOOKUP(Summary!$A21,'District 26'!$A$1:$H$999,4,FALSE)),0,VLOOKUP(Summary!$A21,'District 26'!$A$1:$H$999,4,FALSE))+IF(ISNA(VLOOKUP(Summary!$A21,'District 27'!$A$1:$H$999,4,FALSE)),0,VLOOKUP(Summary!$A21,'District 27'!$A$1:$H$999,4,FALSE))+IF(ISNA(VLOOKUP(Summary!$A21,'District 28'!$A$1:$H$999,4,FALSE)),0,VLOOKUP(Summary!$A21,'District 28'!$A$1:$H$999,4,FALSE))+IF(ISNA(VLOOKUP(Summary!$A21,'District 29'!$A$1:$H$999,4,FALSE)),0,VLOOKUP(Summary!$A21,'District 29'!$A$1:$H$999,4,FALSE))</f>
        <v>0</v>
      </c>
      <c r="E21" s="11">
        <f>IF(ISNA(VLOOKUP(Summary!$A21,'District 0'!$A$1:$H$999,5,FALSE)),0,VLOOKUP(Summary!$A21,'District 0'!$A$1:$H$999,5,FALSE))+IF(ISNA(VLOOKUP(Summary!$A21,'District 1'!$A$1:$H$999,5,FALSE)),0,VLOOKUP(Summary!$A21,'District 1'!$A$1:$H$999,5,FALSE))+IF(ISNA(VLOOKUP(Summary!$A21,'District 2'!$A$1:$H$999,5,FALSE)),0,VLOOKUP(Summary!$A21,'District 2'!$A$1:$H$999,5,FALSE))+IF(ISNA(VLOOKUP(Summary!$A21,'District 3'!$A$1:$H$999,5,FALSE)),0,VLOOKUP(Summary!$A21,'District 3'!$A$1:$H$999,5,FALSE))+IF(ISNA(VLOOKUP(Summary!$A21,'District 4'!$A$1:$H$999,5,FALSE)),0,VLOOKUP(Summary!$A21,'District 4'!$A$1:$H$999,5,FALSE))+IF(ISNA(VLOOKUP(Summary!$A21,'District 5'!$A$1:$H$999,5,FALSE)),0,VLOOKUP(Summary!$A21,'District 5'!$A$1:$H$999,5,FALSE))+IF(ISNA(VLOOKUP(Summary!$A21,'District 6'!$A$1:$H$999,5,FALSE)),0,VLOOKUP(Summary!$A21,'District 6'!$A$1:$H$999,5,FALSE))+IF(ISNA(VLOOKUP(Summary!$A21,'District 7'!$A$1:$H$999,5,FALSE)),0,VLOOKUP(Summary!$A21,'District 7'!$A$1:$H$999,5,FALSE))+IF(ISNA(VLOOKUP(Summary!$A21,'District 8'!$A$1:$H$999,5,FALSE)),0,VLOOKUP(Summary!$A21,'District 8'!$A$1:$H$999,5,FALSE))+IF(ISNA(VLOOKUP(Summary!$A21,'District 9'!$A$1:$H$999,5,FALSE)),0,VLOOKUP(Summary!$A21,'District 9'!$A$1:$H$999,5,FALSE))+IF(ISNA(VLOOKUP(Summary!$A21,'District 10'!$A$1:$H$999,5,FALSE)),0,VLOOKUP(Summary!$A21,'District 10'!$A$1:$H$999,5,FALSE))+IF(ISNA(VLOOKUP(Summary!$A21,'District 11'!$A$1:$H$999,5,FALSE)),0,VLOOKUP(Summary!$A21,'District 11'!$A$1:$H$999,5,FALSE))+IF(ISNA(VLOOKUP(Summary!$A21,'District 12'!$A$1:$H$999,5,FALSE)),0,VLOOKUP(Summary!$A21,'District 12'!$A$1:$H$999,5,FALSE))+IF(ISNA(VLOOKUP(Summary!$A21,'District 13'!$A$1:$H$999,5,FALSE)),0,VLOOKUP(Summary!$A21,'District 13'!$A$1:$H$999,5,FALSE))+IF(ISNA(VLOOKUP(Summary!$A21,'District 14'!$A$1:$H$999,5,FALSE)),0,VLOOKUP(Summary!$A21,'District 14'!$A$1:$H$999,5,FALSE))+IF(ISNA(VLOOKUP(Summary!$A21,'District 15'!$A$1:$H$999,5,FALSE)),0,VLOOKUP(Summary!$A21,'District 15'!$A$1:$H$999,5,FALSE))+IF(ISNA(VLOOKUP(Summary!$A21,'District 16'!$A$1:$H$999,5,FALSE)),0,VLOOKUP(Summary!$A21,'District 16'!$A$1:$H$999,5,FALSE))+IF(ISNA(VLOOKUP(Summary!$A21,'District 17'!$A$1:$H$999,5,FALSE)),0,VLOOKUP(Summary!$A21,'District 17'!$A$1:$H$999,5,FALSE))+IF(ISNA(VLOOKUP(Summary!$A21,'District 18'!$A$1:$H$999,5,FALSE)),0,VLOOKUP(Summary!$A21,'District 18'!$A$1:$H$999,5,FALSE))+IF(ISNA(VLOOKUP(Summary!$A21,'District 19'!$A$1:$H$999,5,FALSE)),0,VLOOKUP(Summary!$A21,'District 19'!$A$1:$H$999,5,FALSE))+IF(ISNA(VLOOKUP(Summary!$A21,'District 20'!$A$1:$H$999,5,FALSE)),0,VLOOKUP(Summary!$A21,'District 20'!$A$1:$H$999,5,FALSE))+IF(ISNA(VLOOKUP(Summary!$A21,'District 21'!$A$1:$H$999,5,FALSE)),0,VLOOKUP(Summary!$A21,'District 21'!$A$1:$H$999,5,FALSE))+IF(ISNA(VLOOKUP(Summary!$A21,'District 22'!$A$1:$H$999,5,FALSE)),0,VLOOKUP(Summary!$A21,'District 22'!$A$1:$H$999,5,FALSE))+IF(ISNA(VLOOKUP(Summary!$A21,'District 23'!$A$1:$H$999,5,FALSE)),0,VLOOKUP(Summary!$A21,'District 23'!$A$1:$H$999,5,FALSE))+IF(ISNA(VLOOKUP(Summary!$A21,'District 24'!$A$1:$H$999,5,FALSE)),0,VLOOKUP(Summary!$A21,'District 24'!$A$1:$H$999,5,FALSE))+IF(ISNA(VLOOKUP(Summary!$A21,'District 25'!$A$1:$H$999,5,FALSE)),0,VLOOKUP(Summary!$A21,'District 25'!$A$1:$H$999,5,FALSE))+IF(ISNA(VLOOKUP(Summary!$A21,'District 26'!$A$1:$H$999,5,FALSE)),0,VLOOKUP(Summary!$A21,'District 26'!$A$1:$H$999,5,FALSE))+IF(ISNA(VLOOKUP(Summary!$A21,'District 27'!$A$1:$H$999,5,FALSE)),0,VLOOKUP(Summary!$A21,'District 27'!$A$1:$H$999,5,FALSE))+IF(ISNA(VLOOKUP(Summary!$A21,'District 28'!$A$1:$H$999,5,FALSE)),0,VLOOKUP(Summary!$A21,'District 28'!$A$1:$H$999,5,FALSE))+IF(ISNA(VLOOKUP(Summary!$A21,'District 29'!$A$1:$H$999,5,FALSE)),0,VLOOKUP(Summary!$A21,'District 29'!$A$1:$H$999,5,FALSE))</f>
        <v>0</v>
      </c>
      <c r="F21" s="11">
        <f>IF(ISNA(VLOOKUP(Summary!$A21,'District 0'!$A$1:$H$999,6,FALSE)),0,VLOOKUP(Summary!$A21,'District 0'!$A$1:$H$999,6,FALSE))+IF(ISNA(VLOOKUP(Summary!$A21,'District 1'!$A$1:$H$999,6,FALSE)),0,VLOOKUP(Summary!$A21,'District 1'!$A$1:$H$999,6,FALSE))+IF(ISNA(VLOOKUP(Summary!$A21,'District 2'!$A$1:$H$999,6,FALSE)),0,VLOOKUP(Summary!$A21,'District 2'!$A$1:$H$999,6,FALSE))+IF(ISNA(VLOOKUP(Summary!$A21,'District 3'!$A$1:$H$999,6,FALSE)),0,VLOOKUP(Summary!$A21,'District 3'!$A$1:$H$999,6,FALSE))+IF(ISNA(VLOOKUP(Summary!$A21,'District 4'!$A$1:$H$999,6,FALSE)),0,VLOOKUP(Summary!$A21,'District 4'!$A$1:$H$999,6,FALSE))+IF(ISNA(VLOOKUP(Summary!$A21,'District 5'!$A$1:$H$999,6,FALSE)),0,VLOOKUP(Summary!$A21,'District 5'!$A$1:$H$999,6,FALSE))+IF(ISNA(VLOOKUP(Summary!$A21,'District 6'!$A$1:$H$999,6,FALSE)),0,VLOOKUP(Summary!$A21,'District 6'!$A$1:$H$999,6,FALSE))+IF(ISNA(VLOOKUP(Summary!$A21,'District 7'!$A$1:$H$999,6,FALSE)),0,VLOOKUP(Summary!$A21,'District 7'!$A$1:$H$999,6,FALSE))+IF(ISNA(VLOOKUP(Summary!$A21,'District 8'!$A$1:$H$999,6,FALSE)),0,VLOOKUP(Summary!$A21,'District 8'!$A$1:$H$999,6,FALSE))+IF(ISNA(VLOOKUP(Summary!$A21,'District 9'!$A$1:$H$999,6,FALSE)),0,VLOOKUP(Summary!$A21,'District 9'!$A$1:$H$999,6,FALSE))+IF(ISNA(VLOOKUP(Summary!$A21,'District 10'!$A$1:$H$999,6,FALSE)),0,VLOOKUP(Summary!$A21,'District 10'!$A$1:$H$999,6,FALSE))+IF(ISNA(VLOOKUP(Summary!$A21,'District 11'!$A$1:$H$999,6,FALSE)),0,VLOOKUP(Summary!$A21,'District 11'!$A$1:$H$999,6,FALSE))+IF(ISNA(VLOOKUP(Summary!$A21,'District 12'!$A$1:$H$999,6,FALSE)),0,VLOOKUP(Summary!$A21,'District 12'!$A$1:$H$999,6,FALSE))+IF(ISNA(VLOOKUP(Summary!$A21,'District 13'!$A$1:$H$999,6,FALSE)),0,VLOOKUP(Summary!$A21,'District 13'!$A$1:$H$999,6,FALSE))+IF(ISNA(VLOOKUP(Summary!$A21,'District 14'!$A$1:$H$999,6,FALSE)),0,VLOOKUP(Summary!$A21,'District 14'!$A$1:$H$999,6,FALSE))+IF(ISNA(VLOOKUP(Summary!$A21,'District 15'!$A$1:$H$999,6,FALSE)),0,VLOOKUP(Summary!$A21,'District 15'!$A$1:$H$999,6,FALSE))+IF(ISNA(VLOOKUP(Summary!$A21,'District 16'!$A$1:$H$999,6,FALSE)),0,VLOOKUP(Summary!$A21,'District 16'!$A$1:$H$999,6,FALSE))+IF(ISNA(VLOOKUP(Summary!$A21,'District 17'!$A$1:$H$999,6,FALSE)),0,VLOOKUP(Summary!$A21,'District 17'!$A$1:$H$999,6,FALSE))+IF(ISNA(VLOOKUP(Summary!$A21,'District 18'!$A$1:$H$999,6,FALSE)),0,VLOOKUP(Summary!$A21,'District 18'!$A$1:$H$999,6,FALSE))+IF(ISNA(VLOOKUP(Summary!$A21,'District 19'!$A$1:$H$999,6,FALSE)),0,VLOOKUP(Summary!$A21,'District 19'!$A$1:$H$999,6,FALSE))+IF(ISNA(VLOOKUP(Summary!$A21,'District 20'!$A$1:$H$999,6,FALSE)),0,VLOOKUP(Summary!$A21,'District 20'!$A$1:$H$999,6,FALSE))+IF(ISNA(VLOOKUP(Summary!$A21,'District 21'!$A$1:$H$999,6,FALSE)),0,VLOOKUP(Summary!$A21,'District 21'!$A$1:$H$999,6,FALSE))+IF(ISNA(VLOOKUP(Summary!$A21,'District 22'!$A$1:$H$999,6,FALSE)),0,VLOOKUP(Summary!$A21,'District 22'!$A$1:$H$999,6,FALSE))+IF(ISNA(VLOOKUP(Summary!$A21,'District 23'!$A$1:$H$999,6,FALSE)),0,VLOOKUP(Summary!$A21,'District 23'!$A$1:$H$999,6,FALSE))+IF(ISNA(VLOOKUP(Summary!$A21,'District 24'!$A$1:$H$999,6,FALSE)),0,VLOOKUP(Summary!$A21,'District 24'!$A$1:$H$999,6,FALSE))+IF(ISNA(VLOOKUP(Summary!$A21,'District 25'!$A$1:$H$999,6,FALSE)),0,VLOOKUP(Summary!$A21,'District 25'!$A$1:$H$999,6,FALSE))+IF(ISNA(VLOOKUP(Summary!$A21,'District 26'!$A$1:$H$999,6,FALSE)),0,VLOOKUP(Summary!$A21,'District 26'!$A$1:$H$999,6,FALSE))+IF(ISNA(VLOOKUP(Summary!$A21,'District 27'!$A$1:$H$999,6,FALSE)),0,VLOOKUP(Summary!$A21,'District 27'!$A$1:$H$999,6,FALSE))+IF(ISNA(VLOOKUP(Summary!$A21,'District 28'!$A$1:$H$999,6,FALSE)),0,VLOOKUP(Summary!$A21,'District 28'!$A$1:$H$999,6,FALSE))+IF(ISNA(VLOOKUP(Summary!$A21,'District 29'!$A$1:$H$999,6,FALSE)),0,VLOOKUP(Summary!$A21,'District 29'!$A$1:$H$999,6,FALSE))</f>
        <v>0</v>
      </c>
      <c r="G21" s="11">
        <f>IF(ISNA(VLOOKUP(Summary!$A21,'District 0'!$A$1:$H$999,7,FALSE)),0,VLOOKUP(Summary!$A21,'District 0'!$A$1:$H$999,7,FALSE))+IF(ISNA(VLOOKUP(Summary!$A21,'District 1'!$A$1:$H$999,7,FALSE)),0,VLOOKUP(Summary!$A21,'District 1'!$A$1:$H$999,7,FALSE))+IF(ISNA(VLOOKUP(Summary!$A21,'District 2'!$A$1:$H$999,7,FALSE)),0,VLOOKUP(Summary!$A21,'District 2'!$A$1:$H$999,7,FALSE))+IF(ISNA(VLOOKUP(Summary!$A21,'District 3'!$A$1:$H$999,7,FALSE)),0,VLOOKUP(Summary!$A21,'District 3'!$A$1:$H$999,7,FALSE))+IF(ISNA(VLOOKUP(Summary!$A21,'District 4'!$A$1:$H$999,7,FALSE)),0,VLOOKUP(Summary!$A21,'District 4'!$A$1:$H$999,7,FALSE))+IF(ISNA(VLOOKUP(Summary!$A21,'District 5'!$A$1:$H$999,7,FALSE)),0,VLOOKUP(Summary!$A21,'District 5'!$A$1:$H$999,7,FALSE))+IF(ISNA(VLOOKUP(Summary!$A21,'District 6'!$A$1:$H$999,7,FALSE)),0,VLOOKUP(Summary!$A21,'District 6'!$A$1:$H$999,7,FALSE))+IF(ISNA(VLOOKUP(Summary!$A21,'District 7'!$A$1:$H$999,7,FALSE)),0,VLOOKUP(Summary!$A21,'District 7'!$A$1:$H$999,7,FALSE))+IF(ISNA(VLOOKUP(Summary!$A21,'District 8'!$A$1:$H$999,7,FALSE)),0,VLOOKUP(Summary!$A21,'District 8'!$A$1:$H$999,7,FALSE))+IF(ISNA(VLOOKUP(Summary!$A21,'District 9'!$A$1:$H$999,7,FALSE)),0,VLOOKUP(Summary!$A21,'District 9'!$A$1:$H$999,7,FALSE))+IF(ISNA(VLOOKUP(Summary!$A21,'District 10'!$A$1:$H$999,7,FALSE)),0,VLOOKUP(Summary!$A21,'District 10'!$A$1:$H$999,7,FALSE))+IF(ISNA(VLOOKUP(Summary!$A21,'District 11'!$A$1:$H$999,7,FALSE)),0,VLOOKUP(Summary!$A21,'District 11'!$A$1:$H$999,7,FALSE))+IF(ISNA(VLOOKUP(Summary!$A21,'District 12'!$A$1:$H$999,7,FALSE)),0,VLOOKUP(Summary!$A21,'District 12'!$A$1:$H$999,7,FALSE))+IF(ISNA(VLOOKUP(Summary!$A21,'District 13'!$A$1:$H$999,7,FALSE)),0,VLOOKUP(Summary!$A21,'District 13'!$A$1:$H$999,7,FALSE))+IF(ISNA(VLOOKUP(Summary!$A21,'District 14'!$A$1:$H$999,7,FALSE)),0,VLOOKUP(Summary!$A21,'District 14'!$A$1:$H$999,7,FALSE))+IF(ISNA(VLOOKUP(Summary!$A21,'District 15'!$A$1:$H$999,7,FALSE)),0,VLOOKUP(Summary!$A21,'District 15'!$A$1:$H$999,7,FALSE))+IF(ISNA(VLOOKUP(Summary!$A21,'District 16'!$A$1:$H$999,7,FALSE)),0,VLOOKUP(Summary!$A21,'District 16'!$A$1:$H$999,7,FALSE))+IF(ISNA(VLOOKUP(Summary!$A21,'District 17'!$A$1:$H$999,7,FALSE)),0,VLOOKUP(Summary!$A21,'District 17'!$A$1:$H$999,7,FALSE))+IF(ISNA(VLOOKUP(Summary!$A21,'District 18'!$A$1:$H$999,7,FALSE)),0,VLOOKUP(Summary!$A21,'District 18'!$A$1:$H$999,7,FALSE))+IF(ISNA(VLOOKUP(Summary!$A21,'District 19'!$A$1:$H$999,7,FALSE)),0,VLOOKUP(Summary!$A21,'District 19'!$A$1:$H$999,7,FALSE))+IF(ISNA(VLOOKUP(Summary!$A21,'District 20'!$A$1:$H$999,7,FALSE)),0,VLOOKUP(Summary!$A21,'District 20'!$A$1:$H$999,7,FALSE))+IF(ISNA(VLOOKUP(Summary!$A21,'District 21'!$A$1:$H$999,7,FALSE)),0,VLOOKUP(Summary!$A21,'District 21'!$A$1:$H$999,7,FALSE))+IF(ISNA(VLOOKUP(Summary!$A21,'District 22'!$A$1:$H$999,7,FALSE)),0,VLOOKUP(Summary!$A21,'District 22'!$A$1:$H$999,7,FALSE))+IF(ISNA(VLOOKUP(Summary!$A21,'District 23'!$A$1:$H$999,7,FALSE)),0,VLOOKUP(Summary!$A21,'District 23'!$A$1:$H$999,7,FALSE))+IF(ISNA(VLOOKUP(Summary!$A21,'District 24'!$A$1:$H$999,7,FALSE)),0,VLOOKUP(Summary!$A21,'District 24'!$A$1:$H$999,7,FALSE))+IF(ISNA(VLOOKUP(Summary!$A21,'District 25'!$A$1:$H$999,7,FALSE)),0,VLOOKUP(Summary!$A21,'District 25'!$A$1:$H$999,7,FALSE))+IF(ISNA(VLOOKUP(Summary!$A21,'District 26'!$A$1:$H$999,7,FALSE)),0,VLOOKUP(Summary!$A21,'District 26'!$A$1:$H$999,7,FALSE))+IF(ISNA(VLOOKUP(Summary!$A21,'District 27'!$A$1:$H$999,7,FALSE)),0,VLOOKUP(Summary!$A21,'District 27'!$A$1:$H$999,7,FALSE))+IF(ISNA(VLOOKUP(Summary!$A21,'District 28'!$A$1:$H$999,7,FALSE)),0,VLOOKUP(Summary!$A21,'District 28'!$A$1:$H$999,7,FALSE))+IF(ISNA(VLOOKUP(Summary!$A21,'District 29'!$A$1:$H$999,7,FALSE)),0,VLOOKUP(Summary!$A21,'District 29'!$A$1:$H$999,7,FALSE))</f>
        <v>0</v>
      </c>
      <c r="H21" s="11">
        <f>IF(ISNA(VLOOKUP(Summary!$A21,'District 0'!$A$1:$H$999,8,FALSE)),0,VLOOKUP(Summary!$A21,'District 0'!$A$1:$H$999,8,FALSE))+IF(ISNA(VLOOKUP(Summary!$A21,'District 1'!$A$1:$H$999,8,FALSE)),0,VLOOKUP(Summary!$A21,'District 1'!$A$1:$H$999,8,FALSE))+IF(ISNA(VLOOKUP(Summary!$A21,'District 2'!$A$1:$H$999,8,FALSE)),0,VLOOKUP(Summary!$A21,'District 2'!$A$1:$H$999,8,FALSE))+IF(ISNA(VLOOKUP(Summary!$A21,'District 3'!$A$1:$H$999,8,FALSE)),0,VLOOKUP(Summary!$A21,'District 3'!$A$1:$H$999,8,FALSE))+IF(ISNA(VLOOKUP(Summary!$A21,'District 4'!$A$1:$H$999,8,FALSE)),0,VLOOKUP(Summary!$A21,'District 4'!$A$1:$H$999,8,FALSE))+IF(ISNA(VLOOKUP(Summary!$A21,'District 5'!$A$1:$H$999,8,FALSE)),0,VLOOKUP(Summary!$A21,'District 5'!$A$1:$H$999,8,FALSE))+IF(ISNA(VLOOKUP(Summary!$A21,'District 6'!$A$1:$H$999,8,FALSE)),0,VLOOKUP(Summary!$A21,'District 6'!$A$1:$H$999,8,FALSE))+IF(ISNA(VLOOKUP(Summary!$A21,'District 7'!$A$1:$H$999,8,FALSE)),0,VLOOKUP(Summary!$A21,'District 7'!$A$1:$H$999,8,FALSE))+IF(ISNA(VLOOKUP(Summary!$A21,'District 8'!$A$1:$H$999,8,FALSE)),0,VLOOKUP(Summary!$A21,'District 8'!$A$1:$H$999,8,FALSE))+IF(ISNA(VLOOKUP(Summary!$A21,'District 9'!$A$1:$H$999,8,FALSE)),0,VLOOKUP(Summary!$A21,'District 9'!$A$1:$H$999,8,FALSE))+IF(ISNA(VLOOKUP(Summary!$A21,'District 10'!$A$1:$H$999,8,FALSE)),0,VLOOKUP(Summary!$A21,'District 10'!$A$1:$H$999,8,FALSE))+IF(ISNA(VLOOKUP(Summary!$A21,'District 11'!$A$1:$H$999,8,FALSE)),0,VLOOKUP(Summary!$A21,'District 11'!$A$1:$H$999,8,FALSE))+IF(ISNA(VLOOKUP(Summary!$A21,'District 12'!$A$1:$H$999,8,FALSE)),0,VLOOKUP(Summary!$A21,'District 12'!$A$1:$H$999,8,FALSE))+IF(ISNA(VLOOKUP(Summary!$A21,'District 13'!$A$1:$H$999,8,FALSE)),0,VLOOKUP(Summary!$A21,'District 13'!$A$1:$H$999,8,FALSE))+IF(ISNA(VLOOKUP(Summary!$A21,'District 14'!$A$1:$H$999,8,FALSE)),0,VLOOKUP(Summary!$A21,'District 14'!$A$1:$H$999,8,FALSE))+IF(ISNA(VLOOKUP(Summary!$A21,'District 15'!$A$1:$H$999,8,FALSE)),0,VLOOKUP(Summary!$A21,'District 15'!$A$1:$H$999,8,FALSE))+IF(ISNA(VLOOKUP(Summary!$A21,'District 16'!$A$1:$H$999,8,FALSE)),0,VLOOKUP(Summary!$A21,'District 16'!$A$1:$H$999,8,FALSE))+IF(ISNA(VLOOKUP(Summary!$A21,'District 17'!$A$1:$H$999,8,FALSE)),0,VLOOKUP(Summary!$A21,'District 17'!$A$1:$H$999,8,FALSE))+IF(ISNA(VLOOKUP(Summary!$A21,'District 18'!$A$1:$H$999,8,FALSE)),0,VLOOKUP(Summary!$A21,'District 18'!$A$1:$H$999,8,FALSE))+IF(ISNA(VLOOKUP(Summary!$A21,'District 19'!$A$1:$H$999,8,FALSE)),0,VLOOKUP(Summary!$A21,'District 19'!$A$1:$H$999,8,FALSE))+IF(ISNA(VLOOKUP(Summary!$A21,'District 20'!$A$1:$H$999,8,FALSE)),0,VLOOKUP(Summary!$A21,'District 20'!$A$1:$H$999,8,FALSE))+IF(ISNA(VLOOKUP(Summary!$A21,'District 21'!$A$1:$H$999,8,FALSE)),0,VLOOKUP(Summary!$A21,'District 21'!$A$1:$H$999,8,FALSE))+IF(ISNA(VLOOKUP(Summary!$A21,'District 22'!$A$1:$H$999,8,FALSE)),0,VLOOKUP(Summary!$A21,'District 22'!$A$1:$H$999,8,FALSE))+IF(ISNA(VLOOKUP(Summary!$A21,'District 23'!$A$1:$H$999,8,FALSE)),0,VLOOKUP(Summary!$A21,'District 23'!$A$1:$H$999,8,FALSE))+IF(ISNA(VLOOKUP(Summary!$A21,'District 24'!$A$1:$H$999,8,FALSE)),0,VLOOKUP(Summary!$A21,'District 24'!$A$1:$H$999,8,FALSE))+IF(ISNA(VLOOKUP(Summary!$A21,'District 25'!$A$1:$H$999,8,FALSE)),0,VLOOKUP(Summary!$A21,'District 25'!$A$1:$H$999,8,FALSE))+IF(ISNA(VLOOKUP(Summary!$A21,'District 26'!$A$1:$H$999,8,FALSE)),0,VLOOKUP(Summary!$A21,'District 26'!$A$1:$H$999,8,FALSE))+IF(ISNA(VLOOKUP(Summary!$A21,'District 27'!$A$1:$H$999,8,FALSE)),0,VLOOKUP(Summary!$A21,'District 27'!$A$1:$H$999,8,FALSE))+IF(ISNA(VLOOKUP(Summary!$A21,'District 28'!$A$1:$H$999,8,FALSE)),0,VLOOKUP(Summary!$A21,'District 28'!$A$1:$H$999,8,FALSE))+IF(ISNA(VLOOKUP(Summary!$A21,'District 29'!$A$1:$H$999,8,FALSE)),0,VLOOKUP(Summary!$A21,'District 29'!$A$1:$H$999,8,FALSE))</f>
        <v>0</v>
      </c>
      <c r="I21" s="7">
        <f t="shared" si="1"/>
        <v>0</v>
      </c>
      <c r="J21" s="8" t="s">
        <v>67</v>
      </c>
      <c r="K21" s="8" t="s">
        <v>12</v>
      </c>
      <c r="L21" s="9">
        <v>43717</v>
      </c>
      <c r="M21" s="8">
        <v>150</v>
      </c>
      <c r="N21" s="10">
        <f>H21/M21</f>
        <v>0</v>
      </c>
      <c r="O21" s="10">
        <f>I21/M21</f>
        <v>0</v>
      </c>
    </row>
    <row r="22" spans="1:15" s="5" customFormat="1" x14ac:dyDescent="0.2">
      <c r="A22" s="6">
        <v>100552</v>
      </c>
      <c r="B22" s="11">
        <f>IF(ISNA(VLOOKUP(Summary!$A22,'District 0'!$A$1:$H$999,2,FALSE)),0,VLOOKUP(Summary!$A22,'District 0'!$A$1:$H$999,2,FALSE))+IF(ISNA(VLOOKUP(Summary!$A22,'District 1'!$A$1:$H$999,2,FALSE)),0,VLOOKUP(Summary!$A22,'District 1'!$A$1:$H$999,2,FALSE))+IF(ISNA(VLOOKUP(Summary!$A22,'District 2'!$A$1:$H$999,2,FALSE)),0,VLOOKUP(Summary!$A22,'District 2'!$A$1:$H$999,2,FALSE))+IF(ISNA(VLOOKUP(Summary!$A22,'District 3'!$A$1:$H$999,2,FALSE)),0,VLOOKUP(Summary!$A22,'District 3'!$A$1:$H$999,2,FALSE))+IF(ISNA(VLOOKUP(Summary!$A22,'District 4'!$A$1:$H$999,2,FALSE)),0,VLOOKUP(Summary!$A22,'District 4'!$A$1:$H$999,2,FALSE))+IF(ISNA(VLOOKUP(Summary!$A22,'District 5'!$A$1:$H$999,2,FALSE)),0,VLOOKUP(Summary!$A22,'District 5'!$A$1:$H$999,2,FALSE))+IF(ISNA(VLOOKUP(Summary!$A22,'District 6'!$A$1:$H$999,2,FALSE)),0,VLOOKUP(Summary!$A22,'District 6'!$A$1:$H$999,2,FALSE))+IF(ISNA(VLOOKUP(Summary!$A22,'District 7'!$A$1:$H$999,2,FALSE)),0,VLOOKUP(Summary!$A22,'District 7'!$A$1:$H$999,2,FALSE))+IF(ISNA(VLOOKUP(Summary!$A22,'District 8'!$A$1:$H$999,2,FALSE)),0,VLOOKUP(Summary!$A22,'District 8'!$A$1:$H$999,2,FALSE))+IF(ISNA(VLOOKUP(Summary!$A22,'District 9'!$A$1:$H$999,2,FALSE)),0,VLOOKUP(Summary!$A22,'District 9'!$A$1:$H$999,2,FALSE))+IF(ISNA(VLOOKUP(Summary!$A22,'District 10'!$A$1:$H$999,2,FALSE)),0,VLOOKUP(Summary!$A22,'District 10'!$A$1:$H$999,2,FALSE))+IF(ISNA(VLOOKUP(Summary!$A22,'District 11'!$A$1:$H$999,2,FALSE)),0,VLOOKUP(Summary!$A22,'District 11'!$A$1:$H$999,2,FALSE))+IF(ISNA(VLOOKUP(Summary!$A22,'District 12'!$A$1:$H$999,2,FALSE)),0,VLOOKUP(Summary!$A22,'District 12'!$A$1:$H$999,2,FALSE))+IF(ISNA(VLOOKUP(Summary!$A22,'District 13'!$A$1:$H$999,2,FALSE)),0,VLOOKUP(Summary!$A22,'District 13'!$A$1:$H$999,2,FALSE))+IF(ISNA(VLOOKUP(Summary!$A22,'District 14'!$A$1:$H$999,2,FALSE)),0,VLOOKUP(Summary!$A22,'District 14'!$A$1:$H$999,2,FALSE))+IF(ISNA(VLOOKUP(Summary!$A22,'District 15'!$A$1:$H$999,2,FALSE)),0,VLOOKUP(Summary!$A22,'District 15'!$A$1:$H$999,2,FALSE))+IF(ISNA(VLOOKUP(Summary!$A22,'District 16'!$A$1:$H$999,2,FALSE)),0,VLOOKUP(Summary!$A22,'District 16'!$A$1:$H$999,2,FALSE))+IF(ISNA(VLOOKUP(Summary!$A22,'District 17'!$A$1:$H$999,2,FALSE)),0,VLOOKUP(Summary!$A22,'District 17'!$A$1:$H$999,2,FALSE))+IF(ISNA(VLOOKUP(Summary!$A22,'District 18'!$A$1:$H$999,2,FALSE)),0,VLOOKUP(Summary!$A22,'District 18'!$A$1:$H$999,2,FALSE))+IF(ISNA(VLOOKUP(Summary!$A22,'District 19'!$A$1:$H$999,2,FALSE)),0,VLOOKUP(Summary!$A22,'District 19'!$A$1:$H$999,2,FALSE))+IF(ISNA(VLOOKUP(Summary!$A22,'District 20'!$A$1:$H$999,2,FALSE)),0,VLOOKUP(Summary!$A22,'District 20'!$A$1:$H$999,2,FALSE))+IF(ISNA(VLOOKUP(Summary!$A22,'District 21'!$A$1:$H$999,2,FALSE)),0,VLOOKUP(Summary!$A22,'District 21'!$A$1:$H$999,2,FALSE))+IF(ISNA(VLOOKUP(Summary!$A22,'District 22'!$A$1:$H$999,2,FALSE)),0,VLOOKUP(Summary!$A22,'District 22'!$A$1:$H$999,2,FALSE))+IF(ISNA(VLOOKUP(Summary!$A22,'District 23'!$A$1:$H$999,2,FALSE)),0,VLOOKUP(Summary!$A22,'District 23'!$A$1:$H$999,2,FALSE))+IF(ISNA(VLOOKUP(Summary!$A22,'District 24'!$A$1:$H$999,2,FALSE)),0,VLOOKUP(Summary!$A22,'District 24'!$A$1:$H$999,2,FALSE))+IF(ISNA(VLOOKUP(Summary!$A22,'District 25'!$A$1:$H$999,2,FALSE)),0,VLOOKUP(Summary!$A22,'District 25'!$A$1:$H$999,2,FALSE))+IF(ISNA(VLOOKUP(Summary!$A22,'District 26'!$A$1:$H$999,2,FALSE)),0,VLOOKUP(Summary!$A22,'District 26'!$A$1:$H$999,2,FALSE))+IF(ISNA(VLOOKUP(Summary!$A22,'District 27'!$A$1:$H$999,2,FALSE)),0,VLOOKUP(Summary!$A22,'District 27'!$A$1:$H$999,2,FALSE))+IF(ISNA(VLOOKUP(Summary!$A22,'District 28'!$A$1:$H$999,2,FALSE)),0,VLOOKUP(Summary!$A22,'District 28'!$A$1:$H$999,2,FALSE))+IF(ISNA(VLOOKUP(Summary!$A22,'District 29'!$A$1:$H$999,2,FALSE)),0,VLOOKUP(Summary!$A22,'District 29'!$A$1:$H$999,2,FALSE))</f>
        <v>0</v>
      </c>
      <c r="C22" s="11">
        <f>IF(ISNA(VLOOKUP(Summary!$A22,'District 0'!$A$1:$H$999,3,FALSE)),0,VLOOKUP(Summary!$A22,'District 0'!$A$1:$H$999,3,FALSE))+IF(ISNA(VLOOKUP(Summary!$A22,'District 1'!$A$1:$H$999,3,FALSE)),0,VLOOKUP(Summary!$A22,'District 1'!$A$1:$H$999,3,FALSE))+IF(ISNA(VLOOKUP(Summary!$A22,'District 2'!$A$1:$H$999,3,FALSE)),0,VLOOKUP(Summary!$A22,'District 2'!$A$1:$H$999,3,FALSE))+IF(ISNA(VLOOKUP(Summary!$A22,'District 3'!$A$1:$H$999,3,FALSE)),0,VLOOKUP(Summary!$A22,'District 3'!$A$1:$H$999,3,FALSE))+IF(ISNA(VLOOKUP(Summary!$A22,'District 4'!$A$1:$H$999,3,FALSE)),0,VLOOKUP(Summary!$A22,'District 4'!$A$1:$H$999,3,FALSE))+IF(ISNA(VLOOKUP(Summary!$A22,'District 5'!$A$1:$H$999,3,FALSE)),0,VLOOKUP(Summary!$A22,'District 5'!$A$1:$H$999,3,FALSE))+IF(ISNA(VLOOKUP(Summary!$A22,'District 6'!$A$1:$H$999,3,FALSE)),0,VLOOKUP(Summary!$A22,'District 6'!$A$1:$H$999,3,FALSE))+IF(ISNA(VLOOKUP(Summary!$A22,'District 7'!$A$1:$H$999,3,FALSE)),0,VLOOKUP(Summary!$A22,'District 7'!$A$1:$H$999,3,FALSE))+IF(ISNA(VLOOKUP(Summary!$A22,'District 8'!$A$1:$H$999,3,FALSE)),0,VLOOKUP(Summary!$A22,'District 8'!$A$1:$H$999,3,FALSE))+IF(ISNA(VLOOKUP(Summary!$A22,'District 9'!$A$1:$H$999,3,FALSE)),0,VLOOKUP(Summary!$A22,'District 9'!$A$1:$H$999,3,FALSE))+IF(ISNA(VLOOKUP(Summary!$A22,'District 10'!$A$1:$H$999,3,FALSE)),0,VLOOKUP(Summary!$A22,'District 10'!$A$1:$H$999,3,FALSE))+IF(ISNA(VLOOKUP(Summary!$A22,'District 11'!$A$1:$H$999,3,FALSE)),0,VLOOKUP(Summary!$A22,'District 11'!$A$1:$H$999,3,FALSE))+IF(ISNA(VLOOKUP(Summary!$A22,'District 12'!$A$1:$H$999,3,FALSE)),0,VLOOKUP(Summary!$A22,'District 12'!$A$1:$H$999,3,FALSE))+IF(ISNA(VLOOKUP(Summary!$A22,'District 13'!$A$1:$H$999,3,FALSE)),0,VLOOKUP(Summary!$A22,'District 13'!$A$1:$H$999,3,FALSE))+IF(ISNA(VLOOKUP(Summary!$A22,'District 14'!$A$1:$H$999,3,FALSE)),0,VLOOKUP(Summary!$A22,'District 14'!$A$1:$H$999,3,FALSE))+IF(ISNA(VLOOKUP(Summary!$A22,'District 15'!$A$1:$H$999,3,FALSE)),0,VLOOKUP(Summary!$A22,'District 15'!$A$1:$H$999,3,FALSE))+IF(ISNA(VLOOKUP(Summary!$A22,'District 16'!$A$1:$H$999,3,FALSE)),0,VLOOKUP(Summary!$A22,'District 16'!$A$1:$H$999,3,FALSE))+IF(ISNA(VLOOKUP(Summary!$A22,'District 17'!$A$1:$H$999,3,FALSE)),0,VLOOKUP(Summary!$A22,'District 17'!$A$1:$H$999,3,FALSE))+IF(ISNA(VLOOKUP(Summary!$A22,'District 18'!$A$1:$H$999,3,FALSE)),0,VLOOKUP(Summary!$A22,'District 18'!$A$1:$H$999,3,FALSE))+IF(ISNA(VLOOKUP(Summary!$A22,'District 19'!$A$1:$H$999,3,FALSE)),0,VLOOKUP(Summary!$A22,'District 19'!$A$1:$H$999,3,FALSE))+IF(ISNA(VLOOKUP(Summary!$A22,'District 20'!$A$1:$H$999,3,FALSE)),0,VLOOKUP(Summary!$A22,'District 20'!$A$1:$H$999,3,FALSE))+IF(ISNA(VLOOKUP(Summary!$A22,'District 21'!$A$1:$H$999,3,FALSE)),0,VLOOKUP(Summary!$A22,'District 21'!$A$1:$H$999,3,FALSE))+IF(ISNA(VLOOKUP(Summary!$A22,'District 22'!$A$1:$H$999,3,FALSE)),0,VLOOKUP(Summary!$A22,'District 22'!$A$1:$H$999,3,FALSE))+IF(ISNA(VLOOKUP(Summary!$A22,'District 23'!$A$1:$H$999,3,FALSE)),0,VLOOKUP(Summary!$A22,'District 23'!$A$1:$H$999,3,FALSE))+IF(ISNA(VLOOKUP(Summary!$A22,'District 24'!$A$1:$H$999,3,FALSE)),0,VLOOKUP(Summary!$A22,'District 24'!$A$1:$H$999,3,FALSE))+IF(ISNA(VLOOKUP(Summary!$A22,'District 25'!$A$1:$H$999,3,FALSE)),0,VLOOKUP(Summary!$A22,'District 25'!$A$1:$H$999,3,FALSE))+IF(ISNA(VLOOKUP(Summary!$A22,'District 26'!$A$1:$H$999,3,FALSE)),0,VLOOKUP(Summary!$A22,'District 26'!$A$1:$H$999,3,FALSE))+IF(ISNA(VLOOKUP(Summary!$A22,'District 27'!$A$1:$H$999,3,FALSE)),0,VLOOKUP(Summary!$A22,'District 27'!$A$1:$H$999,3,FALSE))+IF(ISNA(VLOOKUP(Summary!$A22,'District 28'!$A$1:$H$999,3,FALSE)),0,VLOOKUP(Summary!$A22,'District 28'!$A$1:$H$999,3,FALSE))+IF(ISNA(VLOOKUP(Summary!$A22,'District 29'!$A$1:$H$999,3,FALSE)),0,VLOOKUP(Summary!$A22,'District 29'!$A$1:$H$999,3,FALSE))</f>
        <v>0</v>
      </c>
      <c r="D22" s="11">
        <f>IF(ISNA(VLOOKUP(Summary!$A22,'District 0'!$A$1:$H$999,4,FALSE)),0,VLOOKUP(Summary!$A22,'District 0'!$A$1:$H$999,4,FALSE))+IF(ISNA(VLOOKUP(Summary!$A22,'District 1'!$A$1:$H$999,4,FALSE)),0,VLOOKUP(Summary!$A22,'District 1'!$A$1:$H$999,4,FALSE))+IF(ISNA(VLOOKUP(Summary!$A22,'District 2'!$A$1:$H$999,4,FALSE)),0,VLOOKUP(Summary!$A22,'District 2'!$A$1:$H$999,4,FALSE))+IF(ISNA(VLOOKUP(Summary!$A22,'District 3'!$A$1:$H$999,4,FALSE)),0,VLOOKUP(Summary!$A22,'District 3'!$A$1:$H$999,4,FALSE))+IF(ISNA(VLOOKUP(Summary!$A22,'District 4'!$A$1:$H$999,4,FALSE)),0,VLOOKUP(Summary!$A22,'District 4'!$A$1:$H$999,4,FALSE))+IF(ISNA(VLOOKUP(Summary!$A22,'District 5'!$A$1:$H$999,4,FALSE)),0,VLOOKUP(Summary!$A22,'District 5'!$A$1:$H$999,4,FALSE))+IF(ISNA(VLOOKUP(Summary!$A22,'District 6'!$A$1:$H$999,4,FALSE)),0,VLOOKUP(Summary!$A22,'District 6'!$A$1:$H$999,4,FALSE))+IF(ISNA(VLOOKUP(Summary!$A22,'District 7'!$A$1:$H$999,4,FALSE)),0,VLOOKUP(Summary!$A22,'District 7'!$A$1:$H$999,4,FALSE))+IF(ISNA(VLOOKUP(Summary!$A22,'District 8'!$A$1:$H$999,4,FALSE)),0,VLOOKUP(Summary!$A22,'District 8'!$A$1:$H$999,4,FALSE))+IF(ISNA(VLOOKUP(Summary!$A22,'District 9'!$A$1:$H$999,4,FALSE)),0,VLOOKUP(Summary!$A22,'District 9'!$A$1:$H$999,4,FALSE))+IF(ISNA(VLOOKUP(Summary!$A22,'District 10'!$A$1:$H$999,4,FALSE)),0,VLOOKUP(Summary!$A22,'District 10'!$A$1:$H$999,4,FALSE))+IF(ISNA(VLOOKUP(Summary!$A22,'District 11'!$A$1:$H$999,4,FALSE)),0,VLOOKUP(Summary!$A22,'District 11'!$A$1:$H$999,4,FALSE))+IF(ISNA(VLOOKUP(Summary!$A22,'District 12'!$A$1:$H$999,4,FALSE)),0,VLOOKUP(Summary!$A22,'District 12'!$A$1:$H$999,4,FALSE))+IF(ISNA(VLOOKUP(Summary!$A22,'District 13'!$A$1:$H$999,4,FALSE)),0,VLOOKUP(Summary!$A22,'District 13'!$A$1:$H$999,4,FALSE))+IF(ISNA(VLOOKUP(Summary!$A22,'District 14'!$A$1:$H$999,4,FALSE)),0,VLOOKUP(Summary!$A22,'District 14'!$A$1:$H$999,4,FALSE))+IF(ISNA(VLOOKUP(Summary!$A22,'District 15'!$A$1:$H$999,4,FALSE)),0,VLOOKUP(Summary!$A22,'District 15'!$A$1:$H$999,4,FALSE))+IF(ISNA(VLOOKUP(Summary!$A22,'District 16'!$A$1:$H$999,4,FALSE)),0,VLOOKUP(Summary!$A22,'District 16'!$A$1:$H$999,4,FALSE))+IF(ISNA(VLOOKUP(Summary!$A22,'District 17'!$A$1:$H$999,4,FALSE)),0,VLOOKUP(Summary!$A22,'District 17'!$A$1:$H$999,4,FALSE))+IF(ISNA(VLOOKUP(Summary!$A22,'District 18'!$A$1:$H$999,4,FALSE)),0,VLOOKUP(Summary!$A22,'District 18'!$A$1:$H$999,4,FALSE))+IF(ISNA(VLOOKUP(Summary!$A22,'District 19'!$A$1:$H$999,4,FALSE)),0,VLOOKUP(Summary!$A22,'District 19'!$A$1:$H$999,4,FALSE))+IF(ISNA(VLOOKUP(Summary!$A22,'District 20'!$A$1:$H$999,4,FALSE)),0,VLOOKUP(Summary!$A22,'District 20'!$A$1:$H$999,4,FALSE))+IF(ISNA(VLOOKUP(Summary!$A22,'District 21'!$A$1:$H$999,4,FALSE)),0,VLOOKUP(Summary!$A22,'District 21'!$A$1:$H$999,4,FALSE))+IF(ISNA(VLOOKUP(Summary!$A22,'District 22'!$A$1:$H$999,4,FALSE)),0,VLOOKUP(Summary!$A22,'District 22'!$A$1:$H$999,4,FALSE))+IF(ISNA(VLOOKUP(Summary!$A22,'District 23'!$A$1:$H$999,4,FALSE)),0,VLOOKUP(Summary!$A22,'District 23'!$A$1:$H$999,4,FALSE))+IF(ISNA(VLOOKUP(Summary!$A22,'District 24'!$A$1:$H$999,4,FALSE)),0,VLOOKUP(Summary!$A22,'District 24'!$A$1:$H$999,4,FALSE))+IF(ISNA(VLOOKUP(Summary!$A22,'District 25'!$A$1:$H$999,4,FALSE)),0,VLOOKUP(Summary!$A22,'District 25'!$A$1:$H$999,4,FALSE))+IF(ISNA(VLOOKUP(Summary!$A22,'District 26'!$A$1:$H$999,4,FALSE)),0,VLOOKUP(Summary!$A22,'District 26'!$A$1:$H$999,4,FALSE))+IF(ISNA(VLOOKUP(Summary!$A22,'District 27'!$A$1:$H$999,4,FALSE)),0,VLOOKUP(Summary!$A22,'District 27'!$A$1:$H$999,4,FALSE))+IF(ISNA(VLOOKUP(Summary!$A22,'District 28'!$A$1:$H$999,4,FALSE)),0,VLOOKUP(Summary!$A22,'District 28'!$A$1:$H$999,4,FALSE))+IF(ISNA(VLOOKUP(Summary!$A22,'District 29'!$A$1:$H$999,4,FALSE)),0,VLOOKUP(Summary!$A22,'District 29'!$A$1:$H$999,4,FALSE))</f>
        <v>0</v>
      </c>
      <c r="E22" s="11">
        <f>IF(ISNA(VLOOKUP(Summary!$A22,'District 0'!$A$1:$H$999,5,FALSE)),0,VLOOKUP(Summary!$A22,'District 0'!$A$1:$H$999,5,FALSE))+IF(ISNA(VLOOKUP(Summary!$A22,'District 1'!$A$1:$H$999,5,FALSE)),0,VLOOKUP(Summary!$A22,'District 1'!$A$1:$H$999,5,FALSE))+IF(ISNA(VLOOKUP(Summary!$A22,'District 2'!$A$1:$H$999,5,FALSE)),0,VLOOKUP(Summary!$A22,'District 2'!$A$1:$H$999,5,FALSE))+IF(ISNA(VLOOKUP(Summary!$A22,'District 3'!$A$1:$H$999,5,FALSE)),0,VLOOKUP(Summary!$A22,'District 3'!$A$1:$H$999,5,FALSE))+IF(ISNA(VLOOKUP(Summary!$A22,'District 4'!$A$1:$H$999,5,FALSE)),0,VLOOKUP(Summary!$A22,'District 4'!$A$1:$H$999,5,FALSE))+IF(ISNA(VLOOKUP(Summary!$A22,'District 5'!$A$1:$H$999,5,FALSE)),0,VLOOKUP(Summary!$A22,'District 5'!$A$1:$H$999,5,FALSE))+IF(ISNA(VLOOKUP(Summary!$A22,'District 6'!$A$1:$H$999,5,FALSE)),0,VLOOKUP(Summary!$A22,'District 6'!$A$1:$H$999,5,FALSE))+IF(ISNA(VLOOKUP(Summary!$A22,'District 7'!$A$1:$H$999,5,FALSE)),0,VLOOKUP(Summary!$A22,'District 7'!$A$1:$H$999,5,FALSE))+IF(ISNA(VLOOKUP(Summary!$A22,'District 8'!$A$1:$H$999,5,FALSE)),0,VLOOKUP(Summary!$A22,'District 8'!$A$1:$H$999,5,FALSE))+IF(ISNA(VLOOKUP(Summary!$A22,'District 9'!$A$1:$H$999,5,FALSE)),0,VLOOKUP(Summary!$A22,'District 9'!$A$1:$H$999,5,FALSE))+IF(ISNA(VLOOKUP(Summary!$A22,'District 10'!$A$1:$H$999,5,FALSE)),0,VLOOKUP(Summary!$A22,'District 10'!$A$1:$H$999,5,FALSE))+IF(ISNA(VLOOKUP(Summary!$A22,'District 11'!$A$1:$H$999,5,FALSE)),0,VLOOKUP(Summary!$A22,'District 11'!$A$1:$H$999,5,FALSE))+IF(ISNA(VLOOKUP(Summary!$A22,'District 12'!$A$1:$H$999,5,FALSE)),0,VLOOKUP(Summary!$A22,'District 12'!$A$1:$H$999,5,FALSE))+IF(ISNA(VLOOKUP(Summary!$A22,'District 13'!$A$1:$H$999,5,FALSE)),0,VLOOKUP(Summary!$A22,'District 13'!$A$1:$H$999,5,FALSE))+IF(ISNA(VLOOKUP(Summary!$A22,'District 14'!$A$1:$H$999,5,FALSE)),0,VLOOKUP(Summary!$A22,'District 14'!$A$1:$H$999,5,FALSE))+IF(ISNA(VLOOKUP(Summary!$A22,'District 15'!$A$1:$H$999,5,FALSE)),0,VLOOKUP(Summary!$A22,'District 15'!$A$1:$H$999,5,FALSE))+IF(ISNA(VLOOKUP(Summary!$A22,'District 16'!$A$1:$H$999,5,FALSE)),0,VLOOKUP(Summary!$A22,'District 16'!$A$1:$H$999,5,FALSE))+IF(ISNA(VLOOKUP(Summary!$A22,'District 17'!$A$1:$H$999,5,FALSE)),0,VLOOKUP(Summary!$A22,'District 17'!$A$1:$H$999,5,FALSE))+IF(ISNA(VLOOKUP(Summary!$A22,'District 18'!$A$1:$H$999,5,FALSE)),0,VLOOKUP(Summary!$A22,'District 18'!$A$1:$H$999,5,FALSE))+IF(ISNA(VLOOKUP(Summary!$A22,'District 19'!$A$1:$H$999,5,FALSE)),0,VLOOKUP(Summary!$A22,'District 19'!$A$1:$H$999,5,FALSE))+IF(ISNA(VLOOKUP(Summary!$A22,'District 20'!$A$1:$H$999,5,FALSE)),0,VLOOKUP(Summary!$A22,'District 20'!$A$1:$H$999,5,FALSE))+IF(ISNA(VLOOKUP(Summary!$A22,'District 21'!$A$1:$H$999,5,FALSE)),0,VLOOKUP(Summary!$A22,'District 21'!$A$1:$H$999,5,FALSE))+IF(ISNA(VLOOKUP(Summary!$A22,'District 22'!$A$1:$H$999,5,FALSE)),0,VLOOKUP(Summary!$A22,'District 22'!$A$1:$H$999,5,FALSE))+IF(ISNA(VLOOKUP(Summary!$A22,'District 23'!$A$1:$H$999,5,FALSE)),0,VLOOKUP(Summary!$A22,'District 23'!$A$1:$H$999,5,FALSE))+IF(ISNA(VLOOKUP(Summary!$A22,'District 24'!$A$1:$H$999,5,FALSE)),0,VLOOKUP(Summary!$A22,'District 24'!$A$1:$H$999,5,FALSE))+IF(ISNA(VLOOKUP(Summary!$A22,'District 25'!$A$1:$H$999,5,FALSE)),0,VLOOKUP(Summary!$A22,'District 25'!$A$1:$H$999,5,FALSE))+IF(ISNA(VLOOKUP(Summary!$A22,'District 26'!$A$1:$H$999,5,FALSE)),0,VLOOKUP(Summary!$A22,'District 26'!$A$1:$H$999,5,FALSE))+IF(ISNA(VLOOKUP(Summary!$A22,'District 27'!$A$1:$H$999,5,FALSE)),0,VLOOKUP(Summary!$A22,'District 27'!$A$1:$H$999,5,FALSE))+IF(ISNA(VLOOKUP(Summary!$A22,'District 28'!$A$1:$H$999,5,FALSE)),0,VLOOKUP(Summary!$A22,'District 28'!$A$1:$H$999,5,FALSE))+IF(ISNA(VLOOKUP(Summary!$A22,'District 29'!$A$1:$H$999,5,FALSE)),0,VLOOKUP(Summary!$A22,'District 29'!$A$1:$H$999,5,FALSE))</f>
        <v>0</v>
      </c>
      <c r="F22" s="11">
        <f>IF(ISNA(VLOOKUP(Summary!$A22,'District 0'!$A$1:$H$999,6,FALSE)),0,VLOOKUP(Summary!$A22,'District 0'!$A$1:$H$999,6,FALSE))+IF(ISNA(VLOOKUP(Summary!$A22,'District 1'!$A$1:$H$999,6,FALSE)),0,VLOOKUP(Summary!$A22,'District 1'!$A$1:$H$999,6,FALSE))+IF(ISNA(VLOOKUP(Summary!$A22,'District 2'!$A$1:$H$999,6,FALSE)),0,VLOOKUP(Summary!$A22,'District 2'!$A$1:$H$999,6,FALSE))+IF(ISNA(VLOOKUP(Summary!$A22,'District 3'!$A$1:$H$999,6,FALSE)),0,VLOOKUP(Summary!$A22,'District 3'!$A$1:$H$999,6,FALSE))+IF(ISNA(VLOOKUP(Summary!$A22,'District 4'!$A$1:$H$999,6,FALSE)),0,VLOOKUP(Summary!$A22,'District 4'!$A$1:$H$999,6,FALSE))+IF(ISNA(VLOOKUP(Summary!$A22,'District 5'!$A$1:$H$999,6,FALSE)),0,VLOOKUP(Summary!$A22,'District 5'!$A$1:$H$999,6,FALSE))+IF(ISNA(VLOOKUP(Summary!$A22,'District 6'!$A$1:$H$999,6,FALSE)),0,VLOOKUP(Summary!$A22,'District 6'!$A$1:$H$999,6,FALSE))+IF(ISNA(VLOOKUP(Summary!$A22,'District 7'!$A$1:$H$999,6,FALSE)),0,VLOOKUP(Summary!$A22,'District 7'!$A$1:$H$999,6,FALSE))+IF(ISNA(VLOOKUP(Summary!$A22,'District 8'!$A$1:$H$999,6,FALSE)),0,VLOOKUP(Summary!$A22,'District 8'!$A$1:$H$999,6,FALSE))+IF(ISNA(VLOOKUP(Summary!$A22,'District 9'!$A$1:$H$999,6,FALSE)),0,VLOOKUP(Summary!$A22,'District 9'!$A$1:$H$999,6,FALSE))+IF(ISNA(VLOOKUP(Summary!$A22,'District 10'!$A$1:$H$999,6,FALSE)),0,VLOOKUP(Summary!$A22,'District 10'!$A$1:$H$999,6,FALSE))+IF(ISNA(VLOOKUP(Summary!$A22,'District 11'!$A$1:$H$999,6,FALSE)),0,VLOOKUP(Summary!$A22,'District 11'!$A$1:$H$999,6,FALSE))+IF(ISNA(VLOOKUP(Summary!$A22,'District 12'!$A$1:$H$999,6,FALSE)),0,VLOOKUP(Summary!$A22,'District 12'!$A$1:$H$999,6,FALSE))+IF(ISNA(VLOOKUP(Summary!$A22,'District 13'!$A$1:$H$999,6,FALSE)),0,VLOOKUP(Summary!$A22,'District 13'!$A$1:$H$999,6,FALSE))+IF(ISNA(VLOOKUP(Summary!$A22,'District 14'!$A$1:$H$999,6,FALSE)),0,VLOOKUP(Summary!$A22,'District 14'!$A$1:$H$999,6,FALSE))+IF(ISNA(VLOOKUP(Summary!$A22,'District 15'!$A$1:$H$999,6,FALSE)),0,VLOOKUP(Summary!$A22,'District 15'!$A$1:$H$999,6,FALSE))+IF(ISNA(VLOOKUP(Summary!$A22,'District 16'!$A$1:$H$999,6,FALSE)),0,VLOOKUP(Summary!$A22,'District 16'!$A$1:$H$999,6,FALSE))+IF(ISNA(VLOOKUP(Summary!$A22,'District 17'!$A$1:$H$999,6,FALSE)),0,VLOOKUP(Summary!$A22,'District 17'!$A$1:$H$999,6,FALSE))+IF(ISNA(VLOOKUP(Summary!$A22,'District 18'!$A$1:$H$999,6,FALSE)),0,VLOOKUP(Summary!$A22,'District 18'!$A$1:$H$999,6,FALSE))+IF(ISNA(VLOOKUP(Summary!$A22,'District 19'!$A$1:$H$999,6,FALSE)),0,VLOOKUP(Summary!$A22,'District 19'!$A$1:$H$999,6,FALSE))+IF(ISNA(VLOOKUP(Summary!$A22,'District 20'!$A$1:$H$999,6,FALSE)),0,VLOOKUP(Summary!$A22,'District 20'!$A$1:$H$999,6,FALSE))+IF(ISNA(VLOOKUP(Summary!$A22,'District 21'!$A$1:$H$999,6,FALSE)),0,VLOOKUP(Summary!$A22,'District 21'!$A$1:$H$999,6,FALSE))+IF(ISNA(VLOOKUP(Summary!$A22,'District 22'!$A$1:$H$999,6,FALSE)),0,VLOOKUP(Summary!$A22,'District 22'!$A$1:$H$999,6,FALSE))+IF(ISNA(VLOOKUP(Summary!$A22,'District 23'!$A$1:$H$999,6,FALSE)),0,VLOOKUP(Summary!$A22,'District 23'!$A$1:$H$999,6,FALSE))+IF(ISNA(VLOOKUP(Summary!$A22,'District 24'!$A$1:$H$999,6,FALSE)),0,VLOOKUP(Summary!$A22,'District 24'!$A$1:$H$999,6,FALSE))+IF(ISNA(VLOOKUP(Summary!$A22,'District 25'!$A$1:$H$999,6,FALSE)),0,VLOOKUP(Summary!$A22,'District 25'!$A$1:$H$999,6,FALSE))+IF(ISNA(VLOOKUP(Summary!$A22,'District 26'!$A$1:$H$999,6,FALSE)),0,VLOOKUP(Summary!$A22,'District 26'!$A$1:$H$999,6,FALSE))+IF(ISNA(VLOOKUP(Summary!$A22,'District 27'!$A$1:$H$999,6,FALSE)),0,VLOOKUP(Summary!$A22,'District 27'!$A$1:$H$999,6,FALSE))+IF(ISNA(VLOOKUP(Summary!$A22,'District 28'!$A$1:$H$999,6,FALSE)),0,VLOOKUP(Summary!$A22,'District 28'!$A$1:$H$999,6,FALSE))+IF(ISNA(VLOOKUP(Summary!$A22,'District 29'!$A$1:$H$999,6,FALSE)),0,VLOOKUP(Summary!$A22,'District 29'!$A$1:$H$999,6,FALSE))</f>
        <v>0</v>
      </c>
      <c r="G22" s="11">
        <f>IF(ISNA(VLOOKUP(Summary!$A22,'District 0'!$A$1:$H$999,7,FALSE)),0,VLOOKUP(Summary!$A22,'District 0'!$A$1:$H$999,7,FALSE))+IF(ISNA(VLOOKUP(Summary!$A22,'District 1'!$A$1:$H$999,7,FALSE)),0,VLOOKUP(Summary!$A22,'District 1'!$A$1:$H$999,7,FALSE))+IF(ISNA(VLOOKUP(Summary!$A22,'District 2'!$A$1:$H$999,7,FALSE)),0,VLOOKUP(Summary!$A22,'District 2'!$A$1:$H$999,7,FALSE))+IF(ISNA(VLOOKUP(Summary!$A22,'District 3'!$A$1:$H$999,7,FALSE)),0,VLOOKUP(Summary!$A22,'District 3'!$A$1:$H$999,7,FALSE))+IF(ISNA(VLOOKUP(Summary!$A22,'District 4'!$A$1:$H$999,7,FALSE)),0,VLOOKUP(Summary!$A22,'District 4'!$A$1:$H$999,7,FALSE))+IF(ISNA(VLOOKUP(Summary!$A22,'District 5'!$A$1:$H$999,7,FALSE)),0,VLOOKUP(Summary!$A22,'District 5'!$A$1:$H$999,7,FALSE))+IF(ISNA(VLOOKUP(Summary!$A22,'District 6'!$A$1:$H$999,7,FALSE)),0,VLOOKUP(Summary!$A22,'District 6'!$A$1:$H$999,7,FALSE))+IF(ISNA(VLOOKUP(Summary!$A22,'District 7'!$A$1:$H$999,7,FALSE)),0,VLOOKUP(Summary!$A22,'District 7'!$A$1:$H$999,7,FALSE))+IF(ISNA(VLOOKUP(Summary!$A22,'District 8'!$A$1:$H$999,7,FALSE)),0,VLOOKUP(Summary!$A22,'District 8'!$A$1:$H$999,7,FALSE))+IF(ISNA(VLOOKUP(Summary!$A22,'District 9'!$A$1:$H$999,7,FALSE)),0,VLOOKUP(Summary!$A22,'District 9'!$A$1:$H$999,7,FALSE))+IF(ISNA(VLOOKUP(Summary!$A22,'District 10'!$A$1:$H$999,7,FALSE)),0,VLOOKUP(Summary!$A22,'District 10'!$A$1:$H$999,7,FALSE))+IF(ISNA(VLOOKUP(Summary!$A22,'District 11'!$A$1:$H$999,7,FALSE)),0,VLOOKUP(Summary!$A22,'District 11'!$A$1:$H$999,7,FALSE))+IF(ISNA(VLOOKUP(Summary!$A22,'District 12'!$A$1:$H$999,7,FALSE)),0,VLOOKUP(Summary!$A22,'District 12'!$A$1:$H$999,7,FALSE))+IF(ISNA(VLOOKUP(Summary!$A22,'District 13'!$A$1:$H$999,7,FALSE)),0,VLOOKUP(Summary!$A22,'District 13'!$A$1:$H$999,7,FALSE))+IF(ISNA(VLOOKUP(Summary!$A22,'District 14'!$A$1:$H$999,7,FALSE)),0,VLOOKUP(Summary!$A22,'District 14'!$A$1:$H$999,7,FALSE))+IF(ISNA(VLOOKUP(Summary!$A22,'District 15'!$A$1:$H$999,7,FALSE)),0,VLOOKUP(Summary!$A22,'District 15'!$A$1:$H$999,7,FALSE))+IF(ISNA(VLOOKUP(Summary!$A22,'District 16'!$A$1:$H$999,7,FALSE)),0,VLOOKUP(Summary!$A22,'District 16'!$A$1:$H$999,7,FALSE))+IF(ISNA(VLOOKUP(Summary!$A22,'District 17'!$A$1:$H$999,7,FALSE)),0,VLOOKUP(Summary!$A22,'District 17'!$A$1:$H$999,7,FALSE))+IF(ISNA(VLOOKUP(Summary!$A22,'District 18'!$A$1:$H$999,7,FALSE)),0,VLOOKUP(Summary!$A22,'District 18'!$A$1:$H$999,7,FALSE))+IF(ISNA(VLOOKUP(Summary!$A22,'District 19'!$A$1:$H$999,7,FALSE)),0,VLOOKUP(Summary!$A22,'District 19'!$A$1:$H$999,7,FALSE))+IF(ISNA(VLOOKUP(Summary!$A22,'District 20'!$A$1:$H$999,7,FALSE)),0,VLOOKUP(Summary!$A22,'District 20'!$A$1:$H$999,7,FALSE))+IF(ISNA(VLOOKUP(Summary!$A22,'District 21'!$A$1:$H$999,7,FALSE)),0,VLOOKUP(Summary!$A22,'District 21'!$A$1:$H$999,7,FALSE))+IF(ISNA(VLOOKUP(Summary!$A22,'District 22'!$A$1:$H$999,7,FALSE)),0,VLOOKUP(Summary!$A22,'District 22'!$A$1:$H$999,7,FALSE))+IF(ISNA(VLOOKUP(Summary!$A22,'District 23'!$A$1:$H$999,7,FALSE)),0,VLOOKUP(Summary!$A22,'District 23'!$A$1:$H$999,7,FALSE))+IF(ISNA(VLOOKUP(Summary!$A22,'District 24'!$A$1:$H$999,7,FALSE)),0,VLOOKUP(Summary!$A22,'District 24'!$A$1:$H$999,7,FALSE))+IF(ISNA(VLOOKUP(Summary!$A22,'District 25'!$A$1:$H$999,7,FALSE)),0,VLOOKUP(Summary!$A22,'District 25'!$A$1:$H$999,7,FALSE))+IF(ISNA(VLOOKUP(Summary!$A22,'District 26'!$A$1:$H$999,7,FALSE)),0,VLOOKUP(Summary!$A22,'District 26'!$A$1:$H$999,7,FALSE))+IF(ISNA(VLOOKUP(Summary!$A22,'District 27'!$A$1:$H$999,7,FALSE)),0,VLOOKUP(Summary!$A22,'District 27'!$A$1:$H$999,7,FALSE))+IF(ISNA(VLOOKUP(Summary!$A22,'District 28'!$A$1:$H$999,7,FALSE)),0,VLOOKUP(Summary!$A22,'District 28'!$A$1:$H$999,7,FALSE))+IF(ISNA(VLOOKUP(Summary!$A22,'District 29'!$A$1:$H$999,7,FALSE)),0,VLOOKUP(Summary!$A22,'District 29'!$A$1:$H$999,7,FALSE))</f>
        <v>0</v>
      </c>
      <c r="H22" s="11">
        <f>IF(ISNA(VLOOKUP(Summary!$A22,'District 0'!$A$1:$H$999,8,FALSE)),0,VLOOKUP(Summary!$A22,'District 0'!$A$1:$H$999,8,FALSE))+IF(ISNA(VLOOKUP(Summary!$A22,'District 1'!$A$1:$H$999,8,FALSE)),0,VLOOKUP(Summary!$A22,'District 1'!$A$1:$H$999,8,FALSE))+IF(ISNA(VLOOKUP(Summary!$A22,'District 2'!$A$1:$H$999,8,FALSE)),0,VLOOKUP(Summary!$A22,'District 2'!$A$1:$H$999,8,FALSE))+IF(ISNA(VLOOKUP(Summary!$A22,'District 3'!$A$1:$H$999,8,FALSE)),0,VLOOKUP(Summary!$A22,'District 3'!$A$1:$H$999,8,FALSE))+IF(ISNA(VLOOKUP(Summary!$A22,'District 4'!$A$1:$H$999,8,FALSE)),0,VLOOKUP(Summary!$A22,'District 4'!$A$1:$H$999,8,FALSE))+IF(ISNA(VLOOKUP(Summary!$A22,'District 5'!$A$1:$H$999,8,FALSE)),0,VLOOKUP(Summary!$A22,'District 5'!$A$1:$H$999,8,FALSE))+IF(ISNA(VLOOKUP(Summary!$A22,'District 6'!$A$1:$H$999,8,FALSE)),0,VLOOKUP(Summary!$A22,'District 6'!$A$1:$H$999,8,FALSE))+IF(ISNA(VLOOKUP(Summary!$A22,'District 7'!$A$1:$H$999,8,FALSE)),0,VLOOKUP(Summary!$A22,'District 7'!$A$1:$H$999,8,FALSE))+IF(ISNA(VLOOKUP(Summary!$A22,'District 8'!$A$1:$H$999,8,FALSE)),0,VLOOKUP(Summary!$A22,'District 8'!$A$1:$H$999,8,FALSE))+IF(ISNA(VLOOKUP(Summary!$A22,'District 9'!$A$1:$H$999,8,FALSE)),0,VLOOKUP(Summary!$A22,'District 9'!$A$1:$H$999,8,FALSE))+IF(ISNA(VLOOKUP(Summary!$A22,'District 10'!$A$1:$H$999,8,FALSE)),0,VLOOKUP(Summary!$A22,'District 10'!$A$1:$H$999,8,FALSE))+IF(ISNA(VLOOKUP(Summary!$A22,'District 11'!$A$1:$H$999,8,FALSE)),0,VLOOKUP(Summary!$A22,'District 11'!$A$1:$H$999,8,FALSE))+IF(ISNA(VLOOKUP(Summary!$A22,'District 12'!$A$1:$H$999,8,FALSE)),0,VLOOKUP(Summary!$A22,'District 12'!$A$1:$H$999,8,FALSE))+IF(ISNA(VLOOKUP(Summary!$A22,'District 13'!$A$1:$H$999,8,FALSE)),0,VLOOKUP(Summary!$A22,'District 13'!$A$1:$H$999,8,FALSE))+IF(ISNA(VLOOKUP(Summary!$A22,'District 14'!$A$1:$H$999,8,FALSE)),0,VLOOKUP(Summary!$A22,'District 14'!$A$1:$H$999,8,FALSE))+IF(ISNA(VLOOKUP(Summary!$A22,'District 15'!$A$1:$H$999,8,FALSE)),0,VLOOKUP(Summary!$A22,'District 15'!$A$1:$H$999,8,FALSE))+IF(ISNA(VLOOKUP(Summary!$A22,'District 16'!$A$1:$H$999,8,FALSE)),0,VLOOKUP(Summary!$A22,'District 16'!$A$1:$H$999,8,FALSE))+IF(ISNA(VLOOKUP(Summary!$A22,'District 17'!$A$1:$H$999,8,FALSE)),0,VLOOKUP(Summary!$A22,'District 17'!$A$1:$H$999,8,FALSE))+IF(ISNA(VLOOKUP(Summary!$A22,'District 18'!$A$1:$H$999,8,FALSE)),0,VLOOKUP(Summary!$A22,'District 18'!$A$1:$H$999,8,FALSE))+IF(ISNA(VLOOKUP(Summary!$A22,'District 19'!$A$1:$H$999,8,FALSE)),0,VLOOKUP(Summary!$A22,'District 19'!$A$1:$H$999,8,FALSE))+IF(ISNA(VLOOKUP(Summary!$A22,'District 20'!$A$1:$H$999,8,FALSE)),0,VLOOKUP(Summary!$A22,'District 20'!$A$1:$H$999,8,FALSE))+IF(ISNA(VLOOKUP(Summary!$A22,'District 21'!$A$1:$H$999,8,FALSE)),0,VLOOKUP(Summary!$A22,'District 21'!$A$1:$H$999,8,FALSE))+IF(ISNA(VLOOKUP(Summary!$A22,'District 22'!$A$1:$H$999,8,FALSE)),0,VLOOKUP(Summary!$A22,'District 22'!$A$1:$H$999,8,FALSE))+IF(ISNA(VLOOKUP(Summary!$A22,'District 23'!$A$1:$H$999,8,FALSE)),0,VLOOKUP(Summary!$A22,'District 23'!$A$1:$H$999,8,FALSE))+IF(ISNA(VLOOKUP(Summary!$A22,'District 24'!$A$1:$H$999,8,FALSE)),0,VLOOKUP(Summary!$A22,'District 24'!$A$1:$H$999,8,FALSE))+IF(ISNA(VLOOKUP(Summary!$A22,'District 25'!$A$1:$H$999,8,FALSE)),0,VLOOKUP(Summary!$A22,'District 25'!$A$1:$H$999,8,FALSE))+IF(ISNA(VLOOKUP(Summary!$A22,'District 26'!$A$1:$H$999,8,FALSE)),0,VLOOKUP(Summary!$A22,'District 26'!$A$1:$H$999,8,FALSE))+IF(ISNA(VLOOKUP(Summary!$A22,'District 27'!$A$1:$H$999,8,FALSE)),0,VLOOKUP(Summary!$A22,'District 27'!$A$1:$H$999,8,FALSE))+IF(ISNA(VLOOKUP(Summary!$A22,'District 28'!$A$1:$H$999,8,FALSE)),0,VLOOKUP(Summary!$A22,'District 28'!$A$1:$H$999,8,FALSE))+IF(ISNA(VLOOKUP(Summary!$A22,'District 29'!$A$1:$H$999,8,FALSE)),0,VLOOKUP(Summary!$A22,'District 29'!$A$1:$H$999,8,FALSE))</f>
        <v>0</v>
      </c>
      <c r="I22" s="7">
        <f t="shared" si="1"/>
        <v>0</v>
      </c>
      <c r="J22" s="8" t="s">
        <v>67</v>
      </c>
      <c r="K22" s="8" t="s">
        <v>12</v>
      </c>
      <c r="L22" s="9">
        <v>43717</v>
      </c>
      <c r="M22" s="8">
        <v>147</v>
      </c>
      <c r="N22" s="10">
        <f>H22/M22</f>
        <v>0</v>
      </c>
      <c r="O22" s="10">
        <f>I22/M22</f>
        <v>0</v>
      </c>
    </row>
    <row r="23" spans="1:15" s="5" customFormat="1" x14ac:dyDescent="0.2">
      <c r="A23" s="6">
        <v>100560</v>
      </c>
      <c r="B23" s="11">
        <f>IF(ISNA(VLOOKUP(Summary!$A23,'District 0'!$A$1:$H$999,2,FALSE)),0,VLOOKUP(Summary!$A23,'District 0'!$A$1:$H$999,2,FALSE))+IF(ISNA(VLOOKUP(Summary!$A23,'District 1'!$A$1:$H$999,2,FALSE)),0,VLOOKUP(Summary!$A23,'District 1'!$A$1:$H$999,2,FALSE))+IF(ISNA(VLOOKUP(Summary!$A23,'District 2'!$A$1:$H$999,2,FALSE)),0,VLOOKUP(Summary!$A23,'District 2'!$A$1:$H$999,2,FALSE))+IF(ISNA(VLOOKUP(Summary!$A23,'District 3'!$A$1:$H$999,2,FALSE)),0,VLOOKUP(Summary!$A23,'District 3'!$A$1:$H$999,2,FALSE))+IF(ISNA(VLOOKUP(Summary!$A23,'District 4'!$A$1:$H$999,2,FALSE)),0,VLOOKUP(Summary!$A23,'District 4'!$A$1:$H$999,2,FALSE))+IF(ISNA(VLOOKUP(Summary!$A23,'District 5'!$A$1:$H$999,2,FALSE)),0,VLOOKUP(Summary!$A23,'District 5'!$A$1:$H$999,2,FALSE))+IF(ISNA(VLOOKUP(Summary!$A23,'District 6'!$A$1:$H$999,2,FALSE)),0,VLOOKUP(Summary!$A23,'District 6'!$A$1:$H$999,2,FALSE))+IF(ISNA(VLOOKUP(Summary!$A23,'District 7'!$A$1:$H$999,2,FALSE)),0,VLOOKUP(Summary!$A23,'District 7'!$A$1:$H$999,2,FALSE))+IF(ISNA(VLOOKUP(Summary!$A23,'District 8'!$A$1:$H$999,2,FALSE)),0,VLOOKUP(Summary!$A23,'District 8'!$A$1:$H$999,2,FALSE))+IF(ISNA(VLOOKUP(Summary!$A23,'District 9'!$A$1:$H$999,2,FALSE)),0,VLOOKUP(Summary!$A23,'District 9'!$A$1:$H$999,2,FALSE))+IF(ISNA(VLOOKUP(Summary!$A23,'District 10'!$A$1:$H$999,2,FALSE)),0,VLOOKUP(Summary!$A23,'District 10'!$A$1:$H$999,2,FALSE))+IF(ISNA(VLOOKUP(Summary!$A23,'District 11'!$A$1:$H$999,2,FALSE)),0,VLOOKUP(Summary!$A23,'District 11'!$A$1:$H$999,2,FALSE))+IF(ISNA(VLOOKUP(Summary!$A23,'District 12'!$A$1:$H$999,2,FALSE)),0,VLOOKUP(Summary!$A23,'District 12'!$A$1:$H$999,2,FALSE))+IF(ISNA(VLOOKUP(Summary!$A23,'District 13'!$A$1:$H$999,2,FALSE)),0,VLOOKUP(Summary!$A23,'District 13'!$A$1:$H$999,2,FALSE))+IF(ISNA(VLOOKUP(Summary!$A23,'District 14'!$A$1:$H$999,2,FALSE)),0,VLOOKUP(Summary!$A23,'District 14'!$A$1:$H$999,2,FALSE))+IF(ISNA(VLOOKUP(Summary!$A23,'District 15'!$A$1:$H$999,2,FALSE)),0,VLOOKUP(Summary!$A23,'District 15'!$A$1:$H$999,2,FALSE))+IF(ISNA(VLOOKUP(Summary!$A23,'District 16'!$A$1:$H$999,2,FALSE)),0,VLOOKUP(Summary!$A23,'District 16'!$A$1:$H$999,2,FALSE))+IF(ISNA(VLOOKUP(Summary!$A23,'District 17'!$A$1:$H$999,2,FALSE)),0,VLOOKUP(Summary!$A23,'District 17'!$A$1:$H$999,2,FALSE))+IF(ISNA(VLOOKUP(Summary!$A23,'District 18'!$A$1:$H$999,2,FALSE)),0,VLOOKUP(Summary!$A23,'District 18'!$A$1:$H$999,2,FALSE))+IF(ISNA(VLOOKUP(Summary!$A23,'District 19'!$A$1:$H$999,2,FALSE)),0,VLOOKUP(Summary!$A23,'District 19'!$A$1:$H$999,2,FALSE))+IF(ISNA(VLOOKUP(Summary!$A23,'District 20'!$A$1:$H$999,2,FALSE)),0,VLOOKUP(Summary!$A23,'District 20'!$A$1:$H$999,2,FALSE))+IF(ISNA(VLOOKUP(Summary!$A23,'District 21'!$A$1:$H$999,2,FALSE)),0,VLOOKUP(Summary!$A23,'District 21'!$A$1:$H$999,2,FALSE))+IF(ISNA(VLOOKUP(Summary!$A23,'District 22'!$A$1:$H$999,2,FALSE)),0,VLOOKUP(Summary!$A23,'District 22'!$A$1:$H$999,2,FALSE))+IF(ISNA(VLOOKUP(Summary!$A23,'District 23'!$A$1:$H$999,2,FALSE)),0,VLOOKUP(Summary!$A23,'District 23'!$A$1:$H$999,2,FALSE))+IF(ISNA(VLOOKUP(Summary!$A23,'District 24'!$A$1:$H$999,2,FALSE)),0,VLOOKUP(Summary!$A23,'District 24'!$A$1:$H$999,2,FALSE))+IF(ISNA(VLOOKUP(Summary!$A23,'District 25'!$A$1:$H$999,2,FALSE)),0,VLOOKUP(Summary!$A23,'District 25'!$A$1:$H$999,2,FALSE))+IF(ISNA(VLOOKUP(Summary!$A23,'District 26'!$A$1:$H$999,2,FALSE)),0,VLOOKUP(Summary!$A23,'District 26'!$A$1:$H$999,2,FALSE))+IF(ISNA(VLOOKUP(Summary!$A23,'District 27'!$A$1:$H$999,2,FALSE)),0,VLOOKUP(Summary!$A23,'District 27'!$A$1:$H$999,2,FALSE))+IF(ISNA(VLOOKUP(Summary!$A23,'District 28'!$A$1:$H$999,2,FALSE)),0,VLOOKUP(Summary!$A23,'District 28'!$A$1:$H$999,2,FALSE))+IF(ISNA(VLOOKUP(Summary!$A23,'District 29'!$A$1:$H$999,2,FALSE)),0,VLOOKUP(Summary!$A23,'District 29'!$A$1:$H$999,2,FALSE))</f>
        <v>0</v>
      </c>
      <c r="C23" s="11">
        <f>IF(ISNA(VLOOKUP(Summary!$A23,'District 0'!$A$1:$H$999,3,FALSE)),0,VLOOKUP(Summary!$A23,'District 0'!$A$1:$H$999,3,FALSE))+IF(ISNA(VLOOKUP(Summary!$A23,'District 1'!$A$1:$H$999,3,FALSE)),0,VLOOKUP(Summary!$A23,'District 1'!$A$1:$H$999,3,FALSE))+IF(ISNA(VLOOKUP(Summary!$A23,'District 2'!$A$1:$H$999,3,FALSE)),0,VLOOKUP(Summary!$A23,'District 2'!$A$1:$H$999,3,FALSE))+IF(ISNA(VLOOKUP(Summary!$A23,'District 3'!$A$1:$H$999,3,FALSE)),0,VLOOKUP(Summary!$A23,'District 3'!$A$1:$H$999,3,FALSE))+IF(ISNA(VLOOKUP(Summary!$A23,'District 4'!$A$1:$H$999,3,FALSE)),0,VLOOKUP(Summary!$A23,'District 4'!$A$1:$H$999,3,FALSE))+IF(ISNA(VLOOKUP(Summary!$A23,'District 5'!$A$1:$H$999,3,FALSE)),0,VLOOKUP(Summary!$A23,'District 5'!$A$1:$H$999,3,FALSE))+IF(ISNA(VLOOKUP(Summary!$A23,'District 6'!$A$1:$H$999,3,FALSE)),0,VLOOKUP(Summary!$A23,'District 6'!$A$1:$H$999,3,FALSE))+IF(ISNA(VLOOKUP(Summary!$A23,'District 7'!$A$1:$H$999,3,FALSE)),0,VLOOKUP(Summary!$A23,'District 7'!$A$1:$H$999,3,FALSE))+IF(ISNA(VLOOKUP(Summary!$A23,'District 8'!$A$1:$H$999,3,FALSE)),0,VLOOKUP(Summary!$A23,'District 8'!$A$1:$H$999,3,FALSE))+IF(ISNA(VLOOKUP(Summary!$A23,'District 9'!$A$1:$H$999,3,FALSE)),0,VLOOKUP(Summary!$A23,'District 9'!$A$1:$H$999,3,FALSE))+IF(ISNA(VLOOKUP(Summary!$A23,'District 10'!$A$1:$H$999,3,FALSE)),0,VLOOKUP(Summary!$A23,'District 10'!$A$1:$H$999,3,FALSE))+IF(ISNA(VLOOKUP(Summary!$A23,'District 11'!$A$1:$H$999,3,FALSE)),0,VLOOKUP(Summary!$A23,'District 11'!$A$1:$H$999,3,FALSE))+IF(ISNA(VLOOKUP(Summary!$A23,'District 12'!$A$1:$H$999,3,FALSE)),0,VLOOKUP(Summary!$A23,'District 12'!$A$1:$H$999,3,FALSE))+IF(ISNA(VLOOKUP(Summary!$A23,'District 13'!$A$1:$H$999,3,FALSE)),0,VLOOKUP(Summary!$A23,'District 13'!$A$1:$H$999,3,FALSE))+IF(ISNA(VLOOKUP(Summary!$A23,'District 14'!$A$1:$H$999,3,FALSE)),0,VLOOKUP(Summary!$A23,'District 14'!$A$1:$H$999,3,FALSE))+IF(ISNA(VLOOKUP(Summary!$A23,'District 15'!$A$1:$H$999,3,FALSE)),0,VLOOKUP(Summary!$A23,'District 15'!$A$1:$H$999,3,FALSE))+IF(ISNA(VLOOKUP(Summary!$A23,'District 16'!$A$1:$H$999,3,FALSE)),0,VLOOKUP(Summary!$A23,'District 16'!$A$1:$H$999,3,FALSE))+IF(ISNA(VLOOKUP(Summary!$A23,'District 17'!$A$1:$H$999,3,FALSE)),0,VLOOKUP(Summary!$A23,'District 17'!$A$1:$H$999,3,FALSE))+IF(ISNA(VLOOKUP(Summary!$A23,'District 18'!$A$1:$H$999,3,FALSE)),0,VLOOKUP(Summary!$A23,'District 18'!$A$1:$H$999,3,FALSE))+IF(ISNA(VLOOKUP(Summary!$A23,'District 19'!$A$1:$H$999,3,FALSE)),0,VLOOKUP(Summary!$A23,'District 19'!$A$1:$H$999,3,FALSE))+IF(ISNA(VLOOKUP(Summary!$A23,'District 20'!$A$1:$H$999,3,FALSE)),0,VLOOKUP(Summary!$A23,'District 20'!$A$1:$H$999,3,FALSE))+IF(ISNA(VLOOKUP(Summary!$A23,'District 21'!$A$1:$H$999,3,FALSE)),0,VLOOKUP(Summary!$A23,'District 21'!$A$1:$H$999,3,FALSE))+IF(ISNA(VLOOKUP(Summary!$A23,'District 22'!$A$1:$H$999,3,FALSE)),0,VLOOKUP(Summary!$A23,'District 22'!$A$1:$H$999,3,FALSE))+IF(ISNA(VLOOKUP(Summary!$A23,'District 23'!$A$1:$H$999,3,FALSE)),0,VLOOKUP(Summary!$A23,'District 23'!$A$1:$H$999,3,FALSE))+IF(ISNA(VLOOKUP(Summary!$A23,'District 24'!$A$1:$H$999,3,FALSE)),0,VLOOKUP(Summary!$A23,'District 24'!$A$1:$H$999,3,FALSE))+IF(ISNA(VLOOKUP(Summary!$A23,'District 25'!$A$1:$H$999,3,FALSE)),0,VLOOKUP(Summary!$A23,'District 25'!$A$1:$H$999,3,FALSE))+IF(ISNA(VLOOKUP(Summary!$A23,'District 26'!$A$1:$H$999,3,FALSE)),0,VLOOKUP(Summary!$A23,'District 26'!$A$1:$H$999,3,FALSE))+IF(ISNA(VLOOKUP(Summary!$A23,'District 27'!$A$1:$H$999,3,FALSE)),0,VLOOKUP(Summary!$A23,'District 27'!$A$1:$H$999,3,FALSE))+IF(ISNA(VLOOKUP(Summary!$A23,'District 28'!$A$1:$H$999,3,FALSE)),0,VLOOKUP(Summary!$A23,'District 28'!$A$1:$H$999,3,FALSE))+IF(ISNA(VLOOKUP(Summary!$A23,'District 29'!$A$1:$H$999,3,FALSE)),0,VLOOKUP(Summary!$A23,'District 29'!$A$1:$H$999,3,FALSE))</f>
        <v>0</v>
      </c>
      <c r="D23" s="11">
        <f>IF(ISNA(VLOOKUP(Summary!$A23,'District 0'!$A$1:$H$999,4,FALSE)),0,VLOOKUP(Summary!$A23,'District 0'!$A$1:$H$999,4,FALSE))+IF(ISNA(VLOOKUP(Summary!$A23,'District 1'!$A$1:$H$999,4,FALSE)),0,VLOOKUP(Summary!$A23,'District 1'!$A$1:$H$999,4,FALSE))+IF(ISNA(VLOOKUP(Summary!$A23,'District 2'!$A$1:$H$999,4,FALSE)),0,VLOOKUP(Summary!$A23,'District 2'!$A$1:$H$999,4,FALSE))+IF(ISNA(VLOOKUP(Summary!$A23,'District 3'!$A$1:$H$999,4,FALSE)),0,VLOOKUP(Summary!$A23,'District 3'!$A$1:$H$999,4,FALSE))+IF(ISNA(VLOOKUP(Summary!$A23,'District 4'!$A$1:$H$999,4,FALSE)),0,VLOOKUP(Summary!$A23,'District 4'!$A$1:$H$999,4,FALSE))+IF(ISNA(VLOOKUP(Summary!$A23,'District 5'!$A$1:$H$999,4,FALSE)),0,VLOOKUP(Summary!$A23,'District 5'!$A$1:$H$999,4,FALSE))+IF(ISNA(VLOOKUP(Summary!$A23,'District 6'!$A$1:$H$999,4,FALSE)),0,VLOOKUP(Summary!$A23,'District 6'!$A$1:$H$999,4,FALSE))+IF(ISNA(VLOOKUP(Summary!$A23,'District 7'!$A$1:$H$999,4,FALSE)),0,VLOOKUP(Summary!$A23,'District 7'!$A$1:$H$999,4,FALSE))+IF(ISNA(VLOOKUP(Summary!$A23,'District 8'!$A$1:$H$999,4,FALSE)),0,VLOOKUP(Summary!$A23,'District 8'!$A$1:$H$999,4,FALSE))+IF(ISNA(VLOOKUP(Summary!$A23,'District 9'!$A$1:$H$999,4,FALSE)),0,VLOOKUP(Summary!$A23,'District 9'!$A$1:$H$999,4,FALSE))+IF(ISNA(VLOOKUP(Summary!$A23,'District 10'!$A$1:$H$999,4,FALSE)),0,VLOOKUP(Summary!$A23,'District 10'!$A$1:$H$999,4,FALSE))+IF(ISNA(VLOOKUP(Summary!$A23,'District 11'!$A$1:$H$999,4,FALSE)),0,VLOOKUP(Summary!$A23,'District 11'!$A$1:$H$999,4,FALSE))+IF(ISNA(VLOOKUP(Summary!$A23,'District 12'!$A$1:$H$999,4,FALSE)),0,VLOOKUP(Summary!$A23,'District 12'!$A$1:$H$999,4,FALSE))+IF(ISNA(VLOOKUP(Summary!$A23,'District 13'!$A$1:$H$999,4,FALSE)),0,VLOOKUP(Summary!$A23,'District 13'!$A$1:$H$999,4,FALSE))+IF(ISNA(VLOOKUP(Summary!$A23,'District 14'!$A$1:$H$999,4,FALSE)),0,VLOOKUP(Summary!$A23,'District 14'!$A$1:$H$999,4,FALSE))+IF(ISNA(VLOOKUP(Summary!$A23,'District 15'!$A$1:$H$999,4,FALSE)),0,VLOOKUP(Summary!$A23,'District 15'!$A$1:$H$999,4,FALSE))+IF(ISNA(VLOOKUP(Summary!$A23,'District 16'!$A$1:$H$999,4,FALSE)),0,VLOOKUP(Summary!$A23,'District 16'!$A$1:$H$999,4,FALSE))+IF(ISNA(VLOOKUP(Summary!$A23,'District 17'!$A$1:$H$999,4,FALSE)),0,VLOOKUP(Summary!$A23,'District 17'!$A$1:$H$999,4,FALSE))+IF(ISNA(VLOOKUP(Summary!$A23,'District 18'!$A$1:$H$999,4,FALSE)),0,VLOOKUP(Summary!$A23,'District 18'!$A$1:$H$999,4,FALSE))+IF(ISNA(VLOOKUP(Summary!$A23,'District 19'!$A$1:$H$999,4,FALSE)),0,VLOOKUP(Summary!$A23,'District 19'!$A$1:$H$999,4,FALSE))+IF(ISNA(VLOOKUP(Summary!$A23,'District 20'!$A$1:$H$999,4,FALSE)),0,VLOOKUP(Summary!$A23,'District 20'!$A$1:$H$999,4,FALSE))+IF(ISNA(VLOOKUP(Summary!$A23,'District 21'!$A$1:$H$999,4,FALSE)),0,VLOOKUP(Summary!$A23,'District 21'!$A$1:$H$999,4,FALSE))+IF(ISNA(VLOOKUP(Summary!$A23,'District 22'!$A$1:$H$999,4,FALSE)),0,VLOOKUP(Summary!$A23,'District 22'!$A$1:$H$999,4,FALSE))+IF(ISNA(VLOOKUP(Summary!$A23,'District 23'!$A$1:$H$999,4,FALSE)),0,VLOOKUP(Summary!$A23,'District 23'!$A$1:$H$999,4,FALSE))+IF(ISNA(VLOOKUP(Summary!$A23,'District 24'!$A$1:$H$999,4,FALSE)),0,VLOOKUP(Summary!$A23,'District 24'!$A$1:$H$999,4,FALSE))+IF(ISNA(VLOOKUP(Summary!$A23,'District 25'!$A$1:$H$999,4,FALSE)),0,VLOOKUP(Summary!$A23,'District 25'!$A$1:$H$999,4,FALSE))+IF(ISNA(VLOOKUP(Summary!$A23,'District 26'!$A$1:$H$999,4,FALSE)),0,VLOOKUP(Summary!$A23,'District 26'!$A$1:$H$999,4,FALSE))+IF(ISNA(VLOOKUP(Summary!$A23,'District 27'!$A$1:$H$999,4,FALSE)),0,VLOOKUP(Summary!$A23,'District 27'!$A$1:$H$999,4,FALSE))+IF(ISNA(VLOOKUP(Summary!$A23,'District 28'!$A$1:$H$999,4,FALSE)),0,VLOOKUP(Summary!$A23,'District 28'!$A$1:$H$999,4,FALSE))+IF(ISNA(VLOOKUP(Summary!$A23,'District 29'!$A$1:$H$999,4,FALSE)),0,VLOOKUP(Summary!$A23,'District 29'!$A$1:$H$999,4,FALSE))</f>
        <v>0</v>
      </c>
      <c r="E23" s="11">
        <f>IF(ISNA(VLOOKUP(Summary!$A23,'District 0'!$A$1:$H$999,5,FALSE)),0,VLOOKUP(Summary!$A23,'District 0'!$A$1:$H$999,5,FALSE))+IF(ISNA(VLOOKUP(Summary!$A23,'District 1'!$A$1:$H$999,5,FALSE)),0,VLOOKUP(Summary!$A23,'District 1'!$A$1:$H$999,5,FALSE))+IF(ISNA(VLOOKUP(Summary!$A23,'District 2'!$A$1:$H$999,5,FALSE)),0,VLOOKUP(Summary!$A23,'District 2'!$A$1:$H$999,5,FALSE))+IF(ISNA(VLOOKUP(Summary!$A23,'District 3'!$A$1:$H$999,5,FALSE)),0,VLOOKUP(Summary!$A23,'District 3'!$A$1:$H$999,5,FALSE))+IF(ISNA(VLOOKUP(Summary!$A23,'District 4'!$A$1:$H$999,5,FALSE)),0,VLOOKUP(Summary!$A23,'District 4'!$A$1:$H$999,5,FALSE))+IF(ISNA(VLOOKUP(Summary!$A23,'District 5'!$A$1:$H$999,5,FALSE)),0,VLOOKUP(Summary!$A23,'District 5'!$A$1:$H$999,5,FALSE))+IF(ISNA(VLOOKUP(Summary!$A23,'District 6'!$A$1:$H$999,5,FALSE)),0,VLOOKUP(Summary!$A23,'District 6'!$A$1:$H$999,5,FALSE))+IF(ISNA(VLOOKUP(Summary!$A23,'District 7'!$A$1:$H$999,5,FALSE)),0,VLOOKUP(Summary!$A23,'District 7'!$A$1:$H$999,5,FALSE))+IF(ISNA(VLOOKUP(Summary!$A23,'District 8'!$A$1:$H$999,5,FALSE)),0,VLOOKUP(Summary!$A23,'District 8'!$A$1:$H$999,5,FALSE))+IF(ISNA(VLOOKUP(Summary!$A23,'District 9'!$A$1:$H$999,5,FALSE)),0,VLOOKUP(Summary!$A23,'District 9'!$A$1:$H$999,5,FALSE))+IF(ISNA(VLOOKUP(Summary!$A23,'District 10'!$A$1:$H$999,5,FALSE)),0,VLOOKUP(Summary!$A23,'District 10'!$A$1:$H$999,5,FALSE))+IF(ISNA(VLOOKUP(Summary!$A23,'District 11'!$A$1:$H$999,5,FALSE)),0,VLOOKUP(Summary!$A23,'District 11'!$A$1:$H$999,5,FALSE))+IF(ISNA(VLOOKUP(Summary!$A23,'District 12'!$A$1:$H$999,5,FALSE)),0,VLOOKUP(Summary!$A23,'District 12'!$A$1:$H$999,5,FALSE))+IF(ISNA(VLOOKUP(Summary!$A23,'District 13'!$A$1:$H$999,5,FALSE)),0,VLOOKUP(Summary!$A23,'District 13'!$A$1:$H$999,5,FALSE))+IF(ISNA(VLOOKUP(Summary!$A23,'District 14'!$A$1:$H$999,5,FALSE)),0,VLOOKUP(Summary!$A23,'District 14'!$A$1:$H$999,5,FALSE))+IF(ISNA(VLOOKUP(Summary!$A23,'District 15'!$A$1:$H$999,5,FALSE)),0,VLOOKUP(Summary!$A23,'District 15'!$A$1:$H$999,5,FALSE))+IF(ISNA(VLOOKUP(Summary!$A23,'District 16'!$A$1:$H$999,5,FALSE)),0,VLOOKUP(Summary!$A23,'District 16'!$A$1:$H$999,5,FALSE))+IF(ISNA(VLOOKUP(Summary!$A23,'District 17'!$A$1:$H$999,5,FALSE)),0,VLOOKUP(Summary!$A23,'District 17'!$A$1:$H$999,5,FALSE))+IF(ISNA(VLOOKUP(Summary!$A23,'District 18'!$A$1:$H$999,5,FALSE)),0,VLOOKUP(Summary!$A23,'District 18'!$A$1:$H$999,5,FALSE))+IF(ISNA(VLOOKUP(Summary!$A23,'District 19'!$A$1:$H$999,5,FALSE)),0,VLOOKUP(Summary!$A23,'District 19'!$A$1:$H$999,5,FALSE))+IF(ISNA(VLOOKUP(Summary!$A23,'District 20'!$A$1:$H$999,5,FALSE)),0,VLOOKUP(Summary!$A23,'District 20'!$A$1:$H$999,5,FALSE))+IF(ISNA(VLOOKUP(Summary!$A23,'District 21'!$A$1:$H$999,5,FALSE)),0,VLOOKUP(Summary!$A23,'District 21'!$A$1:$H$999,5,FALSE))+IF(ISNA(VLOOKUP(Summary!$A23,'District 22'!$A$1:$H$999,5,FALSE)),0,VLOOKUP(Summary!$A23,'District 22'!$A$1:$H$999,5,FALSE))+IF(ISNA(VLOOKUP(Summary!$A23,'District 23'!$A$1:$H$999,5,FALSE)),0,VLOOKUP(Summary!$A23,'District 23'!$A$1:$H$999,5,FALSE))+IF(ISNA(VLOOKUP(Summary!$A23,'District 24'!$A$1:$H$999,5,FALSE)),0,VLOOKUP(Summary!$A23,'District 24'!$A$1:$H$999,5,FALSE))+IF(ISNA(VLOOKUP(Summary!$A23,'District 25'!$A$1:$H$999,5,FALSE)),0,VLOOKUP(Summary!$A23,'District 25'!$A$1:$H$999,5,FALSE))+IF(ISNA(VLOOKUP(Summary!$A23,'District 26'!$A$1:$H$999,5,FALSE)),0,VLOOKUP(Summary!$A23,'District 26'!$A$1:$H$999,5,FALSE))+IF(ISNA(VLOOKUP(Summary!$A23,'District 27'!$A$1:$H$999,5,FALSE)),0,VLOOKUP(Summary!$A23,'District 27'!$A$1:$H$999,5,FALSE))+IF(ISNA(VLOOKUP(Summary!$A23,'District 28'!$A$1:$H$999,5,FALSE)),0,VLOOKUP(Summary!$A23,'District 28'!$A$1:$H$999,5,FALSE))+IF(ISNA(VLOOKUP(Summary!$A23,'District 29'!$A$1:$H$999,5,FALSE)),0,VLOOKUP(Summary!$A23,'District 29'!$A$1:$H$999,5,FALSE))</f>
        <v>0</v>
      </c>
      <c r="F23" s="11">
        <f>IF(ISNA(VLOOKUP(Summary!$A23,'District 0'!$A$1:$H$999,6,FALSE)),0,VLOOKUP(Summary!$A23,'District 0'!$A$1:$H$999,6,FALSE))+IF(ISNA(VLOOKUP(Summary!$A23,'District 1'!$A$1:$H$999,6,FALSE)),0,VLOOKUP(Summary!$A23,'District 1'!$A$1:$H$999,6,FALSE))+IF(ISNA(VLOOKUP(Summary!$A23,'District 2'!$A$1:$H$999,6,FALSE)),0,VLOOKUP(Summary!$A23,'District 2'!$A$1:$H$999,6,FALSE))+IF(ISNA(VLOOKUP(Summary!$A23,'District 3'!$A$1:$H$999,6,FALSE)),0,VLOOKUP(Summary!$A23,'District 3'!$A$1:$H$999,6,FALSE))+IF(ISNA(VLOOKUP(Summary!$A23,'District 4'!$A$1:$H$999,6,FALSE)),0,VLOOKUP(Summary!$A23,'District 4'!$A$1:$H$999,6,FALSE))+IF(ISNA(VLOOKUP(Summary!$A23,'District 5'!$A$1:$H$999,6,FALSE)),0,VLOOKUP(Summary!$A23,'District 5'!$A$1:$H$999,6,FALSE))+IF(ISNA(VLOOKUP(Summary!$A23,'District 6'!$A$1:$H$999,6,FALSE)),0,VLOOKUP(Summary!$A23,'District 6'!$A$1:$H$999,6,FALSE))+IF(ISNA(VLOOKUP(Summary!$A23,'District 7'!$A$1:$H$999,6,FALSE)),0,VLOOKUP(Summary!$A23,'District 7'!$A$1:$H$999,6,FALSE))+IF(ISNA(VLOOKUP(Summary!$A23,'District 8'!$A$1:$H$999,6,FALSE)),0,VLOOKUP(Summary!$A23,'District 8'!$A$1:$H$999,6,FALSE))+IF(ISNA(VLOOKUP(Summary!$A23,'District 9'!$A$1:$H$999,6,FALSE)),0,VLOOKUP(Summary!$A23,'District 9'!$A$1:$H$999,6,FALSE))+IF(ISNA(VLOOKUP(Summary!$A23,'District 10'!$A$1:$H$999,6,FALSE)),0,VLOOKUP(Summary!$A23,'District 10'!$A$1:$H$999,6,FALSE))+IF(ISNA(VLOOKUP(Summary!$A23,'District 11'!$A$1:$H$999,6,FALSE)),0,VLOOKUP(Summary!$A23,'District 11'!$A$1:$H$999,6,FALSE))+IF(ISNA(VLOOKUP(Summary!$A23,'District 12'!$A$1:$H$999,6,FALSE)),0,VLOOKUP(Summary!$A23,'District 12'!$A$1:$H$999,6,FALSE))+IF(ISNA(VLOOKUP(Summary!$A23,'District 13'!$A$1:$H$999,6,FALSE)),0,VLOOKUP(Summary!$A23,'District 13'!$A$1:$H$999,6,FALSE))+IF(ISNA(VLOOKUP(Summary!$A23,'District 14'!$A$1:$H$999,6,FALSE)),0,VLOOKUP(Summary!$A23,'District 14'!$A$1:$H$999,6,FALSE))+IF(ISNA(VLOOKUP(Summary!$A23,'District 15'!$A$1:$H$999,6,FALSE)),0,VLOOKUP(Summary!$A23,'District 15'!$A$1:$H$999,6,FALSE))+IF(ISNA(VLOOKUP(Summary!$A23,'District 16'!$A$1:$H$999,6,FALSE)),0,VLOOKUP(Summary!$A23,'District 16'!$A$1:$H$999,6,FALSE))+IF(ISNA(VLOOKUP(Summary!$A23,'District 17'!$A$1:$H$999,6,FALSE)),0,VLOOKUP(Summary!$A23,'District 17'!$A$1:$H$999,6,FALSE))+IF(ISNA(VLOOKUP(Summary!$A23,'District 18'!$A$1:$H$999,6,FALSE)),0,VLOOKUP(Summary!$A23,'District 18'!$A$1:$H$999,6,FALSE))+IF(ISNA(VLOOKUP(Summary!$A23,'District 19'!$A$1:$H$999,6,FALSE)),0,VLOOKUP(Summary!$A23,'District 19'!$A$1:$H$999,6,FALSE))+IF(ISNA(VLOOKUP(Summary!$A23,'District 20'!$A$1:$H$999,6,FALSE)),0,VLOOKUP(Summary!$A23,'District 20'!$A$1:$H$999,6,FALSE))+IF(ISNA(VLOOKUP(Summary!$A23,'District 21'!$A$1:$H$999,6,FALSE)),0,VLOOKUP(Summary!$A23,'District 21'!$A$1:$H$999,6,FALSE))+IF(ISNA(VLOOKUP(Summary!$A23,'District 22'!$A$1:$H$999,6,FALSE)),0,VLOOKUP(Summary!$A23,'District 22'!$A$1:$H$999,6,FALSE))+IF(ISNA(VLOOKUP(Summary!$A23,'District 23'!$A$1:$H$999,6,FALSE)),0,VLOOKUP(Summary!$A23,'District 23'!$A$1:$H$999,6,FALSE))+IF(ISNA(VLOOKUP(Summary!$A23,'District 24'!$A$1:$H$999,6,FALSE)),0,VLOOKUP(Summary!$A23,'District 24'!$A$1:$H$999,6,FALSE))+IF(ISNA(VLOOKUP(Summary!$A23,'District 25'!$A$1:$H$999,6,FALSE)),0,VLOOKUP(Summary!$A23,'District 25'!$A$1:$H$999,6,FALSE))+IF(ISNA(VLOOKUP(Summary!$A23,'District 26'!$A$1:$H$999,6,FALSE)),0,VLOOKUP(Summary!$A23,'District 26'!$A$1:$H$999,6,FALSE))+IF(ISNA(VLOOKUP(Summary!$A23,'District 27'!$A$1:$H$999,6,FALSE)),0,VLOOKUP(Summary!$A23,'District 27'!$A$1:$H$999,6,FALSE))+IF(ISNA(VLOOKUP(Summary!$A23,'District 28'!$A$1:$H$999,6,FALSE)),0,VLOOKUP(Summary!$A23,'District 28'!$A$1:$H$999,6,FALSE))+IF(ISNA(VLOOKUP(Summary!$A23,'District 29'!$A$1:$H$999,6,FALSE)),0,VLOOKUP(Summary!$A23,'District 29'!$A$1:$H$999,6,FALSE))</f>
        <v>0</v>
      </c>
      <c r="G23" s="11">
        <f>IF(ISNA(VLOOKUP(Summary!$A23,'District 0'!$A$1:$H$999,7,FALSE)),0,VLOOKUP(Summary!$A23,'District 0'!$A$1:$H$999,7,FALSE))+IF(ISNA(VLOOKUP(Summary!$A23,'District 1'!$A$1:$H$999,7,FALSE)),0,VLOOKUP(Summary!$A23,'District 1'!$A$1:$H$999,7,FALSE))+IF(ISNA(VLOOKUP(Summary!$A23,'District 2'!$A$1:$H$999,7,FALSE)),0,VLOOKUP(Summary!$A23,'District 2'!$A$1:$H$999,7,FALSE))+IF(ISNA(VLOOKUP(Summary!$A23,'District 3'!$A$1:$H$999,7,FALSE)),0,VLOOKUP(Summary!$A23,'District 3'!$A$1:$H$999,7,FALSE))+IF(ISNA(VLOOKUP(Summary!$A23,'District 4'!$A$1:$H$999,7,FALSE)),0,VLOOKUP(Summary!$A23,'District 4'!$A$1:$H$999,7,FALSE))+IF(ISNA(VLOOKUP(Summary!$A23,'District 5'!$A$1:$H$999,7,FALSE)),0,VLOOKUP(Summary!$A23,'District 5'!$A$1:$H$999,7,FALSE))+IF(ISNA(VLOOKUP(Summary!$A23,'District 6'!$A$1:$H$999,7,FALSE)),0,VLOOKUP(Summary!$A23,'District 6'!$A$1:$H$999,7,FALSE))+IF(ISNA(VLOOKUP(Summary!$A23,'District 7'!$A$1:$H$999,7,FALSE)),0,VLOOKUP(Summary!$A23,'District 7'!$A$1:$H$999,7,FALSE))+IF(ISNA(VLOOKUP(Summary!$A23,'District 8'!$A$1:$H$999,7,FALSE)),0,VLOOKUP(Summary!$A23,'District 8'!$A$1:$H$999,7,FALSE))+IF(ISNA(VLOOKUP(Summary!$A23,'District 9'!$A$1:$H$999,7,FALSE)),0,VLOOKUP(Summary!$A23,'District 9'!$A$1:$H$999,7,FALSE))+IF(ISNA(VLOOKUP(Summary!$A23,'District 10'!$A$1:$H$999,7,FALSE)),0,VLOOKUP(Summary!$A23,'District 10'!$A$1:$H$999,7,FALSE))+IF(ISNA(VLOOKUP(Summary!$A23,'District 11'!$A$1:$H$999,7,FALSE)),0,VLOOKUP(Summary!$A23,'District 11'!$A$1:$H$999,7,FALSE))+IF(ISNA(VLOOKUP(Summary!$A23,'District 12'!$A$1:$H$999,7,FALSE)),0,VLOOKUP(Summary!$A23,'District 12'!$A$1:$H$999,7,FALSE))+IF(ISNA(VLOOKUP(Summary!$A23,'District 13'!$A$1:$H$999,7,FALSE)),0,VLOOKUP(Summary!$A23,'District 13'!$A$1:$H$999,7,FALSE))+IF(ISNA(VLOOKUP(Summary!$A23,'District 14'!$A$1:$H$999,7,FALSE)),0,VLOOKUP(Summary!$A23,'District 14'!$A$1:$H$999,7,FALSE))+IF(ISNA(VLOOKUP(Summary!$A23,'District 15'!$A$1:$H$999,7,FALSE)),0,VLOOKUP(Summary!$A23,'District 15'!$A$1:$H$999,7,FALSE))+IF(ISNA(VLOOKUP(Summary!$A23,'District 16'!$A$1:$H$999,7,FALSE)),0,VLOOKUP(Summary!$A23,'District 16'!$A$1:$H$999,7,FALSE))+IF(ISNA(VLOOKUP(Summary!$A23,'District 17'!$A$1:$H$999,7,FALSE)),0,VLOOKUP(Summary!$A23,'District 17'!$A$1:$H$999,7,FALSE))+IF(ISNA(VLOOKUP(Summary!$A23,'District 18'!$A$1:$H$999,7,FALSE)),0,VLOOKUP(Summary!$A23,'District 18'!$A$1:$H$999,7,FALSE))+IF(ISNA(VLOOKUP(Summary!$A23,'District 19'!$A$1:$H$999,7,FALSE)),0,VLOOKUP(Summary!$A23,'District 19'!$A$1:$H$999,7,FALSE))+IF(ISNA(VLOOKUP(Summary!$A23,'District 20'!$A$1:$H$999,7,FALSE)),0,VLOOKUP(Summary!$A23,'District 20'!$A$1:$H$999,7,FALSE))+IF(ISNA(VLOOKUP(Summary!$A23,'District 21'!$A$1:$H$999,7,FALSE)),0,VLOOKUP(Summary!$A23,'District 21'!$A$1:$H$999,7,FALSE))+IF(ISNA(VLOOKUP(Summary!$A23,'District 22'!$A$1:$H$999,7,FALSE)),0,VLOOKUP(Summary!$A23,'District 22'!$A$1:$H$999,7,FALSE))+IF(ISNA(VLOOKUP(Summary!$A23,'District 23'!$A$1:$H$999,7,FALSE)),0,VLOOKUP(Summary!$A23,'District 23'!$A$1:$H$999,7,FALSE))+IF(ISNA(VLOOKUP(Summary!$A23,'District 24'!$A$1:$H$999,7,FALSE)),0,VLOOKUP(Summary!$A23,'District 24'!$A$1:$H$999,7,FALSE))+IF(ISNA(VLOOKUP(Summary!$A23,'District 25'!$A$1:$H$999,7,FALSE)),0,VLOOKUP(Summary!$A23,'District 25'!$A$1:$H$999,7,FALSE))+IF(ISNA(VLOOKUP(Summary!$A23,'District 26'!$A$1:$H$999,7,FALSE)),0,VLOOKUP(Summary!$A23,'District 26'!$A$1:$H$999,7,FALSE))+IF(ISNA(VLOOKUP(Summary!$A23,'District 27'!$A$1:$H$999,7,FALSE)),0,VLOOKUP(Summary!$A23,'District 27'!$A$1:$H$999,7,FALSE))+IF(ISNA(VLOOKUP(Summary!$A23,'District 28'!$A$1:$H$999,7,FALSE)),0,VLOOKUP(Summary!$A23,'District 28'!$A$1:$H$999,7,FALSE))+IF(ISNA(VLOOKUP(Summary!$A23,'District 29'!$A$1:$H$999,7,FALSE)),0,VLOOKUP(Summary!$A23,'District 29'!$A$1:$H$999,7,FALSE))</f>
        <v>0</v>
      </c>
      <c r="H23" s="11">
        <f>IF(ISNA(VLOOKUP(Summary!$A23,'District 0'!$A$1:$H$999,8,FALSE)),0,VLOOKUP(Summary!$A23,'District 0'!$A$1:$H$999,8,FALSE))+IF(ISNA(VLOOKUP(Summary!$A23,'District 1'!$A$1:$H$999,8,FALSE)),0,VLOOKUP(Summary!$A23,'District 1'!$A$1:$H$999,8,FALSE))+IF(ISNA(VLOOKUP(Summary!$A23,'District 2'!$A$1:$H$999,8,FALSE)),0,VLOOKUP(Summary!$A23,'District 2'!$A$1:$H$999,8,FALSE))+IF(ISNA(VLOOKUP(Summary!$A23,'District 3'!$A$1:$H$999,8,FALSE)),0,VLOOKUP(Summary!$A23,'District 3'!$A$1:$H$999,8,FALSE))+IF(ISNA(VLOOKUP(Summary!$A23,'District 4'!$A$1:$H$999,8,FALSE)),0,VLOOKUP(Summary!$A23,'District 4'!$A$1:$H$999,8,FALSE))+IF(ISNA(VLOOKUP(Summary!$A23,'District 5'!$A$1:$H$999,8,FALSE)),0,VLOOKUP(Summary!$A23,'District 5'!$A$1:$H$999,8,FALSE))+IF(ISNA(VLOOKUP(Summary!$A23,'District 6'!$A$1:$H$999,8,FALSE)),0,VLOOKUP(Summary!$A23,'District 6'!$A$1:$H$999,8,FALSE))+IF(ISNA(VLOOKUP(Summary!$A23,'District 7'!$A$1:$H$999,8,FALSE)),0,VLOOKUP(Summary!$A23,'District 7'!$A$1:$H$999,8,FALSE))+IF(ISNA(VLOOKUP(Summary!$A23,'District 8'!$A$1:$H$999,8,FALSE)),0,VLOOKUP(Summary!$A23,'District 8'!$A$1:$H$999,8,FALSE))+IF(ISNA(VLOOKUP(Summary!$A23,'District 9'!$A$1:$H$999,8,FALSE)),0,VLOOKUP(Summary!$A23,'District 9'!$A$1:$H$999,8,FALSE))+IF(ISNA(VLOOKUP(Summary!$A23,'District 10'!$A$1:$H$999,8,FALSE)),0,VLOOKUP(Summary!$A23,'District 10'!$A$1:$H$999,8,FALSE))+IF(ISNA(VLOOKUP(Summary!$A23,'District 11'!$A$1:$H$999,8,FALSE)),0,VLOOKUP(Summary!$A23,'District 11'!$A$1:$H$999,8,FALSE))+IF(ISNA(VLOOKUP(Summary!$A23,'District 12'!$A$1:$H$999,8,FALSE)),0,VLOOKUP(Summary!$A23,'District 12'!$A$1:$H$999,8,FALSE))+IF(ISNA(VLOOKUP(Summary!$A23,'District 13'!$A$1:$H$999,8,FALSE)),0,VLOOKUP(Summary!$A23,'District 13'!$A$1:$H$999,8,FALSE))+IF(ISNA(VLOOKUP(Summary!$A23,'District 14'!$A$1:$H$999,8,FALSE)),0,VLOOKUP(Summary!$A23,'District 14'!$A$1:$H$999,8,FALSE))+IF(ISNA(VLOOKUP(Summary!$A23,'District 15'!$A$1:$H$999,8,FALSE)),0,VLOOKUP(Summary!$A23,'District 15'!$A$1:$H$999,8,FALSE))+IF(ISNA(VLOOKUP(Summary!$A23,'District 16'!$A$1:$H$999,8,FALSE)),0,VLOOKUP(Summary!$A23,'District 16'!$A$1:$H$999,8,FALSE))+IF(ISNA(VLOOKUP(Summary!$A23,'District 17'!$A$1:$H$999,8,FALSE)),0,VLOOKUP(Summary!$A23,'District 17'!$A$1:$H$999,8,FALSE))+IF(ISNA(VLOOKUP(Summary!$A23,'District 18'!$A$1:$H$999,8,FALSE)),0,VLOOKUP(Summary!$A23,'District 18'!$A$1:$H$999,8,FALSE))+IF(ISNA(VLOOKUP(Summary!$A23,'District 19'!$A$1:$H$999,8,FALSE)),0,VLOOKUP(Summary!$A23,'District 19'!$A$1:$H$999,8,FALSE))+IF(ISNA(VLOOKUP(Summary!$A23,'District 20'!$A$1:$H$999,8,FALSE)),0,VLOOKUP(Summary!$A23,'District 20'!$A$1:$H$999,8,FALSE))+IF(ISNA(VLOOKUP(Summary!$A23,'District 21'!$A$1:$H$999,8,FALSE)),0,VLOOKUP(Summary!$A23,'District 21'!$A$1:$H$999,8,FALSE))+IF(ISNA(VLOOKUP(Summary!$A23,'District 22'!$A$1:$H$999,8,FALSE)),0,VLOOKUP(Summary!$A23,'District 22'!$A$1:$H$999,8,FALSE))+IF(ISNA(VLOOKUP(Summary!$A23,'District 23'!$A$1:$H$999,8,FALSE)),0,VLOOKUP(Summary!$A23,'District 23'!$A$1:$H$999,8,FALSE))+IF(ISNA(VLOOKUP(Summary!$A23,'District 24'!$A$1:$H$999,8,FALSE)),0,VLOOKUP(Summary!$A23,'District 24'!$A$1:$H$999,8,FALSE))+IF(ISNA(VLOOKUP(Summary!$A23,'District 25'!$A$1:$H$999,8,FALSE)),0,VLOOKUP(Summary!$A23,'District 25'!$A$1:$H$999,8,FALSE))+IF(ISNA(VLOOKUP(Summary!$A23,'District 26'!$A$1:$H$999,8,FALSE)),0,VLOOKUP(Summary!$A23,'District 26'!$A$1:$H$999,8,FALSE))+IF(ISNA(VLOOKUP(Summary!$A23,'District 27'!$A$1:$H$999,8,FALSE)),0,VLOOKUP(Summary!$A23,'District 27'!$A$1:$H$999,8,FALSE))+IF(ISNA(VLOOKUP(Summary!$A23,'District 28'!$A$1:$H$999,8,FALSE)),0,VLOOKUP(Summary!$A23,'District 28'!$A$1:$H$999,8,FALSE))+IF(ISNA(VLOOKUP(Summary!$A23,'District 29'!$A$1:$H$999,8,FALSE)),0,VLOOKUP(Summary!$A23,'District 29'!$A$1:$H$999,8,FALSE))</f>
        <v>0</v>
      </c>
      <c r="I23" s="7">
        <f t="shared" si="1"/>
        <v>0</v>
      </c>
      <c r="J23" s="8" t="s">
        <v>67</v>
      </c>
      <c r="K23" s="8" t="s">
        <v>12</v>
      </c>
      <c r="L23" s="9">
        <v>43717</v>
      </c>
      <c r="M23" s="8">
        <v>148</v>
      </c>
      <c r="N23" s="10">
        <f>H23/M23</f>
        <v>0</v>
      </c>
      <c r="O23" s="10">
        <f>I23/M23</f>
        <v>0</v>
      </c>
    </row>
    <row r="24" spans="1:15" s="5" customFormat="1" x14ac:dyDescent="0.2">
      <c r="A24" s="6">
        <v>100039</v>
      </c>
      <c r="B24" s="11">
        <f>IF(ISNA(VLOOKUP(Summary!$A24,'District 0'!$A$1:$H$999,2,FALSE)),0,VLOOKUP(Summary!$A24,'District 0'!$A$1:$H$999,2,FALSE))+IF(ISNA(VLOOKUP(Summary!$A24,'District 1'!$A$1:$H$999,2,FALSE)),0,VLOOKUP(Summary!$A24,'District 1'!$A$1:$H$999,2,FALSE))+IF(ISNA(VLOOKUP(Summary!$A24,'District 2'!$A$1:$H$999,2,FALSE)),0,VLOOKUP(Summary!$A24,'District 2'!$A$1:$H$999,2,FALSE))+IF(ISNA(VLOOKUP(Summary!$A24,'District 3'!$A$1:$H$999,2,FALSE)),0,VLOOKUP(Summary!$A24,'District 3'!$A$1:$H$999,2,FALSE))+IF(ISNA(VLOOKUP(Summary!$A24,'District 4'!$A$1:$H$999,2,FALSE)),0,VLOOKUP(Summary!$A24,'District 4'!$A$1:$H$999,2,FALSE))+IF(ISNA(VLOOKUP(Summary!$A24,'District 5'!$A$1:$H$999,2,FALSE)),0,VLOOKUP(Summary!$A24,'District 5'!$A$1:$H$999,2,FALSE))+IF(ISNA(VLOOKUP(Summary!$A24,'District 6'!$A$1:$H$999,2,FALSE)),0,VLOOKUP(Summary!$A24,'District 6'!$A$1:$H$999,2,FALSE))+IF(ISNA(VLOOKUP(Summary!$A24,'District 7'!$A$1:$H$999,2,FALSE)),0,VLOOKUP(Summary!$A24,'District 7'!$A$1:$H$999,2,FALSE))+IF(ISNA(VLOOKUP(Summary!$A24,'District 8'!$A$1:$H$999,2,FALSE)),0,VLOOKUP(Summary!$A24,'District 8'!$A$1:$H$999,2,FALSE))+IF(ISNA(VLOOKUP(Summary!$A24,'District 9'!$A$1:$H$999,2,FALSE)),0,VLOOKUP(Summary!$A24,'District 9'!$A$1:$H$999,2,FALSE))+IF(ISNA(VLOOKUP(Summary!$A24,'District 10'!$A$1:$H$999,2,FALSE)),0,VLOOKUP(Summary!$A24,'District 10'!$A$1:$H$999,2,FALSE))+IF(ISNA(VLOOKUP(Summary!$A24,'District 11'!$A$1:$H$999,2,FALSE)),0,VLOOKUP(Summary!$A24,'District 11'!$A$1:$H$999,2,FALSE))+IF(ISNA(VLOOKUP(Summary!$A24,'District 12'!$A$1:$H$999,2,FALSE)),0,VLOOKUP(Summary!$A24,'District 12'!$A$1:$H$999,2,FALSE))+IF(ISNA(VLOOKUP(Summary!$A24,'District 13'!$A$1:$H$999,2,FALSE)),0,VLOOKUP(Summary!$A24,'District 13'!$A$1:$H$999,2,FALSE))+IF(ISNA(VLOOKUP(Summary!$A24,'District 14'!$A$1:$H$999,2,FALSE)),0,VLOOKUP(Summary!$A24,'District 14'!$A$1:$H$999,2,FALSE))+IF(ISNA(VLOOKUP(Summary!$A24,'District 15'!$A$1:$H$999,2,FALSE)),0,VLOOKUP(Summary!$A24,'District 15'!$A$1:$H$999,2,FALSE))+IF(ISNA(VLOOKUP(Summary!$A24,'District 16'!$A$1:$H$999,2,FALSE)),0,VLOOKUP(Summary!$A24,'District 16'!$A$1:$H$999,2,FALSE))+IF(ISNA(VLOOKUP(Summary!$A24,'District 17'!$A$1:$H$999,2,FALSE)),0,VLOOKUP(Summary!$A24,'District 17'!$A$1:$H$999,2,FALSE))+IF(ISNA(VLOOKUP(Summary!$A24,'District 18'!$A$1:$H$999,2,FALSE)),0,VLOOKUP(Summary!$A24,'District 18'!$A$1:$H$999,2,FALSE))+IF(ISNA(VLOOKUP(Summary!$A24,'District 19'!$A$1:$H$999,2,FALSE)),0,VLOOKUP(Summary!$A24,'District 19'!$A$1:$H$999,2,FALSE))+IF(ISNA(VLOOKUP(Summary!$A24,'District 20'!$A$1:$H$999,2,FALSE)),0,VLOOKUP(Summary!$A24,'District 20'!$A$1:$H$999,2,FALSE))+IF(ISNA(VLOOKUP(Summary!$A24,'District 21'!$A$1:$H$999,2,FALSE)),0,VLOOKUP(Summary!$A24,'District 21'!$A$1:$H$999,2,FALSE))+IF(ISNA(VLOOKUP(Summary!$A24,'District 22'!$A$1:$H$999,2,FALSE)),0,VLOOKUP(Summary!$A24,'District 22'!$A$1:$H$999,2,FALSE))+IF(ISNA(VLOOKUP(Summary!$A24,'District 23'!$A$1:$H$999,2,FALSE)),0,VLOOKUP(Summary!$A24,'District 23'!$A$1:$H$999,2,FALSE))+IF(ISNA(VLOOKUP(Summary!$A24,'District 24'!$A$1:$H$999,2,FALSE)),0,VLOOKUP(Summary!$A24,'District 24'!$A$1:$H$999,2,FALSE))+IF(ISNA(VLOOKUP(Summary!$A24,'District 25'!$A$1:$H$999,2,FALSE)),0,VLOOKUP(Summary!$A24,'District 25'!$A$1:$H$999,2,FALSE))+IF(ISNA(VLOOKUP(Summary!$A24,'District 26'!$A$1:$H$999,2,FALSE)),0,VLOOKUP(Summary!$A24,'District 26'!$A$1:$H$999,2,FALSE))+IF(ISNA(VLOOKUP(Summary!$A24,'District 27'!$A$1:$H$999,2,FALSE)),0,VLOOKUP(Summary!$A24,'District 27'!$A$1:$H$999,2,FALSE))+IF(ISNA(VLOOKUP(Summary!$A24,'District 28'!$A$1:$H$999,2,FALSE)),0,VLOOKUP(Summary!$A24,'District 28'!$A$1:$H$999,2,FALSE))+IF(ISNA(VLOOKUP(Summary!$A24,'District 29'!$A$1:$H$999,2,FALSE)),0,VLOOKUP(Summary!$A24,'District 29'!$A$1:$H$999,2,FALSE))</f>
        <v>0</v>
      </c>
      <c r="C24" s="11">
        <f>IF(ISNA(VLOOKUP(Summary!$A24,'District 0'!$A$1:$H$999,3,FALSE)),0,VLOOKUP(Summary!$A24,'District 0'!$A$1:$H$999,3,FALSE))+IF(ISNA(VLOOKUP(Summary!$A24,'District 1'!$A$1:$H$999,3,FALSE)),0,VLOOKUP(Summary!$A24,'District 1'!$A$1:$H$999,3,FALSE))+IF(ISNA(VLOOKUP(Summary!$A24,'District 2'!$A$1:$H$999,3,FALSE)),0,VLOOKUP(Summary!$A24,'District 2'!$A$1:$H$999,3,FALSE))+IF(ISNA(VLOOKUP(Summary!$A24,'District 3'!$A$1:$H$999,3,FALSE)),0,VLOOKUP(Summary!$A24,'District 3'!$A$1:$H$999,3,FALSE))+IF(ISNA(VLOOKUP(Summary!$A24,'District 4'!$A$1:$H$999,3,FALSE)),0,VLOOKUP(Summary!$A24,'District 4'!$A$1:$H$999,3,FALSE))+IF(ISNA(VLOOKUP(Summary!$A24,'District 5'!$A$1:$H$999,3,FALSE)),0,VLOOKUP(Summary!$A24,'District 5'!$A$1:$H$999,3,FALSE))+IF(ISNA(VLOOKUP(Summary!$A24,'District 6'!$A$1:$H$999,3,FALSE)),0,VLOOKUP(Summary!$A24,'District 6'!$A$1:$H$999,3,FALSE))+IF(ISNA(VLOOKUP(Summary!$A24,'District 7'!$A$1:$H$999,3,FALSE)),0,VLOOKUP(Summary!$A24,'District 7'!$A$1:$H$999,3,FALSE))+IF(ISNA(VLOOKUP(Summary!$A24,'District 8'!$A$1:$H$999,3,FALSE)),0,VLOOKUP(Summary!$A24,'District 8'!$A$1:$H$999,3,FALSE))+IF(ISNA(VLOOKUP(Summary!$A24,'District 9'!$A$1:$H$999,3,FALSE)),0,VLOOKUP(Summary!$A24,'District 9'!$A$1:$H$999,3,FALSE))+IF(ISNA(VLOOKUP(Summary!$A24,'District 10'!$A$1:$H$999,3,FALSE)),0,VLOOKUP(Summary!$A24,'District 10'!$A$1:$H$999,3,FALSE))+IF(ISNA(VLOOKUP(Summary!$A24,'District 11'!$A$1:$H$999,3,FALSE)),0,VLOOKUP(Summary!$A24,'District 11'!$A$1:$H$999,3,FALSE))+IF(ISNA(VLOOKUP(Summary!$A24,'District 12'!$A$1:$H$999,3,FALSE)),0,VLOOKUP(Summary!$A24,'District 12'!$A$1:$H$999,3,FALSE))+IF(ISNA(VLOOKUP(Summary!$A24,'District 13'!$A$1:$H$999,3,FALSE)),0,VLOOKUP(Summary!$A24,'District 13'!$A$1:$H$999,3,FALSE))+IF(ISNA(VLOOKUP(Summary!$A24,'District 14'!$A$1:$H$999,3,FALSE)),0,VLOOKUP(Summary!$A24,'District 14'!$A$1:$H$999,3,FALSE))+IF(ISNA(VLOOKUP(Summary!$A24,'District 15'!$A$1:$H$999,3,FALSE)),0,VLOOKUP(Summary!$A24,'District 15'!$A$1:$H$999,3,FALSE))+IF(ISNA(VLOOKUP(Summary!$A24,'District 16'!$A$1:$H$999,3,FALSE)),0,VLOOKUP(Summary!$A24,'District 16'!$A$1:$H$999,3,FALSE))+IF(ISNA(VLOOKUP(Summary!$A24,'District 17'!$A$1:$H$999,3,FALSE)),0,VLOOKUP(Summary!$A24,'District 17'!$A$1:$H$999,3,FALSE))+IF(ISNA(VLOOKUP(Summary!$A24,'District 18'!$A$1:$H$999,3,FALSE)),0,VLOOKUP(Summary!$A24,'District 18'!$A$1:$H$999,3,FALSE))+IF(ISNA(VLOOKUP(Summary!$A24,'District 19'!$A$1:$H$999,3,FALSE)),0,VLOOKUP(Summary!$A24,'District 19'!$A$1:$H$999,3,FALSE))+IF(ISNA(VLOOKUP(Summary!$A24,'District 20'!$A$1:$H$999,3,FALSE)),0,VLOOKUP(Summary!$A24,'District 20'!$A$1:$H$999,3,FALSE))+IF(ISNA(VLOOKUP(Summary!$A24,'District 21'!$A$1:$H$999,3,FALSE)),0,VLOOKUP(Summary!$A24,'District 21'!$A$1:$H$999,3,FALSE))+IF(ISNA(VLOOKUP(Summary!$A24,'District 22'!$A$1:$H$999,3,FALSE)),0,VLOOKUP(Summary!$A24,'District 22'!$A$1:$H$999,3,FALSE))+IF(ISNA(VLOOKUP(Summary!$A24,'District 23'!$A$1:$H$999,3,FALSE)),0,VLOOKUP(Summary!$A24,'District 23'!$A$1:$H$999,3,FALSE))+IF(ISNA(VLOOKUP(Summary!$A24,'District 24'!$A$1:$H$999,3,FALSE)),0,VLOOKUP(Summary!$A24,'District 24'!$A$1:$H$999,3,FALSE))+IF(ISNA(VLOOKUP(Summary!$A24,'District 25'!$A$1:$H$999,3,FALSE)),0,VLOOKUP(Summary!$A24,'District 25'!$A$1:$H$999,3,FALSE))+IF(ISNA(VLOOKUP(Summary!$A24,'District 26'!$A$1:$H$999,3,FALSE)),0,VLOOKUP(Summary!$A24,'District 26'!$A$1:$H$999,3,FALSE))+IF(ISNA(VLOOKUP(Summary!$A24,'District 27'!$A$1:$H$999,3,FALSE)),0,VLOOKUP(Summary!$A24,'District 27'!$A$1:$H$999,3,FALSE))+IF(ISNA(VLOOKUP(Summary!$A24,'District 28'!$A$1:$H$999,3,FALSE)),0,VLOOKUP(Summary!$A24,'District 28'!$A$1:$H$999,3,FALSE))+IF(ISNA(VLOOKUP(Summary!$A24,'District 29'!$A$1:$H$999,3,FALSE)),0,VLOOKUP(Summary!$A24,'District 29'!$A$1:$H$999,3,FALSE))</f>
        <v>0</v>
      </c>
      <c r="D24" s="11">
        <f>IF(ISNA(VLOOKUP(Summary!$A24,'District 0'!$A$1:$H$999,4,FALSE)),0,VLOOKUP(Summary!$A24,'District 0'!$A$1:$H$999,4,FALSE))+IF(ISNA(VLOOKUP(Summary!$A24,'District 1'!$A$1:$H$999,4,FALSE)),0,VLOOKUP(Summary!$A24,'District 1'!$A$1:$H$999,4,FALSE))+IF(ISNA(VLOOKUP(Summary!$A24,'District 2'!$A$1:$H$999,4,FALSE)),0,VLOOKUP(Summary!$A24,'District 2'!$A$1:$H$999,4,FALSE))+IF(ISNA(VLOOKUP(Summary!$A24,'District 3'!$A$1:$H$999,4,FALSE)),0,VLOOKUP(Summary!$A24,'District 3'!$A$1:$H$999,4,FALSE))+IF(ISNA(VLOOKUP(Summary!$A24,'District 4'!$A$1:$H$999,4,FALSE)),0,VLOOKUP(Summary!$A24,'District 4'!$A$1:$H$999,4,FALSE))+IF(ISNA(VLOOKUP(Summary!$A24,'District 5'!$A$1:$H$999,4,FALSE)),0,VLOOKUP(Summary!$A24,'District 5'!$A$1:$H$999,4,FALSE))+IF(ISNA(VLOOKUP(Summary!$A24,'District 6'!$A$1:$H$999,4,FALSE)),0,VLOOKUP(Summary!$A24,'District 6'!$A$1:$H$999,4,FALSE))+IF(ISNA(VLOOKUP(Summary!$A24,'District 7'!$A$1:$H$999,4,FALSE)),0,VLOOKUP(Summary!$A24,'District 7'!$A$1:$H$999,4,FALSE))+IF(ISNA(VLOOKUP(Summary!$A24,'District 8'!$A$1:$H$999,4,FALSE)),0,VLOOKUP(Summary!$A24,'District 8'!$A$1:$H$999,4,FALSE))+IF(ISNA(VLOOKUP(Summary!$A24,'District 9'!$A$1:$H$999,4,FALSE)),0,VLOOKUP(Summary!$A24,'District 9'!$A$1:$H$999,4,FALSE))+IF(ISNA(VLOOKUP(Summary!$A24,'District 10'!$A$1:$H$999,4,FALSE)),0,VLOOKUP(Summary!$A24,'District 10'!$A$1:$H$999,4,FALSE))+IF(ISNA(VLOOKUP(Summary!$A24,'District 11'!$A$1:$H$999,4,FALSE)),0,VLOOKUP(Summary!$A24,'District 11'!$A$1:$H$999,4,FALSE))+IF(ISNA(VLOOKUP(Summary!$A24,'District 12'!$A$1:$H$999,4,FALSE)),0,VLOOKUP(Summary!$A24,'District 12'!$A$1:$H$999,4,FALSE))+IF(ISNA(VLOOKUP(Summary!$A24,'District 13'!$A$1:$H$999,4,FALSE)),0,VLOOKUP(Summary!$A24,'District 13'!$A$1:$H$999,4,FALSE))+IF(ISNA(VLOOKUP(Summary!$A24,'District 14'!$A$1:$H$999,4,FALSE)),0,VLOOKUP(Summary!$A24,'District 14'!$A$1:$H$999,4,FALSE))+IF(ISNA(VLOOKUP(Summary!$A24,'District 15'!$A$1:$H$999,4,FALSE)),0,VLOOKUP(Summary!$A24,'District 15'!$A$1:$H$999,4,FALSE))+IF(ISNA(VLOOKUP(Summary!$A24,'District 16'!$A$1:$H$999,4,FALSE)),0,VLOOKUP(Summary!$A24,'District 16'!$A$1:$H$999,4,FALSE))+IF(ISNA(VLOOKUP(Summary!$A24,'District 17'!$A$1:$H$999,4,FALSE)),0,VLOOKUP(Summary!$A24,'District 17'!$A$1:$H$999,4,FALSE))+IF(ISNA(VLOOKUP(Summary!$A24,'District 18'!$A$1:$H$999,4,FALSE)),0,VLOOKUP(Summary!$A24,'District 18'!$A$1:$H$999,4,FALSE))+IF(ISNA(VLOOKUP(Summary!$A24,'District 19'!$A$1:$H$999,4,FALSE)),0,VLOOKUP(Summary!$A24,'District 19'!$A$1:$H$999,4,FALSE))+IF(ISNA(VLOOKUP(Summary!$A24,'District 20'!$A$1:$H$999,4,FALSE)),0,VLOOKUP(Summary!$A24,'District 20'!$A$1:$H$999,4,FALSE))+IF(ISNA(VLOOKUP(Summary!$A24,'District 21'!$A$1:$H$999,4,FALSE)),0,VLOOKUP(Summary!$A24,'District 21'!$A$1:$H$999,4,FALSE))+IF(ISNA(VLOOKUP(Summary!$A24,'District 22'!$A$1:$H$999,4,FALSE)),0,VLOOKUP(Summary!$A24,'District 22'!$A$1:$H$999,4,FALSE))+IF(ISNA(VLOOKUP(Summary!$A24,'District 23'!$A$1:$H$999,4,FALSE)),0,VLOOKUP(Summary!$A24,'District 23'!$A$1:$H$999,4,FALSE))+IF(ISNA(VLOOKUP(Summary!$A24,'District 24'!$A$1:$H$999,4,FALSE)),0,VLOOKUP(Summary!$A24,'District 24'!$A$1:$H$999,4,FALSE))+IF(ISNA(VLOOKUP(Summary!$A24,'District 25'!$A$1:$H$999,4,FALSE)),0,VLOOKUP(Summary!$A24,'District 25'!$A$1:$H$999,4,FALSE))+IF(ISNA(VLOOKUP(Summary!$A24,'District 26'!$A$1:$H$999,4,FALSE)),0,VLOOKUP(Summary!$A24,'District 26'!$A$1:$H$999,4,FALSE))+IF(ISNA(VLOOKUP(Summary!$A24,'District 27'!$A$1:$H$999,4,FALSE)),0,VLOOKUP(Summary!$A24,'District 27'!$A$1:$H$999,4,FALSE))+IF(ISNA(VLOOKUP(Summary!$A24,'District 28'!$A$1:$H$999,4,FALSE)),0,VLOOKUP(Summary!$A24,'District 28'!$A$1:$H$999,4,FALSE))+IF(ISNA(VLOOKUP(Summary!$A24,'District 29'!$A$1:$H$999,4,FALSE)),0,VLOOKUP(Summary!$A24,'District 29'!$A$1:$H$999,4,FALSE))</f>
        <v>0</v>
      </c>
      <c r="E24" s="11">
        <f>IF(ISNA(VLOOKUP(Summary!$A24,'District 0'!$A$1:$H$999,5,FALSE)),0,VLOOKUP(Summary!$A24,'District 0'!$A$1:$H$999,5,FALSE))+IF(ISNA(VLOOKUP(Summary!$A24,'District 1'!$A$1:$H$999,5,FALSE)),0,VLOOKUP(Summary!$A24,'District 1'!$A$1:$H$999,5,FALSE))+IF(ISNA(VLOOKUP(Summary!$A24,'District 2'!$A$1:$H$999,5,FALSE)),0,VLOOKUP(Summary!$A24,'District 2'!$A$1:$H$999,5,FALSE))+IF(ISNA(VLOOKUP(Summary!$A24,'District 3'!$A$1:$H$999,5,FALSE)),0,VLOOKUP(Summary!$A24,'District 3'!$A$1:$H$999,5,FALSE))+IF(ISNA(VLOOKUP(Summary!$A24,'District 4'!$A$1:$H$999,5,FALSE)),0,VLOOKUP(Summary!$A24,'District 4'!$A$1:$H$999,5,FALSE))+IF(ISNA(VLOOKUP(Summary!$A24,'District 5'!$A$1:$H$999,5,FALSE)),0,VLOOKUP(Summary!$A24,'District 5'!$A$1:$H$999,5,FALSE))+IF(ISNA(VLOOKUP(Summary!$A24,'District 6'!$A$1:$H$999,5,FALSE)),0,VLOOKUP(Summary!$A24,'District 6'!$A$1:$H$999,5,FALSE))+IF(ISNA(VLOOKUP(Summary!$A24,'District 7'!$A$1:$H$999,5,FALSE)),0,VLOOKUP(Summary!$A24,'District 7'!$A$1:$H$999,5,FALSE))+IF(ISNA(VLOOKUP(Summary!$A24,'District 8'!$A$1:$H$999,5,FALSE)),0,VLOOKUP(Summary!$A24,'District 8'!$A$1:$H$999,5,FALSE))+IF(ISNA(VLOOKUP(Summary!$A24,'District 9'!$A$1:$H$999,5,FALSE)),0,VLOOKUP(Summary!$A24,'District 9'!$A$1:$H$999,5,FALSE))+IF(ISNA(VLOOKUP(Summary!$A24,'District 10'!$A$1:$H$999,5,FALSE)),0,VLOOKUP(Summary!$A24,'District 10'!$A$1:$H$999,5,FALSE))+IF(ISNA(VLOOKUP(Summary!$A24,'District 11'!$A$1:$H$999,5,FALSE)),0,VLOOKUP(Summary!$A24,'District 11'!$A$1:$H$999,5,FALSE))+IF(ISNA(VLOOKUP(Summary!$A24,'District 12'!$A$1:$H$999,5,FALSE)),0,VLOOKUP(Summary!$A24,'District 12'!$A$1:$H$999,5,FALSE))+IF(ISNA(VLOOKUP(Summary!$A24,'District 13'!$A$1:$H$999,5,FALSE)),0,VLOOKUP(Summary!$A24,'District 13'!$A$1:$H$999,5,FALSE))+IF(ISNA(VLOOKUP(Summary!$A24,'District 14'!$A$1:$H$999,5,FALSE)),0,VLOOKUP(Summary!$A24,'District 14'!$A$1:$H$999,5,FALSE))+IF(ISNA(VLOOKUP(Summary!$A24,'District 15'!$A$1:$H$999,5,FALSE)),0,VLOOKUP(Summary!$A24,'District 15'!$A$1:$H$999,5,FALSE))+IF(ISNA(VLOOKUP(Summary!$A24,'District 16'!$A$1:$H$999,5,FALSE)),0,VLOOKUP(Summary!$A24,'District 16'!$A$1:$H$999,5,FALSE))+IF(ISNA(VLOOKUP(Summary!$A24,'District 17'!$A$1:$H$999,5,FALSE)),0,VLOOKUP(Summary!$A24,'District 17'!$A$1:$H$999,5,FALSE))+IF(ISNA(VLOOKUP(Summary!$A24,'District 18'!$A$1:$H$999,5,FALSE)),0,VLOOKUP(Summary!$A24,'District 18'!$A$1:$H$999,5,FALSE))+IF(ISNA(VLOOKUP(Summary!$A24,'District 19'!$A$1:$H$999,5,FALSE)),0,VLOOKUP(Summary!$A24,'District 19'!$A$1:$H$999,5,FALSE))+IF(ISNA(VLOOKUP(Summary!$A24,'District 20'!$A$1:$H$999,5,FALSE)),0,VLOOKUP(Summary!$A24,'District 20'!$A$1:$H$999,5,FALSE))+IF(ISNA(VLOOKUP(Summary!$A24,'District 21'!$A$1:$H$999,5,FALSE)),0,VLOOKUP(Summary!$A24,'District 21'!$A$1:$H$999,5,FALSE))+IF(ISNA(VLOOKUP(Summary!$A24,'District 22'!$A$1:$H$999,5,FALSE)),0,VLOOKUP(Summary!$A24,'District 22'!$A$1:$H$999,5,FALSE))+IF(ISNA(VLOOKUP(Summary!$A24,'District 23'!$A$1:$H$999,5,FALSE)),0,VLOOKUP(Summary!$A24,'District 23'!$A$1:$H$999,5,FALSE))+IF(ISNA(VLOOKUP(Summary!$A24,'District 24'!$A$1:$H$999,5,FALSE)),0,VLOOKUP(Summary!$A24,'District 24'!$A$1:$H$999,5,FALSE))+IF(ISNA(VLOOKUP(Summary!$A24,'District 25'!$A$1:$H$999,5,FALSE)),0,VLOOKUP(Summary!$A24,'District 25'!$A$1:$H$999,5,FALSE))+IF(ISNA(VLOOKUP(Summary!$A24,'District 26'!$A$1:$H$999,5,FALSE)),0,VLOOKUP(Summary!$A24,'District 26'!$A$1:$H$999,5,FALSE))+IF(ISNA(VLOOKUP(Summary!$A24,'District 27'!$A$1:$H$999,5,FALSE)),0,VLOOKUP(Summary!$A24,'District 27'!$A$1:$H$999,5,FALSE))+IF(ISNA(VLOOKUP(Summary!$A24,'District 28'!$A$1:$H$999,5,FALSE)),0,VLOOKUP(Summary!$A24,'District 28'!$A$1:$H$999,5,FALSE))+IF(ISNA(VLOOKUP(Summary!$A24,'District 29'!$A$1:$H$999,5,FALSE)),0,VLOOKUP(Summary!$A24,'District 29'!$A$1:$H$999,5,FALSE))</f>
        <v>0</v>
      </c>
      <c r="F24" s="11">
        <f>IF(ISNA(VLOOKUP(Summary!$A24,'District 0'!$A$1:$H$999,6,FALSE)),0,VLOOKUP(Summary!$A24,'District 0'!$A$1:$H$999,6,FALSE))+IF(ISNA(VLOOKUP(Summary!$A24,'District 1'!$A$1:$H$999,6,FALSE)),0,VLOOKUP(Summary!$A24,'District 1'!$A$1:$H$999,6,FALSE))+IF(ISNA(VLOOKUP(Summary!$A24,'District 2'!$A$1:$H$999,6,FALSE)),0,VLOOKUP(Summary!$A24,'District 2'!$A$1:$H$999,6,FALSE))+IF(ISNA(VLOOKUP(Summary!$A24,'District 3'!$A$1:$H$999,6,FALSE)),0,VLOOKUP(Summary!$A24,'District 3'!$A$1:$H$999,6,FALSE))+IF(ISNA(VLOOKUP(Summary!$A24,'District 4'!$A$1:$H$999,6,FALSE)),0,VLOOKUP(Summary!$A24,'District 4'!$A$1:$H$999,6,FALSE))+IF(ISNA(VLOOKUP(Summary!$A24,'District 5'!$A$1:$H$999,6,FALSE)),0,VLOOKUP(Summary!$A24,'District 5'!$A$1:$H$999,6,FALSE))+IF(ISNA(VLOOKUP(Summary!$A24,'District 6'!$A$1:$H$999,6,FALSE)),0,VLOOKUP(Summary!$A24,'District 6'!$A$1:$H$999,6,FALSE))+IF(ISNA(VLOOKUP(Summary!$A24,'District 7'!$A$1:$H$999,6,FALSE)),0,VLOOKUP(Summary!$A24,'District 7'!$A$1:$H$999,6,FALSE))+IF(ISNA(VLOOKUP(Summary!$A24,'District 8'!$A$1:$H$999,6,FALSE)),0,VLOOKUP(Summary!$A24,'District 8'!$A$1:$H$999,6,FALSE))+IF(ISNA(VLOOKUP(Summary!$A24,'District 9'!$A$1:$H$999,6,FALSE)),0,VLOOKUP(Summary!$A24,'District 9'!$A$1:$H$999,6,FALSE))+IF(ISNA(VLOOKUP(Summary!$A24,'District 10'!$A$1:$H$999,6,FALSE)),0,VLOOKUP(Summary!$A24,'District 10'!$A$1:$H$999,6,FALSE))+IF(ISNA(VLOOKUP(Summary!$A24,'District 11'!$A$1:$H$999,6,FALSE)),0,VLOOKUP(Summary!$A24,'District 11'!$A$1:$H$999,6,FALSE))+IF(ISNA(VLOOKUP(Summary!$A24,'District 12'!$A$1:$H$999,6,FALSE)),0,VLOOKUP(Summary!$A24,'District 12'!$A$1:$H$999,6,FALSE))+IF(ISNA(VLOOKUP(Summary!$A24,'District 13'!$A$1:$H$999,6,FALSE)),0,VLOOKUP(Summary!$A24,'District 13'!$A$1:$H$999,6,FALSE))+IF(ISNA(VLOOKUP(Summary!$A24,'District 14'!$A$1:$H$999,6,FALSE)),0,VLOOKUP(Summary!$A24,'District 14'!$A$1:$H$999,6,FALSE))+IF(ISNA(VLOOKUP(Summary!$A24,'District 15'!$A$1:$H$999,6,FALSE)),0,VLOOKUP(Summary!$A24,'District 15'!$A$1:$H$999,6,FALSE))+IF(ISNA(VLOOKUP(Summary!$A24,'District 16'!$A$1:$H$999,6,FALSE)),0,VLOOKUP(Summary!$A24,'District 16'!$A$1:$H$999,6,FALSE))+IF(ISNA(VLOOKUP(Summary!$A24,'District 17'!$A$1:$H$999,6,FALSE)),0,VLOOKUP(Summary!$A24,'District 17'!$A$1:$H$999,6,FALSE))+IF(ISNA(VLOOKUP(Summary!$A24,'District 18'!$A$1:$H$999,6,FALSE)),0,VLOOKUP(Summary!$A24,'District 18'!$A$1:$H$999,6,FALSE))+IF(ISNA(VLOOKUP(Summary!$A24,'District 19'!$A$1:$H$999,6,FALSE)),0,VLOOKUP(Summary!$A24,'District 19'!$A$1:$H$999,6,FALSE))+IF(ISNA(VLOOKUP(Summary!$A24,'District 20'!$A$1:$H$999,6,FALSE)),0,VLOOKUP(Summary!$A24,'District 20'!$A$1:$H$999,6,FALSE))+IF(ISNA(VLOOKUP(Summary!$A24,'District 21'!$A$1:$H$999,6,FALSE)),0,VLOOKUP(Summary!$A24,'District 21'!$A$1:$H$999,6,FALSE))+IF(ISNA(VLOOKUP(Summary!$A24,'District 22'!$A$1:$H$999,6,FALSE)),0,VLOOKUP(Summary!$A24,'District 22'!$A$1:$H$999,6,FALSE))+IF(ISNA(VLOOKUP(Summary!$A24,'District 23'!$A$1:$H$999,6,FALSE)),0,VLOOKUP(Summary!$A24,'District 23'!$A$1:$H$999,6,FALSE))+IF(ISNA(VLOOKUP(Summary!$A24,'District 24'!$A$1:$H$999,6,FALSE)),0,VLOOKUP(Summary!$A24,'District 24'!$A$1:$H$999,6,FALSE))+IF(ISNA(VLOOKUP(Summary!$A24,'District 25'!$A$1:$H$999,6,FALSE)),0,VLOOKUP(Summary!$A24,'District 25'!$A$1:$H$999,6,FALSE))+IF(ISNA(VLOOKUP(Summary!$A24,'District 26'!$A$1:$H$999,6,FALSE)),0,VLOOKUP(Summary!$A24,'District 26'!$A$1:$H$999,6,FALSE))+IF(ISNA(VLOOKUP(Summary!$A24,'District 27'!$A$1:$H$999,6,FALSE)),0,VLOOKUP(Summary!$A24,'District 27'!$A$1:$H$999,6,FALSE))+IF(ISNA(VLOOKUP(Summary!$A24,'District 28'!$A$1:$H$999,6,FALSE)),0,VLOOKUP(Summary!$A24,'District 28'!$A$1:$H$999,6,FALSE))+IF(ISNA(VLOOKUP(Summary!$A24,'District 29'!$A$1:$H$999,6,FALSE)),0,VLOOKUP(Summary!$A24,'District 29'!$A$1:$H$999,6,FALSE))</f>
        <v>0</v>
      </c>
      <c r="G24" s="11">
        <f>IF(ISNA(VLOOKUP(Summary!$A24,'District 0'!$A$1:$H$999,7,FALSE)),0,VLOOKUP(Summary!$A24,'District 0'!$A$1:$H$999,7,FALSE))+IF(ISNA(VLOOKUP(Summary!$A24,'District 1'!$A$1:$H$999,7,FALSE)),0,VLOOKUP(Summary!$A24,'District 1'!$A$1:$H$999,7,FALSE))+IF(ISNA(VLOOKUP(Summary!$A24,'District 2'!$A$1:$H$999,7,FALSE)),0,VLOOKUP(Summary!$A24,'District 2'!$A$1:$H$999,7,FALSE))+IF(ISNA(VLOOKUP(Summary!$A24,'District 3'!$A$1:$H$999,7,FALSE)),0,VLOOKUP(Summary!$A24,'District 3'!$A$1:$H$999,7,FALSE))+IF(ISNA(VLOOKUP(Summary!$A24,'District 4'!$A$1:$H$999,7,FALSE)),0,VLOOKUP(Summary!$A24,'District 4'!$A$1:$H$999,7,FALSE))+IF(ISNA(VLOOKUP(Summary!$A24,'District 5'!$A$1:$H$999,7,FALSE)),0,VLOOKUP(Summary!$A24,'District 5'!$A$1:$H$999,7,FALSE))+IF(ISNA(VLOOKUP(Summary!$A24,'District 6'!$A$1:$H$999,7,FALSE)),0,VLOOKUP(Summary!$A24,'District 6'!$A$1:$H$999,7,FALSE))+IF(ISNA(VLOOKUP(Summary!$A24,'District 7'!$A$1:$H$999,7,FALSE)),0,VLOOKUP(Summary!$A24,'District 7'!$A$1:$H$999,7,FALSE))+IF(ISNA(VLOOKUP(Summary!$A24,'District 8'!$A$1:$H$999,7,FALSE)),0,VLOOKUP(Summary!$A24,'District 8'!$A$1:$H$999,7,FALSE))+IF(ISNA(VLOOKUP(Summary!$A24,'District 9'!$A$1:$H$999,7,FALSE)),0,VLOOKUP(Summary!$A24,'District 9'!$A$1:$H$999,7,FALSE))+IF(ISNA(VLOOKUP(Summary!$A24,'District 10'!$A$1:$H$999,7,FALSE)),0,VLOOKUP(Summary!$A24,'District 10'!$A$1:$H$999,7,FALSE))+IF(ISNA(VLOOKUP(Summary!$A24,'District 11'!$A$1:$H$999,7,FALSE)),0,VLOOKUP(Summary!$A24,'District 11'!$A$1:$H$999,7,FALSE))+IF(ISNA(VLOOKUP(Summary!$A24,'District 12'!$A$1:$H$999,7,FALSE)),0,VLOOKUP(Summary!$A24,'District 12'!$A$1:$H$999,7,FALSE))+IF(ISNA(VLOOKUP(Summary!$A24,'District 13'!$A$1:$H$999,7,FALSE)),0,VLOOKUP(Summary!$A24,'District 13'!$A$1:$H$999,7,FALSE))+IF(ISNA(VLOOKUP(Summary!$A24,'District 14'!$A$1:$H$999,7,FALSE)),0,VLOOKUP(Summary!$A24,'District 14'!$A$1:$H$999,7,FALSE))+IF(ISNA(VLOOKUP(Summary!$A24,'District 15'!$A$1:$H$999,7,FALSE)),0,VLOOKUP(Summary!$A24,'District 15'!$A$1:$H$999,7,FALSE))+IF(ISNA(VLOOKUP(Summary!$A24,'District 16'!$A$1:$H$999,7,FALSE)),0,VLOOKUP(Summary!$A24,'District 16'!$A$1:$H$999,7,FALSE))+IF(ISNA(VLOOKUP(Summary!$A24,'District 17'!$A$1:$H$999,7,FALSE)),0,VLOOKUP(Summary!$A24,'District 17'!$A$1:$H$999,7,FALSE))+IF(ISNA(VLOOKUP(Summary!$A24,'District 18'!$A$1:$H$999,7,FALSE)),0,VLOOKUP(Summary!$A24,'District 18'!$A$1:$H$999,7,FALSE))+IF(ISNA(VLOOKUP(Summary!$A24,'District 19'!$A$1:$H$999,7,FALSE)),0,VLOOKUP(Summary!$A24,'District 19'!$A$1:$H$999,7,FALSE))+IF(ISNA(VLOOKUP(Summary!$A24,'District 20'!$A$1:$H$999,7,FALSE)),0,VLOOKUP(Summary!$A24,'District 20'!$A$1:$H$999,7,FALSE))+IF(ISNA(VLOOKUP(Summary!$A24,'District 21'!$A$1:$H$999,7,FALSE)),0,VLOOKUP(Summary!$A24,'District 21'!$A$1:$H$999,7,FALSE))+IF(ISNA(VLOOKUP(Summary!$A24,'District 22'!$A$1:$H$999,7,FALSE)),0,VLOOKUP(Summary!$A24,'District 22'!$A$1:$H$999,7,FALSE))+IF(ISNA(VLOOKUP(Summary!$A24,'District 23'!$A$1:$H$999,7,FALSE)),0,VLOOKUP(Summary!$A24,'District 23'!$A$1:$H$999,7,FALSE))+IF(ISNA(VLOOKUP(Summary!$A24,'District 24'!$A$1:$H$999,7,FALSE)),0,VLOOKUP(Summary!$A24,'District 24'!$A$1:$H$999,7,FALSE))+IF(ISNA(VLOOKUP(Summary!$A24,'District 25'!$A$1:$H$999,7,FALSE)),0,VLOOKUP(Summary!$A24,'District 25'!$A$1:$H$999,7,FALSE))+IF(ISNA(VLOOKUP(Summary!$A24,'District 26'!$A$1:$H$999,7,FALSE)),0,VLOOKUP(Summary!$A24,'District 26'!$A$1:$H$999,7,FALSE))+IF(ISNA(VLOOKUP(Summary!$A24,'District 27'!$A$1:$H$999,7,FALSE)),0,VLOOKUP(Summary!$A24,'District 27'!$A$1:$H$999,7,FALSE))+IF(ISNA(VLOOKUP(Summary!$A24,'District 28'!$A$1:$H$999,7,FALSE)),0,VLOOKUP(Summary!$A24,'District 28'!$A$1:$H$999,7,FALSE))+IF(ISNA(VLOOKUP(Summary!$A24,'District 29'!$A$1:$H$999,7,FALSE)),0,VLOOKUP(Summary!$A24,'District 29'!$A$1:$H$999,7,FALSE))</f>
        <v>0</v>
      </c>
      <c r="H24" s="11">
        <f>IF(ISNA(VLOOKUP(Summary!$A24,'District 0'!$A$1:$H$999,8,FALSE)),0,VLOOKUP(Summary!$A24,'District 0'!$A$1:$H$999,8,FALSE))+IF(ISNA(VLOOKUP(Summary!$A24,'District 1'!$A$1:$H$999,8,FALSE)),0,VLOOKUP(Summary!$A24,'District 1'!$A$1:$H$999,8,FALSE))+IF(ISNA(VLOOKUP(Summary!$A24,'District 2'!$A$1:$H$999,8,FALSE)),0,VLOOKUP(Summary!$A24,'District 2'!$A$1:$H$999,8,FALSE))+IF(ISNA(VLOOKUP(Summary!$A24,'District 3'!$A$1:$H$999,8,FALSE)),0,VLOOKUP(Summary!$A24,'District 3'!$A$1:$H$999,8,FALSE))+IF(ISNA(VLOOKUP(Summary!$A24,'District 4'!$A$1:$H$999,8,FALSE)),0,VLOOKUP(Summary!$A24,'District 4'!$A$1:$H$999,8,FALSE))+IF(ISNA(VLOOKUP(Summary!$A24,'District 5'!$A$1:$H$999,8,FALSE)),0,VLOOKUP(Summary!$A24,'District 5'!$A$1:$H$999,8,FALSE))+IF(ISNA(VLOOKUP(Summary!$A24,'District 6'!$A$1:$H$999,8,FALSE)),0,VLOOKUP(Summary!$A24,'District 6'!$A$1:$H$999,8,FALSE))+IF(ISNA(VLOOKUP(Summary!$A24,'District 7'!$A$1:$H$999,8,FALSE)),0,VLOOKUP(Summary!$A24,'District 7'!$A$1:$H$999,8,FALSE))+IF(ISNA(VLOOKUP(Summary!$A24,'District 8'!$A$1:$H$999,8,FALSE)),0,VLOOKUP(Summary!$A24,'District 8'!$A$1:$H$999,8,FALSE))+IF(ISNA(VLOOKUP(Summary!$A24,'District 9'!$A$1:$H$999,8,FALSE)),0,VLOOKUP(Summary!$A24,'District 9'!$A$1:$H$999,8,FALSE))+IF(ISNA(VLOOKUP(Summary!$A24,'District 10'!$A$1:$H$999,8,FALSE)),0,VLOOKUP(Summary!$A24,'District 10'!$A$1:$H$999,8,FALSE))+IF(ISNA(VLOOKUP(Summary!$A24,'District 11'!$A$1:$H$999,8,FALSE)),0,VLOOKUP(Summary!$A24,'District 11'!$A$1:$H$999,8,FALSE))+IF(ISNA(VLOOKUP(Summary!$A24,'District 12'!$A$1:$H$999,8,FALSE)),0,VLOOKUP(Summary!$A24,'District 12'!$A$1:$H$999,8,FALSE))+IF(ISNA(VLOOKUP(Summary!$A24,'District 13'!$A$1:$H$999,8,FALSE)),0,VLOOKUP(Summary!$A24,'District 13'!$A$1:$H$999,8,FALSE))+IF(ISNA(VLOOKUP(Summary!$A24,'District 14'!$A$1:$H$999,8,FALSE)),0,VLOOKUP(Summary!$A24,'District 14'!$A$1:$H$999,8,FALSE))+IF(ISNA(VLOOKUP(Summary!$A24,'District 15'!$A$1:$H$999,8,FALSE)),0,VLOOKUP(Summary!$A24,'District 15'!$A$1:$H$999,8,FALSE))+IF(ISNA(VLOOKUP(Summary!$A24,'District 16'!$A$1:$H$999,8,FALSE)),0,VLOOKUP(Summary!$A24,'District 16'!$A$1:$H$999,8,FALSE))+IF(ISNA(VLOOKUP(Summary!$A24,'District 17'!$A$1:$H$999,8,FALSE)),0,VLOOKUP(Summary!$A24,'District 17'!$A$1:$H$999,8,FALSE))+IF(ISNA(VLOOKUP(Summary!$A24,'District 18'!$A$1:$H$999,8,FALSE)),0,VLOOKUP(Summary!$A24,'District 18'!$A$1:$H$999,8,FALSE))+IF(ISNA(VLOOKUP(Summary!$A24,'District 19'!$A$1:$H$999,8,FALSE)),0,VLOOKUP(Summary!$A24,'District 19'!$A$1:$H$999,8,FALSE))+IF(ISNA(VLOOKUP(Summary!$A24,'District 20'!$A$1:$H$999,8,FALSE)),0,VLOOKUP(Summary!$A24,'District 20'!$A$1:$H$999,8,FALSE))+IF(ISNA(VLOOKUP(Summary!$A24,'District 21'!$A$1:$H$999,8,FALSE)),0,VLOOKUP(Summary!$A24,'District 21'!$A$1:$H$999,8,FALSE))+IF(ISNA(VLOOKUP(Summary!$A24,'District 22'!$A$1:$H$999,8,FALSE)),0,VLOOKUP(Summary!$A24,'District 22'!$A$1:$H$999,8,FALSE))+IF(ISNA(VLOOKUP(Summary!$A24,'District 23'!$A$1:$H$999,8,FALSE)),0,VLOOKUP(Summary!$A24,'District 23'!$A$1:$H$999,8,FALSE))+IF(ISNA(VLOOKUP(Summary!$A24,'District 24'!$A$1:$H$999,8,FALSE)),0,VLOOKUP(Summary!$A24,'District 24'!$A$1:$H$999,8,FALSE))+IF(ISNA(VLOOKUP(Summary!$A24,'District 25'!$A$1:$H$999,8,FALSE)),0,VLOOKUP(Summary!$A24,'District 25'!$A$1:$H$999,8,FALSE))+IF(ISNA(VLOOKUP(Summary!$A24,'District 26'!$A$1:$H$999,8,FALSE)),0,VLOOKUP(Summary!$A24,'District 26'!$A$1:$H$999,8,FALSE))+IF(ISNA(VLOOKUP(Summary!$A24,'District 27'!$A$1:$H$999,8,FALSE)),0,VLOOKUP(Summary!$A24,'District 27'!$A$1:$H$999,8,FALSE))+IF(ISNA(VLOOKUP(Summary!$A24,'District 28'!$A$1:$H$999,8,FALSE)),0,VLOOKUP(Summary!$A24,'District 28'!$A$1:$H$999,8,FALSE))+IF(ISNA(VLOOKUP(Summary!$A24,'District 29'!$A$1:$H$999,8,FALSE)),0,VLOOKUP(Summary!$A24,'District 29'!$A$1:$H$999,8,FALSE))</f>
        <v>5</v>
      </c>
      <c r="I24" s="7">
        <f t="shared" si="1"/>
        <v>5</v>
      </c>
      <c r="J24" s="8" t="s">
        <v>74</v>
      </c>
      <c r="K24" s="8" t="s">
        <v>75</v>
      </c>
      <c r="L24" s="9">
        <v>43714</v>
      </c>
      <c r="M24" s="8">
        <v>6</v>
      </c>
      <c r="N24" s="10">
        <f>H24/M24</f>
        <v>0.83333333333333337</v>
      </c>
      <c r="O24" s="10">
        <f>I24/M24</f>
        <v>0.83333333333333337</v>
      </c>
    </row>
    <row r="25" spans="1:15" s="5" customFormat="1" x14ac:dyDescent="0.2">
      <c r="A25" s="6">
        <v>100020</v>
      </c>
      <c r="B25" s="11">
        <f>IF(ISNA(VLOOKUP(Summary!$A25,'District 0'!$A$1:$H$999,2,FALSE)),0,VLOOKUP(Summary!$A25,'District 0'!$A$1:$H$999,2,FALSE))+IF(ISNA(VLOOKUP(Summary!$A25,'District 1'!$A$1:$H$999,2,FALSE)),0,VLOOKUP(Summary!$A25,'District 1'!$A$1:$H$999,2,FALSE))+IF(ISNA(VLOOKUP(Summary!$A25,'District 2'!$A$1:$H$999,2,FALSE)),0,VLOOKUP(Summary!$A25,'District 2'!$A$1:$H$999,2,FALSE))+IF(ISNA(VLOOKUP(Summary!$A25,'District 3'!$A$1:$H$999,2,FALSE)),0,VLOOKUP(Summary!$A25,'District 3'!$A$1:$H$999,2,FALSE))+IF(ISNA(VLOOKUP(Summary!$A25,'District 4'!$A$1:$H$999,2,FALSE)),0,VLOOKUP(Summary!$A25,'District 4'!$A$1:$H$999,2,FALSE))+IF(ISNA(VLOOKUP(Summary!$A25,'District 5'!$A$1:$H$999,2,FALSE)),0,VLOOKUP(Summary!$A25,'District 5'!$A$1:$H$999,2,FALSE))+IF(ISNA(VLOOKUP(Summary!$A25,'District 6'!$A$1:$H$999,2,FALSE)),0,VLOOKUP(Summary!$A25,'District 6'!$A$1:$H$999,2,FALSE))+IF(ISNA(VLOOKUP(Summary!$A25,'District 7'!$A$1:$H$999,2,FALSE)),0,VLOOKUP(Summary!$A25,'District 7'!$A$1:$H$999,2,FALSE))+IF(ISNA(VLOOKUP(Summary!$A25,'District 8'!$A$1:$H$999,2,FALSE)),0,VLOOKUP(Summary!$A25,'District 8'!$A$1:$H$999,2,FALSE))+IF(ISNA(VLOOKUP(Summary!$A25,'District 9'!$A$1:$H$999,2,FALSE)),0,VLOOKUP(Summary!$A25,'District 9'!$A$1:$H$999,2,FALSE))+IF(ISNA(VLOOKUP(Summary!$A25,'District 10'!$A$1:$H$999,2,FALSE)),0,VLOOKUP(Summary!$A25,'District 10'!$A$1:$H$999,2,FALSE))+IF(ISNA(VLOOKUP(Summary!$A25,'District 11'!$A$1:$H$999,2,FALSE)),0,VLOOKUP(Summary!$A25,'District 11'!$A$1:$H$999,2,FALSE))+IF(ISNA(VLOOKUP(Summary!$A25,'District 12'!$A$1:$H$999,2,FALSE)),0,VLOOKUP(Summary!$A25,'District 12'!$A$1:$H$999,2,FALSE))+IF(ISNA(VLOOKUP(Summary!$A25,'District 13'!$A$1:$H$999,2,FALSE)),0,VLOOKUP(Summary!$A25,'District 13'!$A$1:$H$999,2,FALSE))+IF(ISNA(VLOOKUP(Summary!$A25,'District 14'!$A$1:$H$999,2,FALSE)),0,VLOOKUP(Summary!$A25,'District 14'!$A$1:$H$999,2,FALSE))+IF(ISNA(VLOOKUP(Summary!$A25,'District 15'!$A$1:$H$999,2,FALSE)),0,VLOOKUP(Summary!$A25,'District 15'!$A$1:$H$999,2,FALSE))+IF(ISNA(VLOOKUP(Summary!$A25,'District 16'!$A$1:$H$999,2,FALSE)),0,VLOOKUP(Summary!$A25,'District 16'!$A$1:$H$999,2,FALSE))+IF(ISNA(VLOOKUP(Summary!$A25,'District 17'!$A$1:$H$999,2,FALSE)),0,VLOOKUP(Summary!$A25,'District 17'!$A$1:$H$999,2,FALSE))+IF(ISNA(VLOOKUP(Summary!$A25,'District 18'!$A$1:$H$999,2,FALSE)),0,VLOOKUP(Summary!$A25,'District 18'!$A$1:$H$999,2,FALSE))+IF(ISNA(VLOOKUP(Summary!$A25,'District 19'!$A$1:$H$999,2,FALSE)),0,VLOOKUP(Summary!$A25,'District 19'!$A$1:$H$999,2,FALSE))+IF(ISNA(VLOOKUP(Summary!$A25,'District 20'!$A$1:$H$999,2,FALSE)),0,VLOOKUP(Summary!$A25,'District 20'!$A$1:$H$999,2,FALSE))+IF(ISNA(VLOOKUP(Summary!$A25,'District 21'!$A$1:$H$999,2,FALSE)),0,VLOOKUP(Summary!$A25,'District 21'!$A$1:$H$999,2,FALSE))+IF(ISNA(VLOOKUP(Summary!$A25,'District 22'!$A$1:$H$999,2,FALSE)),0,VLOOKUP(Summary!$A25,'District 22'!$A$1:$H$999,2,FALSE))+IF(ISNA(VLOOKUP(Summary!$A25,'District 23'!$A$1:$H$999,2,FALSE)),0,VLOOKUP(Summary!$A25,'District 23'!$A$1:$H$999,2,FALSE))+IF(ISNA(VLOOKUP(Summary!$A25,'District 24'!$A$1:$H$999,2,FALSE)),0,VLOOKUP(Summary!$A25,'District 24'!$A$1:$H$999,2,FALSE))+IF(ISNA(VLOOKUP(Summary!$A25,'District 25'!$A$1:$H$999,2,FALSE)),0,VLOOKUP(Summary!$A25,'District 25'!$A$1:$H$999,2,FALSE))+IF(ISNA(VLOOKUP(Summary!$A25,'District 26'!$A$1:$H$999,2,FALSE)),0,VLOOKUP(Summary!$A25,'District 26'!$A$1:$H$999,2,FALSE))+IF(ISNA(VLOOKUP(Summary!$A25,'District 27'!$A$1:$H$999,2,FALSE)),0,VLOOKUP(Summary!$A25,'District 27'!$A$1:$H$999,2,FALSE))+IF(ISNA(VLOOKUP(Summary!$A25,'District 28'!$A$1:$H$999,2,FALSE)),0,VLOOKUP(Summary!$A25,'District 28'!$A$1:$H$999,2,FALSE))+IF(ISNA(VLOOKUP(Summary!$A25,'District 29'!$A$1:$H$999,2,FALSE)),0,VLOOKUP(Summary!$A25,'District 29'!$A$1:$H$999,2,FALSE))</f>
        <v>1</v>
      </c>
      <c r="C25" s="11">
        <f>IF(ISNA(VLOOKUP(Summary!$A25,'District 0'!$A$1:$H$999,3,FALSE)),0,VLOOKUP(Summary!$A25,'District 0'!$A$1:$H$999,3,FALSE))+IF(ISNA(VLOOKUP(Summary!$A25,'District 1'!$A$1:$H$999,3,FALSE)),0,VLOOKUP(Summary!$A25,'District 1'!$A$1:$H$999,3,FALSE))+IF(ISNA(VLOOKUP(Summary!$A25,'District 2'!$A$1:$H$999,3,FALSE)),0,VLOOKUP(Summary!$A25,'District 2'!$A$1:$H$999,3,FALSE))+IF(ISNA(VLOOKUP(Summary!$A25,'District 3'!$A$1:$H$999,3,FALSE)),0,VLOOKUP(Summary!$A25,'District 3'!$A$1:$H$999,3,FALSE))+IF(ISNA(VLOOKUP(Summary!$A25,'District 4'!$A$1:$H$999,3,FALSE)),0,VLOOKUP(Summary!$A25,'District 4'!$A$1:$H$999,3,FALSE))+IF(ISNA(VLOOKUP(Summary!$A25,'District 5'!$A$1:$H$999,3,FALSE)),0,VLOOKUP(Summary!$A25,'District 5'!$A$1:$H$999,3,FALSE))+IF(ISNA(VLOOKUP(Summary!$A25,'District 6'!$A$1:$H$999,3,FALSE)),0,VLOOKUP(Summary!$A25,'District 6'!$A$1:$H$999,3,FALSE))+IF(ISNA(VLOOKUP(Summary!$A25,'District 7'!$A$1:$H$999,3,FALSE)),0,VLOOKUP(Summary!$A25,'District 7'!$A$1:$H$999,3,FALSE))+IF(ISNA(VLOOKUP(Summary!$A25,'District 8'!$A$1:$H$999,3,FALSE)),0,VLOOKUP(Summary!$A25,'District 8'!$A$1:$H$999,3,FALSE))+IF(ISNA(VLOOKUP(Summary!$A25,'District 9'!$A$1:$H$999,3,FALSE)),0,VLOOKUP(Summary!$A25,'District 9'!$A$1:$H$999,3,FALSE))+IF(ISNA(VLOOKUP(Summary!$A25,'District 10'!$A$1:$H$999,3,FALSE)),0,VLOOKUP(Summary!$A25,'District 10'!$A$1:$H$999,3,FALSE))+IF(ISNA(VLOOKUP(Summary!$A25,'District 11'!$A$1:$H$999,3,FALSE)),0,VLOOKUP(Summary!$A25,'District 11'!$A$1:$H$999,3,FALSE))+IF(ISNA(VLOOKUP(Summary!$A25,'District 12'!$A$1:$H$999,3,FALSE)),0,VLOOKUP(Summary!$A25,'District 12'!$A$1:$H$999,3,FALSE))+IF(ISNA(VLOOKUP(Summary!$A25,'District 13'!$A$1:$H$999,3,FALSE)),0,VLOOKUP(Summary!$A25,'District 13'!$A$1:$H$999,3,FALSE))+IF(ISNA(VLOOKUP(Summary!$A25,'District 14'!$A$1:$H$999,3,FALSE)),0,VLOOKUP(Summary!$A25,'District 14'!$A$1:$H$999,3,FALSE))+IF(ISNA(VLOOKUP(Summary!$A25,'District 15'!$A$1:$H$999,3,FALSE)),0,VLOOKUP(Summary!$A25,'District 15'!$A$1:$H$999,3,FALSE))+IF(ISNA(VLOOKUP(Summary!$A25,'District 16'!$A$1:$H$999,3,FALSE)),0,VLOOKUP(Summary!$A25,'District 16'!$A$1:$H$999,3,FALSE))+IF(ISNA(VLOOKUP(Summary!$A25,'District 17'!$A$1:$H$999,3,FALSE)),0,VLOOKUP(Summary!$A25,'District 17'!$A$1:$H$999,3,FALSE))+IF(ISNA(VLOOKUP(Summary!$A25,'District 18'!$A$1:$H$999,3,FALSE)),0,VLOOKUP(Summary!$A25,'District 18'!$A$1:$H$999,3,FALSE))+IF(ISNA(VLOOKUP(Summary!$A25,'District 19'!$A$1:$H$999,3,FALSE)),0,VLOOKUP(Summary!$A25,'District 19'!$A$1:$H$999,3,FALSE))+IF(ISNA(VLOOKUP(Summary!$A25,'District 20'!$A$1:$H$999,3,FALSE)),0,VLOOKUP(Summary!$A25,'District 20'!$A$1:$H$999,3,FALSE))+IF(ISNA(VLOOKUP(Summary!$A25,'District 21'!$A$1:$H$999,3,FALSE)),0,VLOOKUP(Summary!$A25,'District 21'!$A$1:$H$999,3,FALSE))+IF(ISNA(VLOOKUP(Summary!$A25,'District 22'!$A$1:$H$999,3,FALSE)),0,VLOOKUP(Summary!$A25,'District 22'!$A$1:$H$999,3,FALSE))+IF(ISNA(VLOOKUP(Summary!$A25,'District 23'!$A$1:$H$999,3,FALSE)),0,VLOOKUP(Summary!$A25,'District 23'!$A$1:$H$999,3,FALSE))+IF(ISNA(VLOOKUP(Summary!$A25,'District 24'!$A$1:$H$999,3,FALSE)),0,VLOOKUP(Summary!$A25,'District 24'!$A$1:$H$999,3,FALSE))+IF(ISNA(VLOOKUP(Summary!$A25,'District 25'!$A$1:$H$999,3,FALSE)),0,VLOOKUP(Summary!$A25,'District 25'!$A$1:$H$999,3,FALSE))+IF(ISNA(VLOOKUP(Summary!$A25,'District 26'!$A$1:$H$999,3,FALSE)),0,VLOOKUP(Summary!$A25,'District 26'!$A$1:$H$999,3,FALSE))+IF(ISNA(VLOOKUP(Summary!$A25,'District 27'!$A$1:$H$999,3,FALSE)),0,VLOOKUP(Summary!$A25,'District 27'!$A$1:$H$999,3,FALSE))+IF(ISNA(VLOOKUP(Summary!$A25,'District 28'!$A$1:$H$999,3,FALSE)),0,VLOOKUP(Summary!$A25,'District 28'!$A$1:$H$999,3,FALSE))+IF(ISNA(VLOOKUP(Summary!$A25,'District 29'!$A$1:$H$999,3,FALSE)),0,VLOOKUP(Summary!$A25,'District 29'!$A$1:$H$999,3,FALSE))</f>
        <v>0</v>
      </c>
      <c r="D25" s="11">
        <f>IF(ISNA(VLOOKUP(Summary!$A25,'District 0'!$A$1:$H$999,4,FALSE)),0,VLOOKUP(Summary!$A25,'District 0'!$A$1:$H$999,4,FALSE))+IF(ISNA(VLOOKUP(Summary!$A25,'District 1'!$A$1:$H$999,4,FALSE)),0,VLOOKUP(Summary!$A25,'District 1'!$A$1:$H$999,4,FALSE))+IF(ISNA(VLOOKUP(Summary!$A25,'District 2'!$A$1:$H$999,4,FALSE)),0,VLOOKUP(Summary!$A25,'District 2'!$A$1:$H$999,4,FALSE))+IF(ISNA(VLOOKUP(Summary!$A25,'District 3'!$A$1:$H$999,4,FALSE)),0,VLOOKUP(Summary!$A25,'District 3'!$A$1:$H$999,4,FALSE))+IF(ISNA(VLOOKUP(Summary!$A25,'District 4'!$A$1:$H$999,4,FALSE)),0,VLOOKUP(Summary!$A25,'District 4'!$A$1:$H$999,4,FALSE))+IF(ISNA(VLOOKUP(Summary!$A25,'District 5'!$A$1:$H$999,4,FALSE)),0,VLOOKUP(Summary!$A25,'District 5'!$A$1:$H$999,4,FALSE))+IF(ISNA(VLOOKUP(Summary!$A25,'District 6'!$A$1:$H$999,4,FALSE)),0,VLOOKUP(Summary!$A25,'District 6'!$A$1:$H$999,4,FALSE))+IF(ISNA(VLOOKUP(Summary!$A25,'District 7'!$A$1:$H$999,4,FALSE)),0,VLOOKUP(Summary!$A25,'District 7'!$A$1:$H$999,4,FALSE))+IF(ISNA(VLOOKUP(Summary!$A25,'District 8'!$A$1:$H$999,4,FALSE)),0,VLOOKUP(Summary!$A25,'District 8'!$A$1:$H$999,4,FALSE))+IF(ISNA(VLOOKUP(Summary!$A25,'District 9'!$A$1:$H$999,4,FALSE)),0,VLOOKUP(Summary!$A25,'District 9'!$A$1:$H$999,4,FALSE))+IF(ISNA(VLOOKUP(Summary!$A25,'District 10'!$A$1:$H$999,4,FALSE)),0,VLOOKUP(Summary!$A25,'District 10'!$A$1:$H$999,4,FALSE))+IF(ISNA(VLOOKUP(Summary!$A25,'District 11'!$A$1:$H$999,4,FALSE)),0,VLOOKUP(Summary!$A25,'District 11'!$A$1:$H$999,4,FALSE))+IF(ISNA(VLOOKUP(Summary!$A25,'District 12'!$A$1:$H$999,4,FALSE)),0,VLOOKUP(Summary!$A25,'District 12'!$A$1:$H$999,4,FALSE))+IF(ISNA(VLOOKUP(Summary!$A25,'District 13'!$A$1:$H$999,4,FALSE)),0,VLOOKUP(Summary!$A25,'District 13'!$A$1:$H$999,4,FALSE))+IF(ISNA(VLOOKUP(Summary!$A25,'District 14'!$A$1:$H$999,4,FALSE)),0,VLOOKUP(Summary!$A25,'District 14'!$A$1:$H$999,4,FALSE))+IF(ISNA(VLOOKUP(Summary!$A25,'District 15'!$A$1:$H$999,4,FALSE)),0,VLOOKUP(Summary!$A25,'District 15'!$A$1:$H$999,4,FALSE))+IF(ISNA(VLOOKUP(Summary!$A25,'District 16'!$A$1:$H$999,4,FALSE)),0,VLOOKUP(Summary!$A25,'District 16'!$A$1:$H$999,4,FALSE))+IF(ISNA(VLOOKUP(Summary!$A25,'District 17'!$A$1:$H$999,4,FALSE)),0,VLOOKUP(Summary!$A25,'District 17'!$A$1:$H$999,4,FALSE))+IF(ISNA(VLOOKUP(Summary!$A25,'District 18'!$A$1:$H$999,4,FALSE)),0,VLOOKUP(Summary!$A25,'District 18'!$A$1:$H$999,4,FALSE))+IF(ISNA(VLOOKUP(Summary!$A25,'District 19'!$A$1:$H$999,4,FALSE)),0,VLOOKUP(Summary!$A25,'District 19'!$A$1:$H$999,4,FALSE))+IF(ISNA(VLOOKUP(Summary!$A25,'District 20'!$A$1:$H$999,4,FALSE)),0,VLOOKUP(Summary!$A25,'District 20'!$A$1:$H$999,4,FALSE))+IF(ISNA(VLOOKUP(Summary!$A25,'District 21'!$A$1:$H$999,4,FALSE)),0,VLOOKUP(Summary!$A25,'District 21'!$A$1:$H$999,4,FALSE))+IF(ISNA(VLOOKUP(Summary!$A25,'District 22'!$A$1:$H$999,4,FALSE)),0,VLOOKUP(Summary!$A25,'District 22'!$A$1:$H$999,4,FALSE))+IF(ISNA(VLOOKUP(Summary!$A25,'District 23'!$A$1:$H$999,4,FALSE)),0,VLOOKUP(Summary!$A25,'District 23'!$A$1:$H$999,4,FALSE))+IF(ISNA(VLOOKUP(Summary!$A25,'District 24'!$A$1:$H$999,4,FALSE)),0,VLOOKUP(Summary!$A25,'District 24'!$A$1:$H$999,4,FALSE))+IF(ISNA(VLOOKUP(Summary!$A25,'District 25'!$A$1:$H$999,4,FALSE)),0,VLOOKUP(Summary!$A25,'District 25'!$A$1:$H$999,4,FALSE))+IF(ISNA(VLOOKUP(Summary!$A25,'District 26'!$A$1:$H$999,4,FALSE)),0,VLOOKUP(Summary!$A25,'District 26'!$A$1:$H$999,4,FALSE))+IF(ISNA(VLOOKUP(Summary!$A25,'District 27'!$A$1:$H$999,4,FALSE)),0,VLOOKUP(Summary!$A25,'District 27'!$A$1:$H$999,4,FALSE))+IF(ISNA(VLOOKUP(Summary!$A25,'District 28'!$A$1:$H$999,4,FALSE)),0,VLOOKUP(Summary!$A25,'District 28'!$A$1:$H$999,4,FALSE))+IF(ISNA(VLOOKUP(Summary!$A25,'District 29'!$A$1:$H$999,4,FALSE)),0,VLOOKUP(Summary!$A25,'District 29'!$A$1:$H$999,4,FALSE))</f>
        <v>0</v>
      </c>
      <c r="E25" s="11">
        <f>IF(ISNA(VLOOKUP(Summary!$A25,'District 0'!$A$1:$H$999,5,FALSE)),0,VLOOKUP(Summary!$A25,'District 0'!$A$1:$H$999,5,FALSE))+IF(ISNA(VLOOKUP(Summary!$A25,'District 1'!$A$1:$H$999,5,FALSE)),0,VLOOKUP(Summary!$A25,'District 1'!$A$1:$H$999,5,FALSE))+IF(ISNA(VLOOKUP(Summary!$A25,'District 2'!$A$1:$H$999,5,FALSE)),0,VLOOKUP(Summary!$A25,'District 2'!$A$1:$H$999,5,FALSE))+IF(ISNA(VLOOKUP(Summary!$A25,'District 3'!$A$1:$H$999,5,FALSE)),0,VLOOKUP(Summary!$A25,'District 3'!$A$1:$H$999,5,FALSE))+IF(ISNA(VLOOKUP(Summary!$A25,'District 4'!$A$1:$H$999,5,FALSE)),0,VLOOKUP(Summary!$A25,'District 4'!$A$1:$H$999,5,FALSE))+IF(ISNA(VLOOKUP(Summary!$A25,'District 5'!$A$1:$H$999,5,FALSE)),0,VLOOKUP(Summary!$A25,'District 5'!$A$1:$H$999,5,FALSE))+IF(ISNA(VLOOKUP(Summary!$A25,'District 6'!$A$1:$H$999,5,FALSE)),0,VLOOKUP(Summary!$A25,'District 6'!$A$1:$H$999,5,FALSE))+IF(ISNA(VLOOKUP(Summary!$A25,'District 7'!$A$1:$H$999,5,FALSE)),0,VLOOKUP(Summary!$A25,'District 7'!$A$1:$H$999,5,FALSE))+IF(ISNA(VLOOKUP(Summary!$A25,'District 8'!$A$1:$H$999,5,FALSE)),0,VLOOKUP(Summary!$A25,'District 8'!$A$1:$H$999,5,FALSE))+IF(ISNA(VLOOKUP(Summary!$A25,'District 9'!$A$1:$H$999,5,FALSE)),0,VLOOKUP(Summary!$A25,'District 9'!$A$1:$H$999,5,FALSE))+IF(ISNA(VLOOKUP(Summary!$A25,'District 10'!$A$1:$H$999,5,FALSE)),0,VLOOKUP(Summary!$A25,'District 10'!$A$1:$H$999,5,FALSE))+IF(ISNA(VLOOKUP(Summary!$A25,'District 11'!$A$1:$H$999,5,FALSE)),0,VLOOKUP(Summary!$A25,'District 11'!$A$1:$H$999,5,FALSE))+IF(ISNA(VLOOKUP(Summary!$A25,'District 12'!$A$1:$H$999,5,FALSE)),0,VLOOKUP(Summary!$A25,'District 12'!$A$1:$H$999,5,FALSE))+IF(ISNA(VLOOKUP(Summary!$A25,'District 13'!$A$1:$H$999,5,FALSE)),0,VLOOKUP(Summary!$A25,'District 13'!$A$1:$H$999,5,FALSE))+IF(ISNA(VLOOKUP(Summary!$A25,'District 14'!$A$1:$H$999,5,FALSE)),0,VLOOKUP(Summary!$A25,'District 14'!$A$1:$H$999,5,FALSE))+IF(ISNA(VLOOKUP(Summary!$A25,'District 15'!$A$1:$H$999,5,FALSE)),0,VLOOKUP(Summary!$A25,'District 15'!$A$1:$H$999,5,FALSE))+IF(ISNA(VLOOKUP(Summary!$A25,'District 16'!$A$1:$H$999,5,FALSE)),0,VLOOKUP(Summary!$A25,'District 16'!$A$1:$H$999,5,FALSE))+IF(ISNA(VLOOKUP(Summary!$A25,'District 17'!$A$1:$H$999,5,FALSE)),0,VLOOKUP(Summary!$A25,'District 17'!$A$1:$H$999,5,FALSE))+IF(ISNA(VLOOKUP(Summary!$A25,'District 18'!$A$1:$H$999,5,FALSE)),0,VLOOKUP(Summary!$A25,'District 18'!$A$1:$H$999,5,FALSE))+IF(ISNA(VLOOKUP(Summary!$A25,'District 19'!$A$1:$H$999,5,FALSE)),0,VLOOKUP(Summary!$A25,'District 19'!$A$1:$H$999,5,FALSE))+IF(ISNA(VLOOKUP(Summary!$A25,'District 20'!$A$1:$H$999,5,FALSE)),0,VLOOKUP(Summary!$A25,'District 20'!$A$1:$H$999,5,FALSE))+IF(ISNA(VLOOKUP(Summary!$A25,'District 21'!$A$1:$H$999,5,FALSE)),0,VLOOKUP(Summary!$A25,'District 21'!$A$1:$H$999,5,FALSE))+IF(ISNA(VLOOKUP(Summary!$A25,'District 22'!$A$1:$H$999,5,FALSE)),0,VLOOKUP(Summary!$A25,'District 22'!$A$1:$H$999,5,FALSE))+IF(ISNA(VLOOKUP(Summary!$A25,'District 23'!$A$1:$H$999,5,FALSE)),0,VLOOKUP(Summary!$A25,'District 23'!$A$1:$H$999,5,FALSE))+IF(ISNA(VLOOKUP(Summary!$A25,'District 24'!$A$1:$H$999,5,FALSE)),0,VLOOKUP(Summary!$A25,'District 24'!$A$1:$H$999,5,FALSE))+IF(ISNA(VLOOKUP(Summary!$A25,'District 25'!$A$1:$H$999,5,FALSE)),0,VLOOKUP(Summary!$A25,'District 25'!$A$1:$H$999,5,FALSE))+IF(ISNA(VLOOKUP(Summary!$A25,'District 26'!$A$1:$H$999,5,FALSE)),0,VLOOKUP(Summary!$A25,'District 26'!$A$1:$H$999,5,FALSE))+IF(ISNA(VLOOKUP(Summary!$A25,'District 27'!$A$1:$H$999,5,FALSE)),0,VLOOKUP(Summary!$A25,'District 27'!$A$1:$H$999,5,FALSE))+IF(ISNA(VLOOKUP(Summary!$A25,'District 28'!$A$1:$H$999,5,FALSE)),0,VLOOKUP(Summary!$A25,'District 28'!$A$1:$H$999,5,FALSE))+IF(ISNA(VLOOKUP(Summary!$A25,'District 29'!$A$1:$H$999,5,FALSE)),0,VLOOKUP(Summary!$A25,'District 29'!$A$1:$H$999,5,FALSE))</f>
        <v>2</v>
      </c>
      <c r="F25" s="11">
        <f>IF(ISNA(VLOOKUP(Summary!$A25,'District 0'!$A$1:$H$999,6,FALSE)),0,VLOOKUP(Summary!$A25,'District 0'!$A$1:$H$999,6,FALSE))+IF(ISNA(VLOOKUP(Summary!$A25,'District 1'!$A$1:$H$999,6,FALSE)),0,VLOOKUP(Summary!$A25,'District 1'!$A$1:$H$999,6,FALSE))+IF(ISNA(VLOOKUP(Summary!$A25,'District 2'!$A$1:$H$999,6,FALSE)),0,VLOOKUP(Summary!$A25,'District 2'!$A$1:$H$999,6,FALSE))+IF(ISNA(VLOOKUP(Summary!$A25,'District 3'!$A$1:$H$999,6,FALSE)),0,VLOOKUP(Summary!$A25,'District 3'!$A$1:$H$999,6,FALSE))+IF(ISNA(VLOOKUP(Summary!$A25,'District 4'!$A$1:$H$999,6,FALSE)),0,VLOOKUP(Summary!$A25,'District 4'!$A$1:$H$999,6,FALSE))+IF(ISNA(VLOOKUP(Summary!$A25,'District 5'!$A$1:$H$999,6,FALSE)),0,VLOOKUP(Summary!$A25,'District 5'!$A$1:$H$999,6,FALSE))+IF(ISNA(VLOOKUP(Summary!$A25,'District 6'!$A$1:$H$999,6,FALSE)),0,VLOOKUP(Summary!$A25,'District 6'!$A$1:$H$999,6,FALSE))+IF(ISNA(VLOOKUP(Summary!$A25,'District 7'!$A$1:$H$999,6,FALSE)),0,VLOOKUP(Summary!$A25,'District 7'!$A$1:$H$999,6,FALSE))+IF(ISNA(VLOOKUP(Summary!$A25,'District 8'!$A$1:$H$999,6,FALSE)),0,VLOOKUP(Summary!$A25,'District 8'!$A$1:$H$999,6,FALSE))+IF(ISNA(VLOOKUP(Summary!$A25,'District 9'!$A$1:$H$999,6,FALSE)),0,VLOOKUP(Summary!$A25,'District 9'!$A$1:$H$999,6,FALSE))+IF(ISNA(VLOOKUP(Summary!$A25,'District 10'!$A$1:$H$999,6,FALSE)),0,VLOOKUP(Summary!$A25,'District 10'!$A$1:$H$999,6,FALSE))+IF(ISNA(VLOOKUP(Summary!$A25,'District 11'!$A$1:$H$999,6,FALSE)),0,VLOOKUP(Summary!$A25,'District 11'!$A$1:$H$999,6,FALSE))+IF(ISNA(VLOOKUP(Summary!$A25,'District 12'!$A$1:$H$999,6,FALSE)),0,VLOOKUP(Summary!$A25,'District 12'!$A$1:$H$999,6,FALSE))+IF(ISNA(VLOOKUP(Summary!$A25,'District 13'!$A$1:$H$999,6,FALSE)),0,VLOOKUP(Summary!$A25,'District 13'!$A$1:$H$999,6,FALSE))+IF(ISNA(VLOOKUP(Summary!$A25,'District 14'!$A$1:$H$999,6,FALSE)),0,VLOOKUP(Summary!$A25,'District 14'!$A$1:$H$999,6,FALSE))+IF(ISNA(VLOOKUP(Summary!$A25,'District 15'!$A$1:$H$999,6,FALSE)),0,VLOOKUP(Summary!$A25,'District 15'!$A$1:$H$999,6,FALSE))+IF(ISNA(VLOOKUP(Summary!$A25,'District 16'!$A$1:$H$999,6,FALSE)),0,VLOOKUP(Summary!$A25,'District 16'!$A$1:$H$999,6,FALSE))+IF(ISNA(VLOOKUP(Summary!$A25,'District 17'!$A$1:$H$999,6,FALSE)),0,VLOOKUP(Summary!$A25,'District 17'!$A$1:$H$999,6,FALSE))+IF(ISNA(VLOOKUP(Summary!$A25,'District 18'!$A$1:$H$999,6,FALSE)),0,VLOOKUP(Summary!$A25,'District 18'!$A$1:$H$999,6,FALSE))+IF(ISNA(VLOOKUP(Summary!$A25,'District 19'!$A$1:$H$999,6,FALSE)),0,VLOOKUP(Summary!$A25,'District 19'!$A$1:$H$999,6,FALSE))+IF(ISNA(VLOOKUP(Summary!$A25,'District 20'!$A$1:$H$999,6,FALSE)),0,VLOOKUP(Summary!$A25,'District 20'!$A$1:$H$999,6,FALSE))+IF(ISNA(VLOOKUP(Summary!$A25,'District 21'!$A$1:$H$999,6,FALSE)),0,VLOOKUP(Summary!$A25,'District 21'!$A$1:$H$999,6,FALSE))+IF(ISNA(VLOOKUP(Summary!$A25,'District 22'!$A$1:$H$999,6,FALSE)),0,VLOOKUP(Summary!$A25,'District 22'!$A$1:$H$999,6,FALSE))+IF(ISNA(VLOOKUP(Summary!$A25,'District 23'!$A$1:$H$999,6,FALSE)),0,VLOOKUP(Summary!$A25,'District 23'!$A$1:$H$999,6,FALSE))+IF(ISNA(VLOOKUP(Summary!$A25,'District 24'!$A$1:$H$999,6,FALSE)),0,VLOOKUP(Summary!$A25,'District 24'!$A$1:$H$999,6,FALSE))+IF(ISNA(VLOOKUP(Summary!$A25,'District 25'!$A$1:$H$999,6,FALSE)),0,VLOOKUP(Summary!$A25,'District 25'!$A$1:$H$999,6,FALSE))+IF(ISNA(VLOOKUP(Summary!$A25,'District 26'!$A$1:$H$999,6,FALSE)),0,VLOOKUP(Summary!$A25,'District 26'!$A$1:$H$999,6,FALSE))+IF(ISNA(VLOOKUP(Summary!$A25,'District 27'!$A$1:$H$999,6,FALSE)),0,VLOOKUP(Summary!$A25,'District 27'!$A$1:$H$999,6,FALSE))+IF(ISNA(VLOOKUP(Summary!$A25,'District 28'!$A$1:$H$999,6,FALSE)),0,VLOOKUP(Summary!$A25,'District 28'!$A$1:$H$999,6,FALSE))+IF(ISNA(VLOOKUP(Summary!$A25,'District 29'!$A$1:$H$999,6,FALSE)),0,VLOOKUP(Summary!$A25,'District 29'!$A$1:$H$999,6,FALSE))</f>
        <v>0</v>
      </c>
      <c r="G25" s="11">
        <f>IF(ISNA(VLOOKUP(Summary!$A25,'District 0'!$A$1:$H$999,7,FALSE)),0,VLOOKUP(Summary!$A25,'District 0'!$A$1:$H$999,7,FALSE))+IF(ISNA(VLOOKUP(Summary!$A25,'District 1'!$A$1:$H$999,7,FALSE)),0,VLOOKUP(Summary!$A25,'District 1'!$A$1:$H$999,7,FALSE))+IF(ISNA(VLOOKUP(Summary!$A25,'District 2'!$A$1:$H$999,7,FALSE)),0,VLOOKUP(Summary!$A25,'District 2'!$A$1:$H$999,7,FALSE))+IF(ISNA(VLOOKUP(Summary!$A25,'District 3'!$A$1:$H$999,7,FALSE)),0,VLOOKUP(Summary!$A25,'District 3'!$A$1:$H$999,7,FALSE))+IF(ISNA(VLOOKUP(Summary!$A25,'District 4'!$A$1:$H$999,7,FALSE)),0,VLOOKUP(Summary!$A25,'District 4'!$A$1:$H$999,7,FALSE))+IF(ISNA(VLOOKUP(Summary!$A25,'District 5'!$A$1:$H$999,7,FALSE)),0,VLOOKUP(Summary!$A25,'District 5'!$A$1:$H$999,7,FALSE))+IF(ISNA(VLOOKUP(Summary!$A25,'District 6'!$A$1:$H$999,7,FALSE)),0,VLOOKUP(Summary!$A25,'District 6'!$A$1:$H$999,7,FALSE))+IF(ISNA(VLOOKUP(Summary!$A25,'District 7'!$A$1:$H$999,7,FALSE)),0,VLOOKUP(Summary!$A25,'District 7'!$A$1:$H$999,7,FALSE))+IF(ISNA(VLOOKUP(Summary!$A25,'District 8'!$A$1:$H$999,7,FALSE)),0,VLOOKUP(Summary!$A25,'District 8'!$A$1:$H$999,7,FALSE))+IF(ISNA(VLOOKUP(Summary!$A25,'District 9'!$A$1:$H$999,7,FALSE)),0,VLOOKUP(Summary!$A25,'District 9'!$A$1:$H$999,7,FALSE))+IF(ISNA(VLOOKUP(Summary!$A25,'District 10'!$A$1:$H$999,7,FALSE)),0,VLOOKUP(Summary!$A25,'District 10'!$A$1:$H$999,7,FALSE))+IF(ISNA(VLOOKUP(Summary!$A25,'District 11'!$A$1:$H$999,7,FALSE)),0,VLOOKUP(Summary!$A25,'District 11'!$A$1:$H$999,7,FALSE))+IF(ISNA(VLOOKUP(Summary!$A25,'District 12'!$A$1:$H$999,7,FALSE)),0,VLOOKUP(Summary!$A25,'District 12'!$A$1:$H$999,7,FALSE))+IF(ISNA(VLOOKUP(Summary!$A25,'District 13'!$A$1:$H$999,7,FALSE)),0,VLOOKUP(Summary!$A25,'District 13'!$A$1:$H$999,7,FALSE))+IF(ISNA(VLOOKUP(Summary!$A25,'District 14'!$A$1:$H$999,7,FALSE)),0,VLOOKUP(Summary!$A25,'District 14'!$A$1:$H$999,7,FALSE))+IF(ISNA(VLOOKUP(Summary!$A25,'District 15'!$A$1:$H$999,7,FALSE)),0,VLOOKUP(Summary!$A25,'District 15'!$A$1:$H$999,7,FALSE))+IF(ISNA(VLOOKUP(Summary!$A25,'District 16'!$A$1:$H$999,7,FALSE)),0,VLOOKUP(Summary!$A25,'District 16'!$A$1:$H$999,7,FALSE))+IF(ISNA(VLOOKUP(Summary!$A25,'District 17'!$A$1:$H$999,7,FALSE)),0,VLOOKUP(Summary!$A25,'District 17'!$A$1:$H$999,7,FALSE))+IF(ISNA(VLOOKUP(Summary!$A25,'District 18'!$A$1:$H$999,7,FALSE)),0,VLOOKUP(Summary!$A25,'District 18'!$A$1:$H$999,7,FALSE))+IF(ISNA(VLOOKUP(Summary!$A25,'District 19'!$A$1:$H$999,7,FALSE)),0,VLOOKUP(Summary!$A25,'District 19'!$A$1:$H$999,7,FALSE))+IF(ISNA(VLOOKUP(Summary!$A25,'District 20'!$A$1:$H$999,7,FALSE)),0,VLOOKUP(Summary!$A25,'District 20'!$A$1:$H$999,7,FALSE))+IF(ISNA(VLOOKUP(Summary!$A25,'District 21'!$A$1:$H$999,7,FALSE)),0,VLOOKUP(Summary!$A25,'District 21'!$A$1:$H$999,7,FALSE))+IF(ISNA(VLOOKUP(Summary!$A25,'District 22'!$A$1:$H$999,7,FALSE)),0,VLOOKUP(Summary!$A25,'District 22'!$A$1:$H$999,7,FALSE))+IF(ISNA(VLOOKUP(Summary!$A25,'District 23'!$A$1:$H$999,7,FALSE)),0,VLOOKUP(Summary!$A25,'District 23'!$A$1:$H$999,7,FALSE))+IF(ISNA(VLOOKUP(Summary!$A25,'District 24'!$A$1:$H$999,7,FALSE)),0,VLOOKUP(Summary!$A25,'District 24'!$A$1:$H$999,7,FALSE))+IF(ISNA(VLOOKUP(Summary!$A25,'District 25'!$A$1:$H$999,7,FALSE)),0,VLOOKUP(Summary!$A25,'District 25'!$A$1:$H$999,7,FALSE))+IF(ISNA(VLOOKUP(Summary!$A25,'District 26'!$A$1:$H$999,7,FALSE)),0,VLOOKUP(Summary!$A25,'District 26'!$A$1:$H$999,7,FALSE))+IF(ISNA(VLOOKUP(Summary!$A25,'District 27'!$A$1:$H$999,7,FALSE)),0,VLOOKUP(Summary!$A25,'District 27'!$A$1:$H$999,7,FALSE))+IF(ISNA(VLOOKUP(Summary!$A25,'District 28'!$A$1:$H$999,7,FALSE)),0,VLOOKUP(Summary!$A25,'District 28'!$A$1:$H$999,7,FALSE))+IF(ISNA(VLOOKUP(Summary!$A25,'District 29'!$A$1:$H$999,7,FALSE)),0,VLOOKUP(Summary!$A25,'District 29'!$A$1:$H$999,7,FALSE))</f>
        <v>1</v>
      </c>
      <c r="H25" s="11">
        <f>IF(ISNA(VLOOKUP(Summary!$A25,'District 0'!$A$1:$H$999,8,FALSE)),0,VLOOKUP(Summary!$A25,'District 0'!$A$1:$H$999,8,FALSE))+IF(ISNA(VLOOKUP(Summary!$A25,'District 1'!$A$1:$H$999,8,FALSE)),0,VLOOKUP(Summary!$A25,'District 1'!$A$1:$H$999,8,FALSE))+IF(ISNA(VLOOKUP(Summary!$A25,'District 2'!$A$1:$H$999,8,FALSE)),0,VLOOKUP(Summary!$A25,'District 2'!$A$1:$H$999,8,FALSE))+IF(ISNA(VLOOKUP(Summary!$A25,'District 3'!$A$1:$H$999,8,FALSE)),0,VLOOKUP(Summary!$A25,'District 3'!$A$1:$H$999,8,FALSE))+IF(ISNA(VLOOKUP(Summary!$A25,'District 4'!$A$1:$H$999,8,FALSE)),0,VLOOKUP(Summary!$A25,'District 4'!$A$1:$H$999,8,FALSE))+IF(ISNA(VLOOKUP(Summary!$A25,'District 5'!$A$1:$H$999,8,FALSE)),0,VLOOKUP(Summary!$A25,'District 5'!$A$1:$H$999,8,FALSE))+IF(ISNA(VLOOKUP(Summary!$A25,'District 6'!$A$1:$H$999,8,FALSE)),0,VLOOKUP(Summary!$A25,'District 6'!$A$1:$H$999,8,FALSE))+IF(ISNA(VLOOKUP(Summary!$A25,'District 7'!$A$1:$H$999,8,FALSE)),0,VLOOKUP(Summary!$A25,'District 7'!$A$1:$H$999,8,FALSE))+IF(ISNA(VLOOKUP(Summary!$A25,'District 8'!$A$1:$H$999,8,FALSE)),0,VLOOKUP(Summary!$A25,'District 8'!$A$1:$H$999,8,FALSE))+IF(ISNA(VLOOKUP(Summary!$A25,'District 9'!$A$1:$H$999,8,FALSE)),0,VLOOKUP(Summary!$A25,'District 9'!$A$1:$H$999,8,FALSE))+IF(ISNA(VLOOKUP(Summary!$A25,'District 10'!$A$1:$H$999,8,FALSE)),0,VLOOKUP(Summary!$A25,'District 10'!$A$1:$H$999,8,FALSE))+IF(ISNA(VLOOKUP(Summary!$A25,'District 11'!$A$1:$H$999,8,FALSE)),0,VLOOKUP(Summary!$A25,'District 11'!$A$1:$H$999,8,FALSE))+IF(ISNA(VLOOKUP(Summary!$A25,'District 12'!$A$1:$H$999,8,FALSE)),0,VLOOKUP(Summary!$A25,'District 12'!$A$1:$H$999,8,FALSE))+IF(ISNA(VLOOKUP(Summary!$A25,'District 13'!$A$1:$H$999,8,FALSE)),0,VLOOKUP(Summary!$A25,'District 13'!$A$1:$H$999,8,FALSE))+IF(ISNA(VLOOKUP(Summary!$A25,'District 14'!$A$1:$H$999,8,FALSE)),0,VLOOKUP(Summary!$A25,'District 14'!$A$1:$H$999,8,FALSE))+IF(ISNA(VLOOKUP(Summary!$A25,'District 15'!$A$1:$H$999,8,FALSE)),0,VLOOKUP(Summary!$A25,'District 15'!$A$1:$H$999,8,FALSE))+IF(ISNA(VLOOKUP(Summary!$A25,'District 16'!$A$1:$H$999,8,FALSE)),0,VLOOKUP(Summary!$A25,'District 16'!$A$1:$H$999,8,FALSE))+IF(ISNA(VLOOKUP(Summary!$A25,'District 17'!$A$1:$H$999,8,FALSE)),0,VLOOKUP(Summary!$A25,'District 17'!$A$1:$H$999,8,FALSE))+IF(ISNA(VLOOKUP(Summary!$A25,'District 18'!$A$1:$H$999,8,FALSE)),0,VLOOKUP(Summary!$A25,'District 18'!$A$1:$H$999,8,FALSE))+IF(ISNA(VLOOKUP(Summary!$A25,'District 19'!$A$1:$H$999,8,FALSE)),0,VLOOKUP(Summary!$A25,'District 19'!$A$1:$H$999,8,FALSE))+IF(ISNA(VLOOKUP(Summary!$A25,'District 20'!$A$1:$H$999,8,FALSE)),0,VLOOKUP(Summary!$A25,'District 20'!$A$1:$H$999,8,FALSE))+IF(ISNA(VLOOKUP(Summary!$A25,'District 21'!$A$1:$H$999,8,FALSE)),0,VLOOKUP(Summary!$A25,'District 21'!$A$1:$H$999,8,FALSE))+IF(ISNA(VLOOKUP(Summary!$A25,'District 22'!$A$1:$H$999,8,FALSE)),0,VLOOKUP(Summary!$A25,'District 22'!$A$1:$H$999,8,FALSE))+IF(ISNA(VLOOKUP(Summary!$A25,'District 23'!$A$1:$H$999,8,FALSE)),0,VLOOKUP(Summary!$A25,'District 23'!$A$1:$H$999,8,FALSE))+IF(ISNA(VLOOKUP(Summary!$A25,'District 24'!$A$1:$H$999,8,FALSE)),0,VLOOKUP(Summary!$A25,'District 24'!$A$1:$H$999,8,FALSE))+IF(ISNA(VLOOKUP(Summary!$A25,'District 25'!$A$1:$H$999,8,FALSE)),0,VLOOKUP(Summary!$A25,'District 25'!$A$1:$H$999,8,FALSE))+IF(ISNA(VLOOKUP(Summary!$A25,'District 26'!$A$1:$H$999,8,FALSE)),0,VLOOKUP(Summary!$A25,'District 26'!$A$1:$H$999,8,FALSE))+IF(ISNA(VLOOKUP(Summary!$A25,'District 27'!$A$1:$H$999,8,FALSE)),0,VLOOKUP(Summary!$A25,'District 27'!$A$1:$H$999,8,FALSE))+IF(ISNA(VLOOKUP(Summary!$A25,'District 28'!$A$1:$H$999,8,FALSE)),0,VLOOKUP(Summary!$A25,'District 28'!$A$1:$H$999,8,FALSE))+IF(ISNA(VLOOKUP(Summary!$A25,'District 29'!$A$1:$H$999,8,FALSE)),0,VLOOKUP(Summary!$A25,'District 29'!$A$1:$H$999,8,FALSE))</f>
        <v>17</v>
      </c>
      <c r="I25" s="7">
        <f t="shared" si="1"/>
        <v>21</v>
      </c>
      <c r="J25" s="8" t="s">
        <v>76</v>
      </c>
      <c r="K25" s="8" t="s">
        <v>12</v>
      </c>
      <c r="L25" s="9">
        <v>43714</v>
      </c>
      <c r="M25" s="8">
        <v>21</v>
      </c>
      <c r="N25" s="10">
        <f>H25/M25</f>
        <v>0.80952380952380953</v>
      </c>
      <c r="O25" s="10">
        <f>I25/M25</f>
        <v>1</v>
      </c>
    </row>
    <row r="26" spans="1:15" s="5" customFormat="1" x14ac:dyDescent="0.2">
      <c r="A26" s="6">
        <v>100022</v>
      </c>
      <c r="B26" s="11">
        <f>IF(ISNA(VLOOKUP(Summary!$A26,'District 0'!$A$1:$H$999,2,FALSE)),0,VLOOKUP(Summary!$A26,'District 0'!$A$1:$H$999,2,FALSE))+IF(ISNA(VLOOKUP(Summary!$A26,'District 1'!$A$1:$H$999,2,FALSE)),0,VLOOKUP(Summary!$A26,'District 1'!$A$1:$H$999,2,FALSE))+IF(ISNA(VLOOKUP(Summary!$A26,'District 2'!$A$1:$H$999,2,FALSE)),0,VLOOKUP(Summary!$A26,'District 2'!$A$1:$H$999,2,FALSE))+IF(ISNA(VLOOKUP(Summary!$A26,'District 3'!$A$1:$H$999,2,FALSE)),0,VLOOKUP(Summary!$A26,'District 3'!$A$1:$H$999,2,FALSE))+IF(ISNA(VLOOKUP(Summary!$A26,'District 4'!$A$1:$H$999,2,FALSE)),0,VLOOKUP(Summary!$A26,'District 4'!$A$1:$H$999,2,FALSE))+IF(ISNA(VLOOKUP(Summary!$A26,'District 5'!$A$1:$H$999,2,FALSE)),0,VLOOKUP(Summary!$A26,'District 5'!$A$1:$H$999,2,FALSE))+IF(ISNA(VLOOKUP(Summary!$A26,'District 6'!$A$1:$H$999,2,FALSE)),0,VLOOKUP(Summary!$A26,'District 6'!$A$1:$H$999,2,FALSE))+IF(ISNA(VLOOKUP(Summary!$A26,'District 7'!$A$1:$H$999,2,FALSE)),0,VLOOKUP(Summary!$A26,'District 7'!$A$1:$H$999,2,FALSE))+IF(ISNA(VLOOKUP(Summary!$A26,'District 8'!$A$1:$H$999,2,FALSE)),0,VLOOKUP(Summary!$A26,'District 8'!$A$1:$H$999,2,FALSE))+IF(ISNA(VLOOKUP(Summary!$A26,'District 9'!$A$1:$H$999,2,FALSE)),0,VLOOKUP(Summary!$A26,'District 9'!$A$1:$H$999,2,FALSE))+IF(ISNA(VLOOKUP(Summary!$A26,'District 10'!$A$1:$H$999,2,FALSE)),0,VLOOKUP(Summary!$A26,'District 10'!$A$1:$H$999,2,FALSE))+IF(ISNA(VLOOKUP(Summary!$A26,'District 11'!$A$1:$H$999,2,FALSE)),0,VLOOKUP(Summary!$A26,'District 11'!$A$1:$H$999,2,FALSE))+IF(ISNA(VLOOKUP(Summary!$A26,'District 12'!$A$1:$H$999,2,FALSE)),0,VLOOKUP(Summary!$A26,'District 12'!$A$1:$H$999,2,FALSE))+IF(ISNA(VLOOKUP(Summary!$A26,'District 13'!$A$1:$H$999,2,FALSE)),0,VLOOKUP(Summary!$A26,'District 13'!$A$1:$H$999,2,FALSE))+IF(ISNA(VLOOKUP(Summary!$A26,'District 14'!$A$1:$H$999,2,FALSE)),0,VLOOKUP(Summary!$A26,'District 14'!$A$1:$H$999,2,FALSE))+IF(ISNA(VLOOKUP(Summary!$A26,'District 15'!$A$1:$H$999,2,FALSE)),0,VLOOKUP(Summary!$A26,'District 15'!$A$1:$H$999,2,FALSE))+IF(ISNA(VLOOKUP(Summary!$A26,'District 16'!$A$1:$H$999,2,FALSE)),0,VLOOKUP(Summary!$A26,'District 16'!$A$1:$H$999,2,FALSE))+IF(ISNA(VLOOKUP(Summary!$A26,'District 17'!$A$1:$H$999,2,FALSE)),0,VLOOKUP(Summary!$A26,'District 17'!$A$1:$H$999,2,FALSE))+IF(ISNA(VLOOKUP(Summary!$A26,'District 18'!$A$1:$H$999,2,FALSE)),0,VLOOKUP(Summary!$A26,'District 18'!$A$1:$H$999,2,FALSE))+IF(ISNA(VLOOKUP(Summary!$A26,'District 19'!$A$1:$H$999,2,FALSE)),0,VLOOKUP(Summary!$A26,'District 19'!$A$1:$H$999,2,FALSE))+IF(ISNA(VLOOKUP(Summary!$A26,'District 20'!$A$1:$H$999,2,FALSE)),0,VLOOKUP(Summary!$A26,'District 20'!$A$1:$H$999,2,FALSE))+IF(ISNA(VLOOKUP(Summary!$A26,'District 21'!$A$1:$H$999,2,FALSE)),0,VLOOKUP(Summary!$A26,'District 21'!$A$1:$H$999,2,FALSE))+IF(ISNA(VLOOKUP(Summary!$A26,'District 22'!$A$1:$H$999,2,FALSE)),0,VLOOKUP(Summary!$A26,'District 22'!$A$1:$H$999,2,FALSE))+IF(ISNA(VLOOKUP(Summary!$A26,'District 23'!$A$1:$H$999,2,FALSE)),0,VLOOKUP(Summary!$A26,'District 23'!$A$1:$H$999,2,FALSE))+IF(ISNA(VLOOKUP(Summary!$A26,'District 24'!$A$1:$H$999,2,FALSE)),0,VLOOKUP(Summary!$A26,'District 24'!$A$1:$H$999,2,FALSE))+IF(ISNA(VLOOKUP(Summary!$A26,'District 25'!$A$1:$H$999,2,FALSE)),0,VLOOKUP(Summary!$A26,'District 25'!$A$1:$H$999,2,FALSE))+IF(ISNA(VLOOKUP(Summary!$A26,'District 26'!$A$1:$H$999,2,FALSE)),0,VLOOKUP(Summary!$A26,'District 26'!$A$1:$H$999,2,FALSE))+IF(ISNA(VLOOKUP(Summary!$A26,'District 27'!$A$1:$H$999,2,FALSE)),0,VLOOKUP(Summary!$A26,'District 27'!$A$1:$H$999,2,FALSE))+IF(ISNA(VLOOKUP(Summary!$A26,'District 28'!$A$1:$H$999,2,FALSE)),0,VLOOKUP(Summary!$A26,'District 28'!$A$1:$H$999,2,FALSE))+IF(ISNA(VLOOKUP(Summary!$A26,'District 29'!$A$1:$H$999,2,FALSE)),0,VLOOKUP(Summary!$A26,'District 29'!$A$1:$H$999,2,FALSE))</f>
        <v>1</v>
      </c>
      <c r="C26" s="11">
        <f>IF(ISNA(VLOOKUP(Summary!$A26,'District 0'!$A$1:$H$999,3,FALSE)),0,VLOOKUP(Summary!$A26,'District 0'!$A$1:$H$999,3,FALSE))+IF(ISNA(VLOOKUP(Summary!$A26,'District 1'!$A$1:$H$999,3,FALSE)),0,VLOOKUP(Summary!$A26,'District 1'!$A$1:$H$999,3,FALSE))+IF(ISNA(VLOOKUP(Summary!$A26,'District 2'!$A$1:$H$999,3,FALSE)),0,VLOOKUP(Summary!$A26,'District 2'!$A$1:$H$999,3,FALSE))+IF(ISNA(VLOOKUP(Summary!$A26,'District 3'!$A$1:$H$999,3,FALSE)),0,VLOOKUP(Summary!$A26,'District 3'!$A$1:$H$999,3,FALSE))+IF(ISNA(VLOOKUP(Summary!$A26,'District 4'!$A$1:$H$999,3,FALSE)),0,VLOOKUP(Summary!$A26,'District 4'!$A$1:$H$999,3,FALSE))+IF(ISNA(VLOOKUP(Summary!$A26,'District 5'!$A$1:$H$999,3,FALSE)),0,VLOOKUP(Summary!$A26,'District 5'!$A$1:$H$999,3,FALSE))+IF(ISNA(VLOOKUP(Summary!$A26,'District 6'!$A$1:$H$999,3,FALSE)),0,VLOOKUP(Summary!$A26,'District 6'!$A$1:$H$999,3,FALSE))+IF(ISNA(VLOOKUP(Summary!$A26,'District 7'!$A$1:$H$999,3,FALSE)),0,VLOOKUP(Summary!$A26,'District 7'!$A$1:$H$999,3,FALSE))+IF(ISNA(VLOOKUP(Summary!$A26,'District 8'!$A$1:$H$999,3,FALSE)),0,VLOOKUP(Summary!$A26,'District 8'!$A$1:$H$999,3,FALSE))+IF(ISNA(VLOOKUP(Summary!$A26,'District 9'!$A$1:$H$999,3,FALSE)),0,VLOOKUP(Summary!$A26,'District 9'!$A$1:$H$999,3,FALSE))+IF(ISNA(VLOOKUP(Summary!$A26,'District 10'!$A$1:$H$999,3,FALSE)),0,VLOOKUP(Summary!$A26,'District 10'!$A$1:$H$999,3,FALSE))+IF(ISNA(VLOOKUP(Summary!$A26,'District 11'!$A$1:$H$999,3,FALSE)),0,VLOOKUP(Summary!$A26,'District 11'!$A$1:$H$999,3,FALSE))+IF(ISNA(VLOOKUP(Summary!$A26,'District 12'!$A$1:$H$999,3,FALSE)),0,VLOOKUP(Summary!$A26,'District 12'!$A$1:$H$999,3,FALSE))+IF(ISNA(VLOOKUP(Summary!$A26,'District 13'!$A$1:$H$999,3,FALSE)),0,VLOOKUP(Summary!$A26,'District 13'!$A$1:$H$999,3,FALSE))+IF(ISNA(VLOOKUP(Summary!$A26,'District 14'!$A$1:$H$999,3,FALSE)),0,VLOOKUP(Summary!$A26,'District 14'!$A$1:$H$999,3,FALSE))+IF(ISNA(VLOOKUP(Summary!$A26,'District 15'!$A$1:$H$999,3,FALSE)),0,VLOOKUP(Summary!$A26,'District 15'!$A$1:$H$999,3,FALSE))+IF(ISNA(VLOOKUP(Summary!$A26,'District 16'!$A$1:$H$999,3,FALSE)),0,VLOOKUP(Summary!$A26,'District 16'!$A$1:$H$999,3,FALSE))+IF(ISNA(VLOOKUP(Summary!$A26,'District 17'!$A$1:$H$999,3,FALSE)),0,VLOOKUP(Summary!$A26,'District 17'!$A$1:$H$999,3,FALSE))+IF(ISNA(VLOOKUP(Summary!$A26,'District 18'!$A$1:$H$999,3,FALSE)),0,VLOOKUP(Summary!$A26,'District 18'!$A$1:$H$999,3,FALSE))+IF(ISNA(VLOOKUP(Summary!$A26,'District 19'!$A$1:$H$999,3,FALSE)),0,VLOOKUP(Summary!$A26,'District 19'!$A$1:$H$999,3,FALSE))+IF(ISNA(VLOOKUP(Summary!$A26,'District 20'!$A$1:$H$999,3,FALSE)),0,VLOOKUP(Summary!$A26,'District 20'!$A$1:$H$999,3,FALSE))+IF(ISNA(VLOOKUP(Summary!$A26,'District 21'!$A$1:$H$999,3,FALSE)),0,VLOOKUP(Summary!$A26,'District 21'!$A$1:$H$999,3,FALSE))+IF(ISNA(VLOOKUP(Summary!$A26,'District 22'!$A$1:$H$999,3,FALSE)),0,VLOOKUP(Summary!$A26,'District 22'!$A$1:$H$999,3,FALSE))+IF(ISNA(VLOOKUP(Summary!$A26,'District 23'!$A$1:$H$999,3,FALSE)),0,VLOOKUP(Summary!$A26,'District 23'!$A$1:$H$999,3,FALSE))+IF(ISNA(VLOOKUP(Summary!$A26,'District 24'!$A$1:$H$999,3,FALSE)),0,VLOOKUP(Summary!$A26,'District 24'!$A$1:$H$999,3,FALSE))+IF(ISNA(VLOOKUP(Summary!$A26,'District 25'!$A$1:$H$999,3,FALSE)),0,VLOOKUP(Summary!$A26,'District 25'!$A$1:$H$999,3,FALSE))+IF(ISNA(VLOOKUP(Summary!$A26,'District 26'!$A$1:$H$999,3,FALSE)),0,VLOOKUP(Summary!$A26,'District 26'!$A$1:$H$999,3,FALSE))+IF(ISNA(VLOOKUP(Summary!$A26,'District 27'!$A$1:$H$999,3,FALSE)),0,VLOOKUP(Summary!$A26,'District 27'!$A$1:$H$999,3,FALSE))+IF(ISNA(VLOOKUP(Summary!$A26,'District 28'!$A$1:$H$999,3,FALSE)),0,VLOOKUP(Summary!$A26,'District 28'!$A$1:$H$999,3,FALSE))+IF(ISNA(VLOOKUP(Summary!$A26,'District 29'!$A$1:$H$999,3,FALSE)),0,VLOOKUP(Summary!$A26,'District 29'!$A$1:$H$999,3,FALSE))</f>
        <v>2</v>
      </c>
      <c r="D26" s="11">
        <f>IF(ISNA(VLOOKUP(Summary!$A26,'District 0'!$A$1:$H$999,4,FALSE)),0,VLOOKUP(Summary!$A26,'District 0'!$A$1:$H$999,4,FALSE))+IF(ISNA(VLOOKUP(Summary!$A26,'District 1'!$A$1:$H$999,4,FALSE)),0,VLOOKUP(Summary!$A26,'District 1'!$A$1:$H$999,4,FALSE))+IF(ISNA(VLOOKUP(Summary!$A26,'District 2'!$A$1:$H$999,4,FALSE)),0,VLOOKUP(Summary!$A26,'District 2'!$A$1:$H$999,4,FALSE))+IF(ISNA(VLOOKUP(Summary!$A26,'District 3'!$A$1:$H$999,4,FALSE)),0,VLOOKUP(Summary!$A26,'District 3'!$A$1:$H$999,4,FALSE))+IF(ISNA(VLOOKUP(Summary!$A26,'District 4'!$A$1:$H$999,4,FALSE)),0,VLOOKUP(Summary!$A26,'District 4'!$A$1:$H$999,4,FALSE))+IF(ISNA(VLOOKUP(Summary!$A26,'District 5'!$A$1:$H$999,4,FALSE)),0,VLOOKUP(Summary!$A26,'District 5'!$A$1:$H$999,4,FALSE))+IF(ISNA(VLOOKUP(Summary!$A26,'District 6'!$A$1:$H$999,4,FALSE)),0,VLOOKUP(Summary!$A26,'District 6'!$A$1:$H$999,4,FALSE))+IF(ISNA(VLOOKUP(Summary!$A26,'District 7'!$A$1:$H$999,4,FALSE)),0,VLOOKUP(Summary!$A26,'District 7'!$A$1:$H$999,4,FALSE))+IF(ISNA(VLOOKUP(Summary!$A26,'District 8'!$A$1:$H$999,4,FALSE)),0,VLOOKUP(Summary!$A26,'District 8'!$A$1:$H$999,4,FALSE))+IF(ISNA(VLOOKUP(Summary!$A26,'District 9'!$A$1:$H$999,4,FALSE)),0,VLOOKUP(Summary!$A26,'District 9'!$A$1:$H$999,4,FALSE))+IF(ISNA(VLOOKUP(Summary!$A26,'District 10'!$A$1:$H$999,4,FALSE)),0,VLOOKUP(Summary!$A26,'District 10'!$A$1:$H$999,4,FALSE))+IF(ISNA(VLOOKUP(Summary!$A26,'District 11'!$A$1:$H$999,4,FALSE)),0,VLOOKUP(Summary!$A26,'District 11'!$A$1:$H$999,4,FALSE))+IF(ISNA(VLOOKUP(Summary!$A26,'District 12'!$A$1:$H$999,4,FALSE)),0,VLOOKUP(Summary!$A26,'District 12'!$A$1:$H$999,4,FALSE))+IF(ISNA(VLOOKUP(Summary!$A26,'District 13'!$A$1:$H$999,4,FALSE)),0,VLOOKUP(Summary!$A26,'District 13'!$A$1:$H$999,4,FALSE))+IF(ISNA(VLOOKUP(Summary!$A26,'District 14'!$A$1:$H$999,4,FALSE)),0,VLOOKUP(Summary!$A26,'District 14'!$A$1:$H$999,4,FALSE))+IF(ISNA(VLOOKUP(Summary!$A26,'District 15'!$A$1:$H$999,4,FALSE)),0,VLOOKUP(Summary!$A26,'District 15'!$A$1:$H$999,4,FALSE))+IF(ISNA(VLOOKUP(Summary!$A26,'District 16'!$A$1:$H$999,4,FALSE)),0,VLOOKUP(Summary!$A26,'District 16'!$A$1:$H$999,4,FALSE))+IF(ISNA(VLOOKUP(Summary!$A26,'District 17'!$A$1:$H$999,4,FALSE)),0,VLOOKUP(Summary!$A26,'District 17'!$A$1:$H$999,4,FALSE))+IF(ISNA(VLOOKUP(Summary!$A26,'District 18'!$A$1:$H$999,4,FALSE)),0,VLOOKUP(Summary!$A26,'District 18'!$A$1:$H$999,4,FALSE))+IF(ISNA(VLOOKUP(Summary!$A26,'District 19'!$A$1:$H$999,4,FALSE)),0,VLOOKUP(Summary!$A26,'District 19'!$A$1:$H$999,4,FALSE))+IF(ISNA(VLOOKUP(Summary!$A26,'District 20'!$A$1:$H$999,4,FALSE)),0,VLOOKUP(Summary!$A26,'District 20'!$A$1:$H$999,4,FALSE))+IF(ISNA(VLOOKUP(Summary!$A26,'District 21'!$A$1:$H$999,4,FALSE)),0,VLOOKUP(Summary!$A26,'District 21'!$A$1:$H$999,4,FALSE))+IF(ISNA(VLOOKUP(Summary!$A26,'District 22'!$A$1:$H$999,4,FALSE)),0,VLOOKUP(Summary!$A26,'District 22'!$A$1:$H$999,4,FALSE))+IF(ISNA(VLOOKUP(Summary!$A26,'District 23'!$A$1:$H$999,4,FALSE)),0,VLOOKUP(Summary!$A26,'District 23'!$A$1:$H$999,4,FALSE))+IF(ISNA(VLOOKUP(Summary!$A26,'District 24'!$A$1:$H$999,4,FALSE)),0,VLOOKUP(Summary!$A26,'District 24'!$A$1:$H$999,4,FALSE))+IF(ISNA(VLOOKUP(Summary!$A26,'District 25'!$A$1:$H$999,4,FALSE)),0,VLOOKUP(Summary!$A26,'District 25'!$A$1:$H$999,4,FALSE))+IF(ISNA(VLOOKUP(Summary!$A26,'District 26'!$A$1:$H$999,4,FALSE)),0,VLOOKUP(Summary!$A26,'District 26'!$A$1:$H$999,4,FALSE))+IF(ISNA(VLOOKUP(Summary!$A26,'District 27'!$A$1:$H$999,4,FALSE)),0,VLOOKUP(Summary!$A26,'District 27'!$A$1:$H$999,4,FALSE))+IF(ISNA(VLOOKUP(Summary!$A26,'District 28'!$A$1:$H$999,4,FALSE)),0,VLOOKUP(Summary!$A26,'District 28'!$A$1:$H$999,4,FALSE))+IF(ISNA(VLOOKUP(Summary!$A26,'District 29'!$A$1:$H$999,4,FALSE)),0,VLOOKUP(Summary!$A26,'District 29'!$A$1:$H$999,4,FALSE))</f>
        <v>0</v>
      </c>
      <c r="E26" s="11">
        <f>IF(ISNA(VLOOKUP(Summary!$A26,'District 0'!$A$1:$H$999,5,FALSE)),0,VLOOKUP(Summary!$A26,'District 0'!$A$1:$H$999,5,FALSE))+IF(ISNA(VLOOKUP(Summary!$A26,'District 1'!$A$1:$H$999,5,FALSE)),0,VLOOKUP(Summary!$A26,'District 1'!$A$1:$H$999,5,FALSE))+IF(ISNA(VLOOKUP(Summary!$A26,'District 2'!$A$1:$H$999,5,FALSE)),0,VLOOKUP(Summary!$A26,'District 2'!$A$1:$H$999,5,FALSE))+IF(ISNA(VLOOKUP(Summary!$A26,'District 3'!$A$1:$H$999,5,FALSE)),0,VLOOKUP(Summary!$A26,'District 3'!$A$1:$H$999,5,FALSE))+IF(ISNA(VLOOKUP(Summary!$A26,'District 4'!$A$1:$H$999,5,FALSE)),0,VLOOKUP(Summary!$A26,'District 4'!$A$1:$H$999,5,FALSE))+IF(ISNA(VLOOKUP(Summary!$A26,'District 5'!$A$1:$H$999,5,FALSE)),0,VLOOKUP(Summary!$A26,'District 5'!$A$1:$H$999,5,FALSE))+IF(ISNA(VLOOKUP(Summary!$A26,'District 6'!$A$1:$H$999,5,FALSE)),0,VLOOKUP(Summary!$A26,'District 6'!$A$1:$H$999,5,FALSE))+IF(ISNA(VLOOKUP(Summary!$A26,'District 7'!$A$1:$H$999,5,FALSE)),0,VLOOKUP(Summary!$A26,'District 7'!$A$1:$H$999,5,FALSE))+IF(ISNA(VLOOKUP(Summary!$A26,'District 8'!$A$1:$H$999,5,FALSE)),0,VLOOKUP(Summary!$A26,'District 8'!$A$1:$H$999,5,FALSE))+IF(ISNA(VLOOKUP(Summary!$A26,'District 9'!$A$1:$H$999,5,FALSE)),0,VLOOKUP(Summary!$A26,'District 9'!$A$1:$H$999,5,FALSE))+IF(ISNA(VLOOKUP(Summary!$A26,'District 10'!$A$1:$H$999,5,FALSE)),0,VLOOKUP(Summary!$A26,'District 10'!$A$1:$H$999,5,FALSE))+IF(ISNA(VLOOKUP(Summary!$A26,'District 11'!$A$1:$H$999,5,FALSE)),0,VLOOKUP(Summary!$A26,'District 11'!$A$1:$H$999,5,FALSE))+IF(ISNA(VLOOKUP(Summary!$A26,'District 12'!$A$1:$H$999,5,FALSE)),0,VLOOKUP(Summary!$A26,'District 12'!$A$1:$H$999,5,FALSE))+IF(ISNA(VLOOKUP(Summary!$A26,'District 13'!$A$1:$H$999,5,FALSE)),0,VLOOKUP(Summary!$A26,'District 13'!$A$1:$H$999,5,FALSE))+IF(ISNA(VLOOKUP(Summary!$A26,'District 14'!$A$1:$H$999,5,FALSE)),0,VLOOKUP(Summary!$A26,'District 14'!$A$1:$H$999,5,FALSE))+IF(ISNA(VLOOKUP(Summary!$A26,'District 15'!$A$1:$H$999,5,FALSE)),0,VLOOKUP(Summary!$A26,'District 15'!$A$1:$H$999,5,FALSE))+IF(ISNA(VLOOKUP(Summary!$A26,'District 16'!$A$1:$H$999,5,FALSE)),0,VLOOKUP(Summary!$A26,'District 16'!$A$1:$H$999,5,FALSE))+IF(ISNA(VLOOKUP(Summary!$A26,'District 17'!$A$1:$H$999,5,FALSE)),0,VLOOKUP(Summary!$A26,'District 17'!$A$1:$H$999,5,FALSE))+IF(ISNA(VLOOKUP(Summary!$A26,'District 18'!$A$1:$H$999,5,FALSE)),0,VLOOKUP(Summary!$A26,'District 18'!$A$1:$H$999,5,FALSE))+IF(ISNA(VLOOKUP(Summary!$A26,'District 19'!$A$1:$H$999,5,FALSE)),0,VLOOKUP(Summary!$A26,'District 19'!$A$1:$H$999,5,FALSE))+IF(ISNA(VLOOKUP(Summary!$A26,'District 20'!$A$1:$H$999,5,FALSE)),0,VLOOKUP(Summary!$A26,'District 20'!$A$1:$H$999,5,FALSE))+IF(ISNA(VLOOKUP(Summary!$A26,'District 21'!$A$1:$H$999,5,FALSE)),0,VLOOKUP(Summary!$A26,'District 21'!$A$1:$H$999,5,FALSE))+IF(ISNA(VLOOKUP(Summary!$A26,'District 22'!$A$1:$H$999,5,FALSE)),0,VLOOKUP(Summary!$A26,'District 22'!$A$1:$H$999,5,FALSE))+IF(ISNA(VLOOKUP(Summary!$A26,'District 23'!$A$1:$H$999,5,FALSE)),0,VLOOKUP(Summary!$A26,'District 23'!$A$1:$H$999,5,FALSE))+IF(ISNA(VLOOKUP(Summary!$A26,'District 24'!$A$1:$H$999,5,FALSE)),0,VLOOKUP(Summary!$A26,'District 24'!$A$1:$H$999,5,FALSE))+IF(ISNA(VLOOKUP(Summary!$A26,'District 25'!$A$1:$H$999,5,FALSE)),0,VLOOKUP(Summary!$A26,'District 25'!$A$1:$H$999,5,FALSE))+IF(ISNA(VLOOKUP(Summary!$A26,'District 26'!$A$1:$H$999,5,FALSE)),0,VLOOKUP(Summary!$A26,'District 26'!$A$1:$H$999,5,FALSE))+IF(ISNA(VLOOKUP(Summary!$A26,'District 27'!$A$1:$H$999,5,FALSE)),0,VLOOKUP(Summary!$A26,'District 27'!$A$1:$H$999,5,FALSE))+IF(ISNA(VLOOKUP(Summary!$A26,'District 28'!$A$1:$H$999,5,FALSE)),0,VLOOKUP(Summary!$A26,'District 28'!$A$1:$H$999,5,FALSE))+IF(ISNA(VLOOKUP(Summary!$A26,'District 29'!$A$1:$H$999,5,FALSE)),0,VLOOKUP(Summary!$A26,'District 29'!$A$1:$H$999,5,FALSE))</f>
        <v>1</v>
      </c>
      <c r="F26" s="11">
        <f>IF(ISNA(VLOOKUP(Summary!$A26,'District 0'!$A$1:$H$999,6,FALSE)),0,VLOOKUP(Summary!$A26,'District 0'!$A$1:$H$999,6,FALSE))+IF(ISNA(VLOOKUP(Summary!$A26,'District 1'!$A$1:$H$999,6,FALSE)),0,VLOOKUP(Summary!$A26,'District 1'!$A$1:$H$999,6,FALSE))+IF(ISNA(VLOOKUP(Summary!$A26,'District 2'!$A$1:$H$999,6,FALSE)),0,VLOOKUP(Summary!$A26,'District 2'!$A$1:$H$999,6,FALSE))+IF(ISNA(VLOOKUP(Summary!$A26,'District 3'!$A$1:$H$999,6,FALSE)),0,VLOOKUP(Summary!$A26,'District 3'!$A$1:$H$999,6,FALSE))+IF(ISNA(VLOOKUP(Summary!$A26,'District 4'!$A$1:$H$999,6,FALSE)),0,VLOOKUP(Summary!$A26,'District 4'!$A$1:$H$999,6,FALSE))+IF(ISNA(VLOOKUP(Summary!$A26,'District 5'!$A$1:$H$999,6,FALSE)),0,VLOOKUP(Summary!$A26,'District 5'!$A$1:$H$999,6,FALSE))+IF(ISNA(VLOOKUP(Summary!$A26,'District 6'!$A$1:$H$999,6,FALSE)),0,VLOOKUP(Summary!$A26,'District 6'!$A$1:$H$999,6,FALSE))+IF(ISNA(VLOOKUP(Summary!$A26,'District 7'!$A$1:$H$999,6,FALSE)),0,VLOOKUP(Summary!$A26,'District 7'!$A$1:$H$999,6,FALSE))+IF(ISNA(VLOOKUP(Summary!$A26,'District 8'!$A$1:$H$999,6,FALSE)),0,VLOOKUP(Summary!$A26,'District 8'!$A$1:$H$999,6,FALSE))+IF(ISNA(VLOOKUP(Summary!$A26,'District 9'!$A$1:$H$999,6,FALSE)),0,VLOOKUP(Summary!$A26,'District 9'!$A$1:$H$999,6,FALSE))+IF(ISNA(VLOOKUP(Summary!$A26,'District 10'!$A$1:$H$999,6,FALSE)),0,VLOOKUP(Summary!$A26,'District 10'!$A$1:$H$999,6,FALSE))+IF(ISNA(VLOOKUP(Summary!$A26,'District 11'!$A$1:$H$999,6,FALSE)),0,VLOOKUP(Summary!$A26,'District 11'!$A$1:$H$999,6,FALSE))+IF(ISNA(VLOOKUP(Summary!$A26,'District 12'!$A$1:$H$999,6,FALSE)),0,VLOOKUP(Summary!$A26,'District 12'!$A$1:$H$999,6,FALSE))+IF(ISNA(VLOOKUP(Summary!$A26,'District 13'!$A$1:$H$999,6,FALSE)),0,VLOOKUP(Summary!$A26,'District 13'!$A$1:$H$999,6,FALSE))+IF(ISNA(VLOOKUP(Summary!$A26,'District 14'!$A$1:$H$999,6,FALSE)),0,VLOOKUP(Summary!$A26,'District 14'!$A$1:$H$999,6,FALSE))+IF(ISNA(VLOOKUP(Summary!$A26,'District 15'!$A$1:$H$999,6,FALSE)),0,VLOOKUP(Summary!$A26,'District 15'!$A$1:$H$999,6,FALSE))+IF(ISNA(VLOOKUP(Summary!$A26,'District 16'!$A$1:$H$999,6,FALSE)),0,VLOOKUP(Summary!$A26,'District 16'!$A$1:$H$999,6,FALSE))+IF(ISNA(VLOOKUP(Summary!$A26,'District 17'!$A$1:$H$999,6,FALSE)),0,VLOOKUP(Summary!$A26,'District 17'!$A$1:$H$999,6,FALSE))+IF(ISNA(VLOOKUP(Summary!$A26,'District 18'!$A$1:$H$999,6,FALSE)),0,VLOOKUP(Summary!$A26,'District 18'!$A$1:$H$999,6,FALSE))+IF(ISNA(VLOOKUP(Summary!$A26,'District 19'!$A$1:$H$999,6,FALSE)),0,VLOOKUP(Summary!$A26,'District 19'!$A$1:$H$999,6,FALSE))+IF(ISNA(VLOOKUP(Summary!$A26,'District 20'!$A$1:$H$999,6,FALSE)),0,VLOOKUP(Summary!$A26,'District 20'!$A$1:$H$999,6,FALSE))+IF(ISNA(VLOOKUP(Summary!$A26,'District 21'!$A$1:$H$999,6,FALSE)),0,VLOOKUP(Summary!$A26,'District 21'!$A$1:$H$999,6,FALSE))+IF(ISNA(VLOOKUP(Summary!$A26,'District 22'!$A$1:$H$999,6,FALSE)),0,VLOOKUP(Summary!$A26,'District 22'!$A$1:$H$999,6,FALSE))+IF(ISNA(VLOOKUP(Summary!$A26,'District 23'!$A$1:$H$999,6,FALSE)),0,VLOOKUP(Summary!$A26,'District 23'!$A$1:$H$999,6,FALSE))+IF(ISNA(VLOOKUP(Summary!$A26,'District 24'!$A$1:$H$999,6,FALSE)),0,VLOOKUP(Summary!$A26,'District 24'!$A$1:$H$999,6,FALSE))+IF(ISNA(VLOOKUP(Summary!$A26,'District 25'!$A$1:$H$999,6,FALSE)),0,VLOOKUP(Summary!$A26,'District 25'!$A$1:$H$999,6,FALSE))+IF(ISNA(VLOOKUP(Summary!$A26,'District 26'!$A$1:$H$999,6,FALSE)),0,VLOOKUP(Summary!$A26,'District 26'!$A$1:$H$999,6,FALSE))+IF(ISNA(VLOOKUP(Summary!$A26,'District 27'!$A$1:$H$999,6,FALSE)),0,VLOOKUP(Summary!$A26,'District 27'!$A$1:$H$999,6,FALSE))+IF(ISNA(VLOOKUP(Summary!$A26,'District 28'!$A$1:$H$999,6,FALSE)),0,VLOOKUP(Summary!$A26,'District 28'!$A$1:$H$999,6,FALSE))+IF(ISNA(VLOOKUP(Summary!$A26,'District 29'!$A$1:$H$999,6,FALSE)),0,VLOOKUP(Summary!$A26,'District 29'!$A$1:$H$999,6,FALSE))</f>
        <v>0</v>
      </c>
      <c r="G26" s="11">
        <f>IF(ISNA(VLOOKUP(Summary!$A26,'District 0'!$A$1:$H$999,7,FALSE)),0,VLOOKUP(Summary!$A26,'District 0'!$A$1:$H$999,7,FALSE))+IF(ISNA(VLOOKUP(Summary!$A26,'District 1'!$A$1:$H$999,7,FALSE)),0,VLOOKUP(Summary!$A26,'District 1'!$A$1:$H$999,7,FALSE))+IF(ISNA(VLOOKUP(Summary!$A26,'District 2'!$A$1:$H$999,7,FALSE)),0,VLOOKUP(Summary!$A26,'District 2'!$A$1:$H$999,7,FALSE))+IF(ISNA(VLOOKUP(Summary!$A26,'District 3'!$A$1:$H$999,7,FALSE)),0,VLOOKUP(Summary!$A26,'District 3'!$A$1:$H$999,7,FALSE))+IF(ISNA(VLOOKUP(Summary!$A26,'District 4'!$A$1:$H$999,7,FALSE)),0,VLOOKUP(Summary!$A26,'District 4'!$A$1:$H$999,7,FALSE))+IF(ISNA(VLOOKUP(Summary!$A26,'District 5'!$A$1:$H$999,7,FALSE)),0,VLOOKUP(Summary!$A26,'District 5'!$A$1:$H$999,7,FALSE))+IF(ISNA(VLOOKUP(Summary!$A26,'District 6'!$A$1:$H$999,7,FALSE)),0,VLOOKUP(Summary!$A26,'District 6'!$A$1:$H$999,7,FALSE))+IF(ISNA(VLOOKUP(Summary!$A26,'District 7'!$A$1:$H$999,7,FALSE)),0,VLOOKUP(Summary!$A26,'District 7'!$A$1:$H$999,7,FALSE))+IF(ISNA(VLOOKUP(Summary!$A26,'District 8'!$A$1:$H$999,7,FALSE)),0,VLOOKUP(Summary!$A26,'District 8'!$A$1:$H$999,7,FALSE))+IF(ISNA(VLOOKUP(Summary!$A26,'District 9'!$A$1:$H$999,7,FALSE)),0,VLOOKUP(Summary!$A26,'District 9'!$A$1:$H$999,7,FALSE))+IF(ISNA(VLOOKUP(Summary!$A26,'District 10'!$A$1:$H$999,7,FALSE)),0,VLOOKUP(Summary!$A26,'District 10'!$A$1:$H$999,7,FALSE))+IF(ISNA(VLOOKUP(Summary!$A26,'District 11'!$A$1:$H$999,7,FALSE)),0,VLOOKUP(Summary!$A26,'District 11'!$A$1:$H$999,7,FALSE))+IF(ISNA(VLOOKUP(Summary!$A26,'District 12'!$A$1:$H$999,7,FALSE)),0,VLOOKUP(Summary!$A26,'District 12'!$A$1:$H$999,7,FALSE))+IF(ISNA(VLOOKUP(Summary!$A26,'District 13'!$A$1:$H$999,7,FALSE)),0,VLOOKUP(Summary!$A26,'District 13'!$A$1:$H$999,7,FALSE))+IF(ISNA(VLOOKUP(Summary!$A26,'District 14'!$A$1:$H$999,7,FALSE)),0,VLOOKUP(Summary!$A26,'District 14'!$A$1:$H$999,7,FALSE))+IF(ISNA(VLOOKUP(Summary!$A26,'District 15'!$A$1:$H$999,7,FALSE)),0,VLOOKUP(Summary!$A26,'District 15'!$A$1:$H$999,7,FALSE))+IF(ISNA(VLOOKUP(Summary!$A26,'District 16'!$A$1:$H$999,7,FALSE)),0,VLOOKUP(Summary!$A26,'District 16'!$A$1:$H$999,7,FALSE))+IF(ISNA(VLOOKUP(Summary!$A26,'District 17'!$A$1:$H$999,7,FALSE)),0,VLOOKUP(Summary!$A26,'District 17'!$A$1:$H$999,7,FALSE))+IF(ISNA(VLOOKUP(Summary!$A26,'District 18'!$A$1:$H$999,7,FALSE)),0,VLOOKUP(Summary!$A26,'District 18'!$A$1:$H$999,7,FALSE))+IF(ISNA(VLOOKUP(Summary!$A26,'District 19'!$A$1:$H$999,7,FALSE)),0,VLOOKUP(Summary!$A26,'District 19'!$A$1:$H$999,7,FALSE))+IF(ISNA(VLOOKUP(Summary!$A26,'District 20'!$A$1:$H$999,7,FALSE)),0,VLOOKUP(Summary!$A26,'District 20'!$A$1:$H$999,7,FALSE))+IF(ISNA(VLOOKUP(Summary!$A26,'District 21'!$A$1:$H$999,7,FALSE)),0,VLOOKUP(Summary!$A26,'District 21'!$A$1:$H$999,7,FALSE))+IF(ISNA(VLOOKUP(Summary!$A26,'District 22'!$A$1:$H$999,7,FALSE)),0,VLOOKUP(Summary!$A26,'District 22'!$A$1:$H$999,7,FALSE))+IF(ISNA(VLOOKUP(Summary!$A26,'District 23'!$A$1:$H$999,7,FALSE)),0,VLOOKUP(Summary!$A26,'District 23'!$A$1:$H$999,7,FALSE))+IF(ISNA(VLOOKUP(Summary!$A26,'District 24'!$A$1:$H$999,7,FALSE)),0,VLOOKUP(Summary!$A26,'District 24'!$A$1:$H$999,7,FALSE))+IF(ISNA(VLOOKUP(Summary!$A26,'District 25'!$A$1:$H$999,7,FALSE)),0,VLOOKUP(Summary!$A26,'District 25'!$A$1:$H$999,7,FALSE))+IF(ISNA(VLOOKUP(Summary!$A26,'District 26'!$A$1:$H$999,7,FALSE)),0,VLOOKUP(Summary!$A26,'District 26'!$A$1:$H$999,7,FALSE))+IF(ISNA(VLOOKUP(Summary!$A26,'District 27'!$A$1:$H$999,7,FALSE)),0,VLOOKUP(Summary!$A26,'District 27'!$A$1:$H$999,7,FALSE))+IF(ISNA(VLOOKUP(Summary!$A26,'District 28'!$A$1:$H$999,7,FALSE)),0,VLOOKUP(Summary!$A26,'District 28'!$A$1:$H$999,7,FALSE))+IF(ISNA(VLOOKUP(Summary!$A26,'District 29'!$A$1:$H$999,7,FALSE)),0,VLOOKUP(Summary!$A26,'District 29'!$A$1:$H$999,7,FALSE))</f>
        <v>0</v>
      </c>
      <c r="H26" s="11">
        <f>IF(ISNA(VLOOKUP(Summary!$A26,'District 0'!$A$1:$H$999,8,FALSE)),0,VLOOKUP(Summary!$A26,'District 0'!$A$1:$H$999,8,FALSE))+IF(ISNA(VLOOKUP(Summary!$A26,'District 1'!$A$1:$H$999,8,FALSE)),0,VLOOKUP(Summary!$A26,'District 1'!$A$1:$H$999,8,FALSE))+IF(ISNA(VLOOKUP(Summary!$A26,'District 2'!$A$1:$H$999,8,FALSE)),0,VLOOKUP(Summary!$A26,'District 2'!$A$1:$H$999,8,FALSE))+IF(ISNA(VLOOKUP(Summary!$A26,'District 3'!$A$1:$H$999,8,FALSE)),0,VLOOKUP(Summary!$A26,'District 3'!$A$1:$H$999,8,FALSE))+IF(ISNA(VLOOKUP(Summary!$A26,'District 4'!$A$1:$H$999,8,FALSE)),0,VLOOKUP(Summary!$A26,'District 4'!$A$1:$H$999,8,FALSE))+IF(ISNA(VLOOKUP(Summary!$A26,'District 5'!$A$1:$H$999,8,FALSE)),0,VLOOKUP(Summary!$A26,'District 5'!$A$1:$H$999,8,FALSE))+IF(ISNA(VLOOKUP(Summary!$A26,'District 6'!$A$1:$H$999,8,FALSE)),0,VLOOKUP(Summary!$A26,'District 6'!$A$1:$H$999,8,FALSE))+IF(ISNA(VLOOKUP(Summary!$A26,'District 7'!$A$1:$H$999,8,FALSE)),0,VLOOKUP(Summary!$A26,'District 7'!$A$1:$H$999,8,FALSE))+IF(ISNA(VLOOKUP(Summary!$A26,'District 8'!$A$1:$H$999,8,FALSE)),0,VLOOKUP(Summary!$A26,'District 8'!$A$1:$H$999,8,FALSE))+IF(ISNA(VLOOKUP(Summary!$A26,'District 9'!$A$1:$H$999,8,FALSE)),0,VLOOKUP(Summary!$A26,'District 9'!$A$1:$H$999,8,FALSE))+IF(ISNA(VLOOKUP(Summary!$A26,'District 10'!$A$1:$H$999,8,FALSE)),0,VLOOKUP(Summary!$A26,'District 10'!$A$1:$H$999,8,FALSE))+IF(ISNA(VLOOKUP(Summary!$A26,'District 11'!$A$1:$H$999,8,FALSE)),0,VLOOKUP(Summary!$A26,'District 11'!$A$1:$H$999,8,FALSE))+IF(ISNA(VLOOKUP(Summary!$A26,'District 12'!$A$1:$H$999,8,FALSE)),0,VLOOKUP(Summary!$A26,'District 12'!$A$1:$H$999,8,FALSE))+IF(ISNA(VLOOKUP(Summary!$A26,'District 13'!$A$1:$H$999,8,FALSE)),0,VLOOKUP(Summary!$A26,'District 13'!$A$1:$H$999,8,FALSE))+IF(ISNA(VLOOKUP(Summary!$A26,'District 14'!$A$1:$H$999,8,FALSE)),0,VLOOKUP(Summary!$A26,'District 14'!$A$1:$H$999,8,FALSE))+IF(ISNA(VLOOKUP(Summary!$A26,'District 15'!$A$1:$H$999,8,FALSE)),0,VLOOKUP(Summary!$A26,'District 15'!$A$1:$H$999,8,FALSE))+IF(ISNA(VLOOKUP(Summary!$A26,'District 16'!$A$1:$H$999,8,FALSE)),0,VLOOKUP(Summary!$A26,'District 16'!$A$1:$H$999,8,FALSE))+IF(ISNA(VLOOKUP(Summary!$A26,'District 17'!$A$1:$H$999,8,FALSE)),0,VLOOKUP(Summary!$A26,'District 17'!$A$1:$H$999,8,FALSE))+IF(ISNA(VLOOKUP(Summary!$A26,'District 18'!$A$1:$H$999,8,FALSE)),0,VLOOKUP(Summary!$A26,'District 18'!$A$1:$H$999,8,FALSE))+IF(ISNA(VLOOKUP(Summary!$A26,'District 19'!$A$1:$H$999,8,FALSE)),0,VLOOKUP(Summary!$A26,'District 19'!$A$1:$H$999,8,FALSE))+IF(ISNA(VLOOKUP(Summary!$A26,'District 20'!$A$1:$H$999,8,FALSE)),0,VLOOKUP(Summary!$A26,'District 20'!$A$1:$H$999,8,FALSE))+IF(ISNA(VLOOKUP(Summary!$A26,'District 21'!$A$1:$H$999,8,FALSE)),0,VLOOKUP(Summary!$A26,'District 21'!$A$1:$H$999,8,FALSE))+IF(ISNA(VLOOKUP(Summary!$A26,'District 22'!$A$1:$H$999,8,FALSE)),0,VLOOKUP(Summary!$A26,'District 22'!$A$1:$H$999,8,FALSE))+IF(ISNA(VLOOKUP(Summary!$A26,'District 23'!$A$1:$H$999,8,FALSE)),0,VLOOKUP(Summary!$A26,'District 23'!$A$1:$H$999,8,FALSE))+IF(ISNA(VLOOKUP(Summary!$A26,'District 24'!$A$1:$H$999,8,FALSE)),0,VLOOKUP(Summary!$A26,'District 24'!$A$1:$H$999,8,FALSE))+IF(ISNA(VLOOKUP(Summary!$A26,'District 25'!$A$1:$H$999,8,FALSE)),0,VLOOKUP(Summary!$A26,'District 25'!$A$1:$H$999,8,FALSE))+IF(ISNA(VLOOKUP(Summary!$A26,'District 26'!$A$1:$H$999,8,FALSE)),0,VLOOKUP(Summary!$A26,'District 26'!$A$1:$H$999,8,FALSE))+IF(ISNA(VLOOKUP(Summary!$A26,'District 27'!$A$1:$H$999,8,FALSE)),0,VLOOKUP(Summary!$A26,'District 27'!$A$1:$H$999,8,FALSE))+IF(ISNA(VLOOKUP(Summary!$A26,'District 28'!$A$1:$H$999,8,FALSE)),0,VLOOKUP(Summary!$A26,'District 28'!$A$1:$H$999,8,FALSE))+IF(ISNA(VLOOKUP(Summary!$A26,'District 29'!$A$1:$H$999,8,FALSE)),0,VLOOKUP(Summary!$A26,'District 29'!$A$1:$H$999,8,FALSE))</f>
        <v>20</v>
      </c>
      <c r="I26" s="7">
        <f t="shared" si="1"/>
        <v>24</v>
      </c>
      <c r="J26" s="8" t="s">
        <v>76</v>
      </c>
      <c r="K26" s="8" t="s">
        <v>12</v>
      </c>
      <c r="L26" s="9">
        <v>43714</v>
      </c>
      <c r="M26" s="8">
        <v>24</v>
      </c>
      <c r="N26" s="10">
        <f>H26/M26</f>
        <v>0.83333333333333337</v>
      </c>
      <c r="O26" s="10">
        <f>I26/M26</f>
        <v>1</v>
      </c>
    </row>
    <row r="27" spans="1:15" s="5" customFormat="1" x14ac:dyDescent="0.2">
      <c r="A27" s="6">
        <v>100023</v>
      </c>
      <c r="B27" s="11">
        <f>IF(ISNA(VLOOKUP(Summary!$A27,'District 0'!$A$1:$H$999,2,FALSE)),0,VLOOKUP(Summary!$A27,'District 0'!$A$1:$H$999,2,FALSE))+IF(ISNA(VLOOKUP(Summary!$A27,'District 1'!$A$1:$H$999,2,FALSE)),0,VLOOKUP(Summary!$A27,'District 1'!$A$1:$H$999,2,FALSE))+IF(ISNA(VLOOKUP(Summary!$A27,'District 2'!$A$1:$H$999,2,FALSE)),0,VLOOKUP(Summary!$A27,'District 2'!$A$1:$H$999,2,FALSE))+IF(ISNA(VLOOKUP(Summary!$A27,'District 3'!$A$1:$H$999,2,FALSE)),0,VLOOKUP(Summary!$A27,'District 3'!$A$1:$H$999,2,FALSE))+IF(ISNA(VLOOKUP(Summary!$A27,'District 4'!$A$1:$H$999,2,FALSE)),0,VLOOKUP(Summary!$A27,'District 4'!$A$1:$H$999,2,FALSE))+IF(ISNA(VLOOKUP(Summary!$A27,'District 5'!$A$1:$H$999,2,FALSE)),0,VLOOKUP(Summary!$A27,'District 5'!$A$1:$H$999,2,FALSE))+IF(ISNA(VLOOKUP(Summary!$A27,'District 6'!$A$1:$H$999,2,FALSE)),0,VLOOKUP(Summary!$A27,'District 6'!$A$1:$H$999,2,FALSE))+IF(ISNA(VLOOKUP(Summary!$A27,'District 7'!$A$1:$H$999,2,FALSE)),0,VLOOKUP(Summary!$A27,'District 7'!$A$1:$H$999,2,FALSE))+IF(ISNA(VLOOKUP(Summary!$A27,'District 8'!$A$1:$H$999,2,FALSE)),0,VLOOKUP(Summary!$A27,'District 8'!$A$1:$H$999,2,FALSE))+IF(ISNA(VLOOKUP(Summary!$A27,'District 9'!$A$1:$H$999,2,FALSE)),0,VLOOKUP(Summary!$A27,'District 9'!$A$1:$H$999,2,FALSE))+IF(ISNA(VLOOKUP(Summary!$A27,'District 10'!$A$1:$H$999,2,FALSE)),0,VLOOKUP(Summary!$A27,'District 10'!$A$1:$H$999,2,FALSE))+IF(ISNA(VLOOKUP(Summary!$A27,'District 11'!$A$1:$H$999,2,FALSE)),0,VLOOKUP(Summary!$A27,'District 11'!$A$1:$H$999,2,FALSE))+IF(ISNA(VLOOKUP(Summary!$A27,'District 12'!$A$1:$H$999,2,FALSE)),0,VLOOKUP(Summary!$A27,'District 12'!$A$1:$H$999,2,FALSE))+IF(ISNA(VLOOKUP(Summary!$A27,'District 13'!$A$1:$H$999,2,FALSE)),0,VLOOKUP(Summary!$A27,'District 13'!$A$1:$H$999,2,FALSE))+IF(ISNA(VLOOKUP(Summary!$A27,'District 14'!$A$1:$H$999,2,FALSE)),0,VLOOKUP(Summary!$A27,'District 14'!$A$1:$H$999,2,FALSE))+IF(ISNA(VLOOKUP(Summary!$A27,'District 15'!$A$1:$H$999,2,FALSE)),0,VLOOKUP(Summary!$A27,'District 15'!$A$1:$H$999,2,FALSE))+IF(ISNA(VLOOKUP(Summary!$A27,'District 16'!$A$1:$H$999,2,FALSE)),0,VLOOKUP(Summary!$A27,'District 16'!$A$1:$H$999,2,FALSE))+IF(ISNA(VLOOKUP(Summary!$A27,'District 17'!$A$1:$H$999,2,FALSE)),0,VLOOKUP(Summary!$A27,'District 17'!$A$1:$H$999,2,FALSE))+IF(ISNA(VLOOKUP(Summary!$A27,'District 18'!$A$1:$H$999,2,FALSE)),0,VLOOKUP(Summary!$A27,'District 18'!$A$1:$H$999,2,FALSE))+IF(ISNA(VLOOKUP(Summary!$A27,'District 19'!$A$1:$H$999,2,FALSE)),0,VLOOKUP(Summary!$A27,'District 19'!$A$1:$H$999,2,FALSE))+IF(ISNA(VLOOKUP(Summary!$A27,'District 20'!$A$1:$H$999,2,FALSE)),0,VLOOKUP(Summary!$A27,'District 20'!$A$1:$H$999,2,FALSE))+IF(ISNA(VLOOKUP(Summary!$A27,'District 21'!$A$1:$H$999,2,FALSE)),0,VLOOKUP(Summary!$A27,'District 21'!$A$1:$H$999,2,FALSE))+IF(ISNA(VLOOKUP(Summary!$A27,'District 22'!$A$1:$H$999,2,FALSE)),0,VLOOKUP(Summary!$A27,'District 22'!$A$1:$H$999,2,FALSE))+IF(ISNA(VLOOKUP(Summary!$A27,'District 23'!$A$1:$H$999,2,FALSE)),0,VLOOKUP(Summary!$A27,'District 23'!$A$1:$H$999,2,FALSE))+IF(ISNA(VLOOKUP(Summary!$A27,'District 24'!$A$1:$H$999,2,FALSE)),0,VLOOKUP(Summary!$A27,'District 24'!$A$1:$H$999,2,FALSE))+IF(ISNA(VLOOKUP(Summary!$A27,'District 25'!$A$1:$H$999,2,FALSE)),0,VLOOKUP(Summary!$A27,'District 25'!$A$1:$H$999,2,FALSE))+IF(ISNA(VLOOKUP(Summary!$A27,'District 26'!$A$1:$H$999,2,FALSE)),0,VLOOKUP(Summary!$A27,'District 26'!$A$1:$H$999,2,FALSE))+IF(ISNA(VLOOKUP(Summary!$A27,'District 27'!$A$1:$H$999,2,FALSE)),0,VLOOKUP(Summary!$A27,'District 27'!$A$1:$H$999,2,FALSE))+IF(ISNA(VLOOKUP(Summary!$A27,'District 28'!$A$1:$H$999,2,FALSE)),0,VLOOKUP(Summary!$A27,'District 28'!$A$1:$H$999,2,FALSE))+IF(ISNA(VLOOKUP(Summary!$A27,'District 29'!$A$1:$H$999,2,FALSE)),0,VLOOKUP(Summary!$A27,'District 29'!$A$1:$H$999,2,FALSE))</f>
        <v>0</v>
      </c>
      <c r="C27" s="11">
        <f>IF(ISNA(VLOOKUP(Summary!$A27,'District 0'!$A$1:$H$999,3,FALSE)),0,VLOOKUP(Summary!$A27,'District 0'!$A$1:$H$999,3,FALSE))+IF(ISNA(VLOOKUP(Summary!$A27,'District 1'!$A$1:$H$999,3,FALSE)),0,VLOOKUP(Summary!$A27,'District 1'!$A$1:$H$999,3,FALSE))+IF(ISNA(VLOOKUP(Summary!$A27,'District 2'!$A$1:$H$999,3,FALSE)),0,VLOOKUP(Summary!$A27,'District 2'!$A$1:$H$999,3,FALSE))+IF(ISNA(VLOOKUP(Summary!$A27,'District 3'!$A$1:$H$999,3,FALSE)),0,VLOOKUP(Summary!$A27,'District 3'!$A$1:$H$999,3,FALSE))+IF(ISNA(VLOOKUP(Summary!$A27,'District 4'!$A$1:$H$999,3,FALSE)),0,VLOOKUP(Summary!$A27,'District 4'!$A$1:$H$999,3,FALSE))+IF(ISNA(VLOOKUP(Summary!$A27,'District 5'!$A$1:$H$999,3,FALSE)),0,VLOOKUP(Summary!$A27,'District 5'!$A$1:$H$999,3,FALSE))+IF(ISNA(VLOOKUP(Summary!$A27,'District 6'!$A$1:$H$999,3,FALSE)),0,VLOOKUP(Summary!$A27,'District 6'!$A$1:$H$999,3,FALSE))+IF(ISNA(VLOOKUP(Summary!$A27,'District 7'!$A$1:$H$999,3,FALSE)),0,VLOOKUP(Summary!$A27,'District 7'!$A$1:$H$999,3,FALSE))+IF(ISNA(VLOOKUP(Summary!$A27,'District 8'!$A$1:$H$999,3,FALSE)),0,VLOOKUP(Summary!$A27,'District 8'!$A$1:$H$999,3,FALSE))+IF(ISNA(VLOOKUP(Summary!$A27,'District 9'!$A$1:$H$999,3,FALSE)),0,VLOOKUP(Summary!$A27,'District 9'!$A$1:$H$999,3,FALSE))+IF(ISNA(VLOOKUP(Summary!$A27,'District 10'!$A$1:$H$999,3,FALSE)),0,VLOOKUP(Summary!$A27,'District 10'!$A$1:$H$999,3,FALSE))+IF(ISNA(VLOOKUP(Summary!$A27,'District 11'!$A$1:$H$999,3,FALSE)),0,VLOOKUP(Summary!$A27,'District 11'!$A$1:$H$999,3,FALSE))+IF(ISNA(VLOOKUP(Summary!$A27,'District 12'!$A$1:$H$999,3,FALSE)),0,VLOOKUP(Summary!$A27,'District 12'!$A$1:$H$999,3,FALSE))+IF(ISNA(VLOOKUP(Summary!$A27,'District 13'!$A$1:$H$999,3,FALSE)),0,VLOOKUP(Summary!$A27,'District 13'!$A$1:$H$999,3,FALSE))+IF(ISNA(VLOOKUP(Summary!$A27,'District 14'!$A$1:$H$999,3,FALSE)),0,VLOOKUP(Summary!$A27,'District 14'!$A$1:$H$999,3,FALSE))+IF(ISNA(VLOOKUP(Summary!$A27,'District 15'!$A$1:$H$999,3,FALSE)),0,VLOOKUP(Summary!$A27,'District 15'!$A$1:$H$999,3,FALSE))+IF(ISNA(VLOOKUP(Summary!$A27,'District 16'!$A$1:$H$999,3,FALSE)),0,VLOOKUP(Summary!$A27,'District 16'!$A$1:$H$999,3,FALSE))+IF(ISNA(VLOOKUP(Summary!$A27,'District 17'!$A$1:$H$999,3,FALSE)),0,VLOOKUP(Summary!$A27,'District 17'!$A$1:$H$999,3,FALSE))+IF(ISNA(VLOOKUP(Summary!$A27,'District 18'!$A$1:$H$999,3,FALSE)),0,VLOOKUP(Summary!$A27,'District 18'!$A$1:$H$999,3,FALSE))+IF(ISNA(VLOOKUP(Summary!$A27,'District 19'!$A$1:$H$999,3,FALSE)),0,VLOOKUP(Summary!$A27,'District 19'!$A$1:$H$999,3,FALSE))+IF(ISNA(VLOOKUP(Summary!$A27,'District 20'!$A$1:$H$999,3,FALSE)),0,VLOOKUP(Summary!$A27,'District 20'!$A$1:$H$999,3,FALSE))+IF(ISNA(VLOOKUP(Summary!$A27,'District 21'!$A$1:$H$999,3,FALSE)),0,VLOOKUP(Summary!$A27,'District 21'!$A$1:$H$999,3,FALSE))+IF(ISNA(VLOOKUP(Summary!$A27,'District 22'!$A$1:$H$999,3,FALSE)),0,VLOOKUP(Summary!$A27,'District 22'!$A$1:$H$999,3,FALSE))+IF(ISNA(VLOOKUP(Summary!$A27,'District 23'!$A$1:$H$999,3,FALSE)),0,VLOOKUP(Summary!$A27,'District 23'!$A$1:$H$999,3,FALSE))+IF(ISNA(VLOOKUP(Summary!$A27,'District 24'!$A$1:$H$999,3,FALSE)),0,VLOOKUP(Summary!$A27,'District 24'!$A$1:$H$999,3,FALSE))+IF(ISNA(VLOOKUP(Summary!$A27,'District 25'!$A$1:$H$999,3,FALSE)),0,VLOOKUP(Summary!$A27,'District 25'!$A$1:$H$999,3,FALSE))+IF(ISNA(VLOOKUP(Summary!$A27,'District 26'!$A$1:$H$999,3,FALSE)),0,VLOOKUP(Summary!$A27,'District 26'!$A$1:$H$999,3,FALSE))+IF(ISNA(VLOOKUP(Summary!$A27,'District 27'!$A$1:$H$999,3,FALSE)),0,VLOOKUP(Summary!$A27,'District 27'!$A$1:$H$999,3,FALSE))+IF(ISNA(VLOOKUP(Summary!$A27,'District 28'!$A$1:$H$999,3,FALSE)),0,VLOOKUP(Summary!$A27,'District 28'!$A$1:$H$999,3,FALSE))+IF(ISNA(VLOOKUP(Summary!$A27,'District 29'!$A$1:$H$999,3,FALSE)),0,VLOOKUP(Summary!$A27,'District 29'!$A$1:$H$999,3,FALSE))</f>
        <v>2</v>
      </c>
      <c r="D27" s="11">
        <f>IF(ISNA(VLOOKUP(Summary!$A27,'District 0'!$A$1:$H$999,4,FALSE)),0,VLOOKUP(Summary!$A27,'District 0'!$A$1:$H$999,4,FALSE))+IF(ISNA(VLOOKUP(Summary!$A27,'District 1'!$A$1:$H$999,4,FALSE)),0,VLOOKUP(Summary!$A27,'District 1'!$A$1:$H$999,4,FALSE))+IF(ISNA(VLOOKUP(Summary!$A27,'District 2'!$A$1:$H$999,4,FALSE)),0,VLOOKUP(Summary!$A27,'District 2'!$A$1:$H$999,4,FALSE))+IF(ISNA(VLOOKUP(Summary!$A27,'District 3'!$A$1:$H$999,4,FALSE)),0,VLOOKUP(Summary!$A27,'District 3'!$A$1:$H$999,4,FALSE))+IF(ISNA(VLOOKUP(Summary!$A27,'District 4'!$A$1:$H$999,4,FALSE)),0,VLOOKUP(Summary!$A27,'District 4'!$A$1:$H$999,4,FALSE))+IF(ISNA(VLOOKUP(Summary!$A27,'District 5'!$A$1:$H$999,4,FALSE)),0,VLOOKUP(Summary!$A27,'District 5'!$A$1:$H$999,4,FALSE))+IF(ISNA(VLOOKUP(Summary!$A27,'District 6'!$A$1:$H$999,4,FALSE)),0,VLOOKUP(Summary!$A27,'District 6'!$A$1:$H$999,4,FALSE))+IF(ISNA(VLOOKUP(Summary!$A27,'District 7'!$A$1:$H$999,4,FALSE)),0,VLOOKUP(Summary!$A27,'District 7'!$A$1:$H$999,4,FALSE))+IF(ISNA(VLOOKUP(Summary!$A27,'District 8'!$A$1:$H$999,4,FALSE)),0,VLOOKUP(Summary!$A27,'District 8'!$A$1:$H$999,4,FALSE))+IF(ISNA(VLOOKUP(Summary!$A27,'District 9'!$A$1:$H$999,4,FALSE)),0,VLOOKUP(Summary!$A27,'District 9'!$A$1:$H$999,4,FALSE))+IF(ISNA(VLOOKUP(Summary!$A27,'District 10'!$A$1:$H$999,4,FALSE)),0,VLOOKUP(Summary!$A27,'District 10'!$A$1:$H$999,4,FALSE))+IF(ISNA(VLOOKUP(Summary!$A27,'District 11'!$A$1:$H$999,4,FALSE)),0,VLOOKUP(Summary!$A27,'District 11'!$A$1:$H$999,4,FALSE))+IF(ISNA(VLOOKUP(Summary!$A27,'District 12'!$A$1:$H$999,4,FALSE)),0,VLOOKUP(Summary!$A27,'District 12'!$A$1:$H$999,4,FALSE))+IF(ISNA(VLOOKUP(Summary!$A27,'District 13'!$A$1:$H$999,4,FALSE)),0,VLOOKUP(Summary!$A27,'District 13'!$A$1:$H$999,4,FALSE))+IF(ISNA(VLOOKUP(Summary!$A27,'District 14'!$A$1:$H$999,4,FALSE)),0,VLOOKUP(Summary!$A27,'District 14'!$A$1:$H$999,4,FALSE))+IF(ISNA(VLOOKUP(Summary!$A27,'District 15'!$A$1:$H$999,4,FALSE)),0,VLOOKUP(Summary!$A27,'District 15'!$A$1:$H$999,4,FALSE))+IF(ISNA(VLOOKUP(Summary!$A27,'District 16'!$A$1:$H$999,4,FALSE)),0,VLOOKUP(Summary!$A27,'District 16'!$A$1:$H$999,4,FALSE))+IF(ISNA(VLOOKUP(Summary!$A27,'District 17'!$A$1:$H$999,4,FALSE)),0,VLOOKUP(Summary!$A27,'District 17'!$A$1:$H$999,4,FALSE))+IF(ISNA(VLOOKUP(Summary!$A27,'District 18'!$A$1:$H$999,4,FALSE)),0,VLOOKUP(Summary!$A27,'District 18'!$A$1:$H$999,4,FALSE))+IF(ISNA(VLOOKUP(Summary!$A27,'District 19'!$A$1:$H$999,4,FALSE)),0,VLOOKUP(Summary!$A27,'District 19'!$A$1:$H$999,4,FALSE))+IF(ISNA(VLOOKUP(Summary!$A27,'District 20'!$A$1:$H$999,4,FALSE)),0,VLOOKUP(Summary!$A27,'District 20'!$A$1:$H$999,4,FALSE))+IF(ISNA(VLOOKUP(Summary!$A27,'District 21'!$A$1:$H$999,4,FALSE)),0,VLOOKUP(Summary!$A27,'District 21'!$A$1:$H$999,4,FALSE))+IF(ISNA(VLOOKUP(Summary!$A27,'District 22'!$A$1:$H$999,4,FALSE)),0,VLOOKUP(Summary!$A27,'District 22'!$A$1:$H$999,4,FALSE))+IF(ISNA(VLOOKUP(Summary!$A27,'District 23'!$A$1:$H$999,4,FALSE)),0,VLOOKUP(Summary!$A27,'District 23'!$A$1:$H$999,4,FALSE))+IF(ISNA(VLOOKUP(Summary!$A27,'District 24'!$A$1:$H$999,4,FALSE)),0,VLOOKUP(Summary!$A27,'District 24'!$A$1:$H$999,4,FALSE))+IF(ISNA(VLOOKUP(Summary!$A27,'District 25'!$A$1:$H$999,4,FALSE)),0,VLOOKUP(Summary!$A27,'District 25'!$A$1:$H$999,4,FALSE))+IF(ISNA(VLOOKUP(Summary!$A27,'District 26'!$A$1:$H$999,4,FALSE)),0,VLOOKUP(Summary!$A27,'District 26'!$A$1:$H$999,4,FALSE))+IF(ISNA(VLOOKUP(Summary!$A27,'District 27'!$A$1:$H$999,4,FALSE)),0,VLOOKUP(Summary!$A27,'District 27'!$A$1:$H$999,4,FALSE))+IF(ISNA(VLOOKUP(Summary!$A27,'District 28'!$A$1:$H$999,4,FALSE)),0,VLOOKUP(Summary!$A27,'District 28'!$A$1:$H$999,4,FALSE))+IF(ISNA(VLOOKUP(Summary!$A27,'District 29'!$A$1:$H$999,4,FALSE)),0,VLOOKUP(Summary!$A27,'District 29'!$A$1:$H$999,4,FALSE))</f>
        <v>0</v>
      </c>
      <c r="E27" s="11">
        <f>IF(ISNA(VLOOKUP(Summary!$A27,'District 0'!$A$1:$H$999,5,FALSE)),0,VLOOKUP(Summary!$A27,'District 0'!$A$1:$H$999,5,FALSE))+IF(ISNA(VLOOKUP(Summary!$A27,'District 1'!$A$1:$H$999,5,FALSE)),0,VLOOKUP(Summary!$A27,'District 1'!$A$1:$H$999,5,FALSE))+IF(ISNA(VLOOKUP(Summary!$A27,'District 2'!$A$1:$H$999,5,FALSE)),0,VLOOKUP(Summary!$A27,'District 2'!$A$1:$H$999,5,FALSE))+IF(ISNA(VLOOKUP(Summary!$A27,'District 3'!$A$1:$H$999,5,FALSE)),0,VLOOKUP(Summary!$A27,'District 3'!$A$1:$H$999,5,FALSE))+IF(ISNA(VLOOKUP(Summary!$A27,'District 4'!$A$1:$H$999,5,FALSE)),0,VLOOKUP(Summary!$A27,'District 4'!$A$1:$H$999,5,FALSE))+IF(ISNA(VLOOKUP(Summary!$A27,'District 5'!$A$1:$H$999,5,FALSE)),0,VLOOKUP(Summary!$A27,'District 5'!$A$1:$H$999,5,FALSE))+IF(ISNA(VLOOKUP(Summary!$A27,'District 6'!$A$1:$H$999,5,FALSE)),0,VLOOKUP(Summary!$A27,'District 6'!$A$1:$H$999,5,FALSE))+IF(ISNA(VLOOKUP(Summary!$A27,'District 7'!$A$1:$H$999,5,FALSE)),0,VLOOKUP(Summary!$A27,'District 7'!$A$1:$H$999,5,FALSE))+IF(ISNA(VLOOKUP(Summary!$A27,'District 8'!$A$1:$H$999,5,FALSE)),0,VLOOKUP(Summary!$A27,'District 8'!$A$1:$H$999,5,FALSE))+IF(ISNA(VLOOKUP(Summary!$A27,'District 9'!$A$1:$H$999,5,FALSE)),0,VLOOKUP(Summary!$A27,'District 9'!$A$1:$H$999,5,FALSE))+IF(ISNA(VLOOKUP(Summary!$A27,'District 10'!$A$1:$H$999,5,FALSE)),0,VLOOKUP(Summary!$A27,'District 10'!$A$1:$H$999,5,FALSE))+IF(ISNA(VLOOKUP(Summary!$A27,'District 11'!$A$1:$H$999,5,FALSE)),0,VLOOKUP(Summary!$A27,'District 11'!$A$1:$H$999,5,FALSE))+IF(ISNA(VLOOKUP(Summary!$A27,'District 12'!$A$1:$H$999,5,FALSE)),0,VLOOKUP(Summary!$A27,'District 12'!$A$1:$H$999,5,FALSE))+IF(ISNA(VLOOKUP(Summary!$A27,'District 13'!$A$1:$H$999,5,FALSE)),0,VLOOKUP(Summary!$A27,'District 13'!$A$1:$H$999,5,FALSE))+IF(ISNA(VLOOKUP(Summary!$A27,'District 14'!$A$1:$H$999,5,FALSE)),0,VLOOKUP(Summary!$A27,'District 14'!$A$1:$H$999,5,FALSE))+IF(ISNA(VLOOKUP(Summary!$A27,'District 15'!$A$1:$H$999,5,FALSE)),0,VLOOKUP(Summary!$A27,'District 15'!$A$1:$H$999,5,FALSE))+IF(ISNA(VLOOKUP(Summary!$A27,'District 16'!$A$1:$H$999,5,FALSE)),0,VLOOKUP(Summary!$A27,'District 16'!$A$1:$H$999,5,FALSE))+IF(ISNA(VLOOKUP(Summary!$A27,'District 17'!$A$1:$H$999,5,FALSE)),0,VLOOKUP(Summary!$A27,'District 17'!$A$1:$H$999,5,FALSE))+IF(ISNA(VLOOKUP(Summary!$A27,'District 18'!$A$1:$H$999,5,FALSE)),0,VLOOKUP(Summary!$A27,'District 18'!$A$1:$H$999,5,FALSE))+IF(ISNA(VLOOKUP(Summary!$A27,'District 19'!$A$1:$H$999,5,FALSE)),0,VLOOKUP(Summary!$A27,'District 19'!$A$1:$H$999,5,FALSE))+IF(ISNA(VLOOKUP(Summary!$A27,'District 20'!$A$1:$H$999,5,FALSE)),0,VLOOKUP(Summary!$A27,'District 20'!$A$1:$H$999,5,FALSE))+IF(ISNA(VLOOKUP(Summary!$A27,'District 21'!$A$1:$H$999,5,FALSE)),0,VLOOKUP(Summary!$A27,'District 21'!$A$1:$H$999,5,FALSE))+IF(ISNA(VLOOKUP(Summary!$A27,'District 22'!$A$1:$H$999,5,FALSE)),0,VLOOKUP(Summary!$A27,'District 22'!$A$1:$H$999,5,FALSE))+IF(ISNA(VLOOKUP(Summary!$A27,'District 23'!$A$1:$H$999,5,FALSE)),0,VLOOKUP(Summary!$A27,'District 23'!$A$1:$H$999,5,FALSE))+IF(ISNA(VLOOKUP(Summary!$A27,'District 24'!$A$1:$H$999,5,FALSE)),0,VLOOKUP(Summary!$A27,'District 24'!$A$1:$H$999,5,FALSE))+IF(ISNA(VLOOKUP(Summary!$A27,'District 25'!$A$1:$H$999,5,FALSE)),0,VLOOKUP(Summary!$A27,'District 25'!$A$1:$H$999,5,FALSE))+IF(ISNA(VLOOKUP(Summary!$A27,'District 26'!$A$1:$H$999,5,FALSE)),0,VLOOKUP(Summary!$A27,'District 26'!$A$1:$H$999,5,FALSE))+IF(ISNA(VLOOKUP(Summary!$A27,'District 27'!$A$1:$H$999,5,FALSE)),0,VLOOKUP(Summary!$A27,'District 27'!$A$1:$H$999,5,FALSE))+IF(ISNA(VLOOKUP(Summary!$A27,'District 28'!$A$1:$H$999,5,FALSE)),0,VLOOKUP(Summary!$A27,'District 28'!$A$1:$H$999,5,FALSE))+IF(ISNA(VLOOKUP(Summary!$A27,'District 29'!$A$1:$H$999,5,FALSE)),0,VLOOKUP(Summary!$A27,'District 29'!$A$1:$H$999,5,FALSE))</f>
        <v>0</v>
      </c>
      <c r="F27" s="11">
        <f>IF(ISNA(VLOOKUP(Summary!$A27,'District 0'!$A$1:$H$999,6,FALSE)),0,VLOOKUP(Summary!$A27,'District 0'!$A$1:$H$999,6,FALSE))+IF(ISNA(VLOOKUP(Summary!$A27,'District 1'!$A$1:$H$999,6,FALSE)),0,VLOOKUP(Summary!$A27,'District 1'!$A$1:$H$999,6,FALSE))+IF(ISNA(VLOOKUP(Summary!$A27,'District 2'!$A$1:$H$999,6,FALSE)),0,VLOOKUP(Summary!$A27,'District 2'!$A$1:$H$999,6,FALSE))+IF(ISNA(VLOOKUP(Summary!$A27,'District 3'!$A$1:$H$999,6,FALSE)),0,VLOOKUP(Summary!$A27,'District 3'!$A$1:$H$999,6,FALSE))+IF(ISNA(VLOOKUP(Summary!$A27,'District 4'!$A$1:$H$999,6,FALSE)),0,VLOOKUP(Summary!$A27,'District 4'!$A$1:$H$999,6,FALSE))+IF(ISNA(VLOOKUP(Summary!$A27,'District 5'!$A$1:$H$999,6,FALSE)),0,VLOOKUP(Summary!$A27,'District 5'!$A$1:$H$999,6,FALSE))+IF(ISNA(VLOOKUP(Summary!$A27,'District 6'!$A$1:$H$999,6,FALSE)),0,VLOOKUP(Summary!$A27,'District 6'!$A$1:$H$999,6,FALSE))+IF(ISNA(VLOOKUP(Summary!$A27,'District 7'!$A$1:$H$999,6,FALSE)),0,VLOOKUP(Summary!$A27,'District 7'!$A$1:$H$999,6,FALSE))+IF(ISNA(VLOOKUP(Summary!$A27,'District 8'!$A$1:$H$999,6,FALSE)),0,VLOOKUP(Summary!$A27,'District 8'!$A$1:$H$999,6,FALSE))+IF(ISNA(VLOOKUP(Summary!$A27,'District 9'!$A$1:$H$999,6,FALSE)),0,VLOOKUP(Summary!$A27,'District 9'!$A$1:$H$999,6,FALSE))+IF(ISNA(VLOOKUP(Summary!$A27,'District 10'!$A$1:$H$999,6,FALSE)),0,VLOOKUP(Summary!$A27,'District 10'!$A$1:$H$999,6,FALSE))+IF(ISNA(VLOOKUP(Summary!$A27,'District 11'!$A$1:$H$999,6,FALSE)),0,VLOOKUP(Summary!$A27,'District 11'!$A$1:$H$999,6,FALSE))+IF(ISNA(VLOOKUP(Summary!$A27,'District 12'!$A$1:$H$999,6,FALSE)),0,VLOOKUP(Summary!$A27,'District 12'!$A$1:$H$999,6,FALSE))+IF(ISNA(VLOOKUP(Summary!$A27,'District 13'!$A$1:$H$999,6,FALSE)),0,VLOOKUP(Summary!$A27,'District 13'!$A$1:$H$999,6,FALSE))+IF(ISNA(VLOOKUP(Summary!$A27,'District 14'!$A$1:$H$999,6,FALSE)),0,VLOOKUP(Summary!$A27,'District 14'!$A$1:$H$999,6,FALSE))+IF(ISNA(VLOOKUP(Summary!$A27,'District 15'!$A$1:$H$999,6,FALSE)),0,VLOOKUP(Summary!$A27,'District 15'!$A$1:$H$999,6,FALSE))+IF(ISNA(VLOOKUP(Summary!$A27,'District 16'!$A$1:$H$999,6,FALSE)),0,VLOOKUP(Summary!$A27,'District 16'!$A$1:$H$999,6,FALSE))+IF(ISNA(VLOOKUP(Summary!$A27,'District 17'!$A$1:$H$999,6,FALSE)),0,VLOOKUP(Summary!$A27,'District 17'!$A$1:$H$999,6,FALSE))+IF(ISNA(VLOOKUP(Summary!$A27,'District 18'!$A$1:$H$999,6,FALSE)),0,VLOOKUP(Summary!$A27,'District 18'!$A$1:$H$999,6,FALSE))+IF(ISNA(VLOOKUP(Summary!$A27,'District 19'!$A$1:$H$999,6,FALSE)),0,VLOOKUP(Summary!$A27,'District 19'!$A$1:$H$999,6,FALSE))+IF(ISNA(VLOOKUP(Summary!$A27,'District 20'!$A$1:$H$999,6,FALSE)),0,VLOOKUP(Summary!$A27,'District 20'!$A$1:$H$999,6,FALSE))+IF(ISNA(VLOOKUP(Summary!$A27,'District 21'!$A$1:$H$999,6,FALSE)),0,VLOOKUP(Summary!$A27,'District 21'!$A$1:$H$999,6,FALSE))+IF(ISNA(VLOOKUP(Summary!$A27,'District 22'!$A$1:$H$999,6,FALSE)),0,VLOOKUP(Summary!$A27,'District 22'!$A$1:$H$999,6,FALSE))+IF(ISNA(VLOOKUP(Summary!$A27,'District 23'!$A$1:$H$999,6,FALSE)),0,VLOOKUP(Summary!$A27,'District 23'!$A$1:$H$999,6,FALSE))+IF(ISNA(VLOOKUP(Summary!$A27,'District 24'!$A$1:$H$999,6,FALSE)),0,VLOOKUP(Summary!$A27,'District 24'!$A$1:$H$999,6,FALSE))+IF(ISNA(VLOOKUP(Summary!$A27,'District 25'!$A$1:$H$999,6,FALSE)),0,VLOOKUP(Summary!$A27,'District 25'!$A$1:$H$999,6,FALSE))+IF(ISNA(VLOOKUP(Summary!$A27,'District 26'!$A$1:$H$999,6,FALSE)),0,VLOOKUP(Summary!$A27,'District 26'!$A$1:$H$999,6,FALSE))+IF(ISNA(VLOOKUP(Summary!$A27,'District 27'!$A$1:$H$999,6,FALSE)),0,VLOOKUP(Summary!$A27,'District 27'!$A$1:$H$999,6,FALSE))+IF(ISNA(VLOOKUP(Summary!$A27,'District 28'!$A$1:$H$999,6,FALSE)),0,VLOOKUP(Summary!$A27,'District 28'!$A$1:$H$999,6,FALSE))+IF(ISNA(VLOOKUP(Summary!$A27,'District 29'!$A$1:$H$999,6,FALSE)),0,VLOOKUP(Summary!$A27,'District 29'!$A$1:$H$999,6,FALSE))</f>
        <v>0</v>
      </c>
      <c r="G27" s="11">
        <f>IF(ISNA(VLOOKUP(Summary!$A27,'District 0'!$A$1:$H$999,7,FALSE)),0,VLOOKUP(Summary!$A27,'District 0'!$A$1:$H$999,7,FALSE))+IF(ISNA(VLOOKUP(Summary!$A27,'District 1'!$A$1:$H$999,7,FALSE)),0,VLOOKUP(Summary!$A27,'District 1'!$A$1:$H$999,7,FALSE))+IF(ISNA(VLOOKUP(Summary!$A27,'District 2'!$A$1:$H$999,7,FALSE)),0,VLOOKUP(Summary!$A27,'District 2'!$A$1:$H$999,7,FALSE))+IF(ISNA(VLOOKUP(Summary!$A27,'District 3'!$A$1:$H$999,7,FALSE)),0,VLOOKUP(Summary!$A27,'District 3'!$A$1:$H$999,7,FALSE))+IF(ISNA(VLOOKUP(Summary!$A27,'District 4'!$A$1:$H$999,7,FALSE)),0,VLOOKUP(Summary!$A27,'District 4'!$A$1:$H$999,7,FALSE))+IF(ISNA(VLOOKUP(Summary!$A27,'District 5'!$A$1:$H$999,7,FALSE)),0,VLOOKUP(Summary!$A27,'District 5'!$A$1:$H$999,7,FALSE))+IF(ISNA(VLOOKUP(Summary!$A27,'District 6'!$A$1:$H$999,7,FALSE)),0,VLOOKUP(Summary!$A27,'District 6'!$A$1:$H$999,7,FALSE))+IF(ISNA(VLOOKUP(Summary!$A27,'District 7'!$A$1:$H$999,7,FALSE)),0,VLOOKUP(Summary!$A27,'District 7'!$A$1:$H$999,7,FALSE))+IF(ISNA(VLOOKUP(Summary!$A27,'District 8'!$A$1:$H$999,7,FALSE)),0,VLOOKUP(Summary!$A27,'District 8'!$A$1:$H$999,7,FALSE))+IF(ISNA(VLOOKUP(Summary!$A27,'District 9'!$A$1:$H$999,7,FALSE)),0,VLOOKUP(Summary!$A27,'District 9'!$A$1:$H$999,7,FALSE))+IF(ISNA(VLOOKUP(Summary!$A27,'District 10'!$A$1:$H$999,7,FALSE)),0,VLOOKUP(Summary!$A27,'District 10'!$A$1:$H$999,7,FALSE))+IF(ISNA(VLOOKUP(Summary!$A27,'District 11'!$A$1:$H$999,7,FALSE)),0,VLOOKUP(Summary!$A27,'District 11'!$A$1:$H$999,7,FALSE))+IF(ISNA(VLOOKUP(Summary!$A27,'District 12'!$A$1:$H$999,7,FALSE)),0,VLOOKUP(Summary!$A27,'District 12'!$A$1:$H$999,7,FALSE))+IF(ISNA(VLOOKUP(Summary!$A27,'District 13'!$A$1:$H$999,7,FALSE)),0,VLOOKUP(Summary!$A27,'District 13'!$A$1:$H$999,7,FALSE))+IF(ISNA(VLOOKUP(Summary!$A27,'District 14'!$A$1:$H$999,7,FALSE)),0,VLOOKUP(Summary!$A27,'District 14'!$A$1:$H$999,7,FALSE))+IF(ISNA(VLOOKUP(Summary!$A27,'District 15'!$A$1:$H$999,7,FALSE)),0,VLOOKUP(Summary!$A27,'District 15'!$A$1:$H$999,7,FALSE))+IF(ISNA(VLOOKUP(Summary!$A27,'District 16'!$A$1:$H$999,7,FALSE)),0,VLOOKUP(Summary!$A27,'District 16'!$A$1:$H$999,7,FALSE))+IF(ISNA(VLOOKUP(Summary!$A27,'District 17'!$A$1:$H$999,7,FALSE)),0,VLOOKUP(Summary!$A27,'District 17'!$A$1:$H$999,7,FALSE))+IF(ISNA(VLOOKUP(Summary!$A27,'District 18'!$A$1:$H$999,7,FALSE)),0,VLOOKUP(Summary!$A27,'District 18'!$A$1:$H$999,7,FALSE))+IF(ISNA(VLOOKUP(Summary!$A27,'District 19'!$A$1:$H$999,7,FALSE)),0,VLOOKUP(Summary!$A27,'District 19'!$A$1:$H$999,7,FALSE))+IF(ISNA(VLOOKUP(Summary!$A27,'District 20'!$A$1:$H$999,7,FALSE)),0,VLOOKUP(Summary!$A27,'District 20'!$A$1:$H$999,7,FALSE))+IF(ISNA(VLOOKUP(Summary!$A27,'District 21'!$A$1:$H$999,7,FALSE)),0,VLOOKUP(Summary!$A27,'District 21'!$A$1:$H$999,7,FALSE))+IF(ISNA(VLOOKUP(Summary!$A27,'District 22'!$A$1:$H$999,7,FALSE)),0,VLOOKUP(Summary!$A27,'District 22'!$A$1:$H$999,7,FALSE))+IF(ISNA(VLOOKUP(Summary!$A27,'District 23'!$A$1:$H$999,7,FALSE)),0,VLOOKUP(Summary!$A27,'District 23'!$A$1:$H$999,7,FALSE))+IF(ISNA(VLOOKUP(Summary!$A27,'District 24'!$A$1:$H$999,7,FALSE)),0,VLOOKUP(Summary!$A27,'District 24'!$A$1:$H$999,7,FALSE))+IF(ISNA(VLOOKUP(Summary!$A27,'District 25'!$A$1:$H$999,7,FALSE)),0,VLOOKUP(Summary!$A27,'District 25'!$A$1:$H$999,7,FALSE))+IF(ISNA(VLOOKUP(Summary!$A27,'District 26'!$A$1:$H$999,7,FALSE)),0,VLOOKUP(Summary!$A27,'District 26'!$A$1:$H$999,7,FALSE))+IF(ISNA(VLOOKUP(Summary!$A27,'District 27'!$A$1:$H$999,7,FALSE)),0,VLOOKUP(Summary!$A27,'District 27'!$A$1:$H$999,7,FALSE))+IF(ISNA(VLOOKUP(Summary!$A27,'District 28'!$A$1:$H$999,7,FALSE)),0,VLOOKUP(Summary!$A27,'District 28'!$A$1:$H$999,7,FALSE))+IF(ISNA(VLOOKUP(Summary!$A27,'District 29'!$A$1:$H$999,7,FALSE)),0,VLOOKUP(Summary!$A27,'District 29'!$A$1:$H$999,7,FALSE))</f>
        <v>0</v>
      </c>
      <c r="H27" s="11">
        <f>IF(ISNA(VLOOKUP(Summary!$A27,'District 0'!$A$1:$H$999,8,FALSE)),0,VLOOKUP(Summary!$A27,'District 0'!$A$1:$H$999,8,FALSE))+IF(ISNA(VLOOKUP(Summary!$A27,'District 1'!$A$1:$H$999,8,FALSE)),0,VLOOKUP(Summary!$A27,'District 1'!$A$1:$H$999,8,FALSE))+IF(ISNA(VLOOKUP(Summary!$A27,'District 2'!$A$1:$H$999,8,FALSE)),0,VLOOKUP(Summary!$A27,'District 2'!$A$1:$H$999,8,FALSE))+IF(ISNA(VLOOKUP(Summary!$A27,'District 3'!$A$1:$H$999,8,FALSE)),0,VLOOKUP(Summary!$A27,'District 3'!$A$1:$H$999,8,FALSE))+IF(ISNA(VLOOKUP(Summary!$A27,'District 4'!$A$1:$H$999,8,FALSE)),0,VLOOKUP(Summary!$A27,'District 4'!$A$1:$H$999,8,FALSE))+IF(ISNA(VLOOKUP(Summary!$A27,'District 5'!$A$1:$H$999,8,FALSE)),0,VLOOKUP(Summary!$A27,'District 5'!$A$1:$H$999,8,FALSE))+IF(ISNA(VLOOKUP(Summary!$A27,'District 6'!$A$1:$H$999,8,FALSE)),0,VLOOKUP(Summary!$A27,'District 6'!$A$1:$H$999,8,FALSE))+IF(ISNA(VLOOKUP(Summary!$A27,'District 7'!$A$1:$H$999,8,FALSE)),0,VLOOKUP(Summary!$A27,'District 7'!$A$1:$H$999,8,FALSE))+IF(ISNA(VLOOKUP(Summary!$A27,'District 8'!$A$1:$H$999,8,FALSE)),0,VLOOKUP(Summary!$A27,'District 8'!$A$1:$H$999,8,FALSE))+IF(ISNA(VLOOKUP(Summary!$A27,'District 9'!$A$1:$H$999,8,FALSE)),0,VLOOKUP(Summary!$A27,'District 9'!$A$1:$H$999,8,FALSE))+IF(ISNA(VLOOKUP(Summary!$A27,'District 10'!$A$1:$H$999,8,FALSE)),0,VLOOKUP(Summary!$A27,'District 10'!$A$1:$H$999,8,FALSE))+IF(ISNA(VLOOKUP(Summary!$A27,'District 11'!$A$1:$H$999,8,FALSE)),0,VLOOKUP(Summary!$A27,'District 11'!$A$1:$H$999,8,FALSE))+IF(ISNA(VLOOKUP(Summary!$A27,'District 12'!$A$1:$H$999,8,FALSE)),0,VLOOKUP(Summary!$A27,'District 12'!$A$1:$H$999,8,FALSE))+IF(ISNA(VLOOKUP(Summary!$A27,'District 13'!$A$1:$H$999,8,FALSE)),0,VLOOKUP(Summary!$A27,'District 13'!$A$1:$H$999,8,FALSE))+IF(ISNA(VLOOKUP(Summary!$A27,'District 14'!$A$1:$H$999,8,FALSE)),0,VLOOKUP(Summary!$A27,'District 14'!$A$1:$H$999,8,FALSE))+IF(ISNA(VLOOKUP(Summary!$A27,'District 15'!$A$1:$H$999,8,FALSE)),0,VLOOKUP(Summary!$A27,'District 15'!$A$1:$H$999,8,FALSE))+IF(ISNA(VLOOKUP(Summary!$A27,'District 16'!$A$1:$H$999,8,FALSE)),0,VLOOKUP(Summary!$A27,'District 16'!$A$1:$H$999,8,FALSE))+IF(ISNA(VLOOKUP(Summary!$A27,'District 17'!$A$1:$H$999,8,FALSE)),0,VLOOKUP(Summary!$A27,'District 17'!$A$1:$H$999,8,FALSE))+IF(ISNA(VLOOKUP(Summary!$A27,'District 18'!$A$1:$H$999,8,FALSE)),0,VLOOKUP(Summary!$A27,'District 18'!$A$1:$H$999,8,FALSE))+IF(ISNA(VLOOKUP(Summary!$A27,'District 19'!$A$1:$H$999,8,FALSE)),0,VLOOKUP(Summary!$A27,'District 19'!$A$1:$H$999,8,FALSE))+IF(ISNA(VLOOKUP(Summary!$A27,'District 20'!$A$1:$H$999,8,FALSE)),0,VLOOKUP(Summary!$A27,'District 20'!$A$1:$H$999,8,FALSE))+IF(ISNA(VLOOKUP(Summary!$A27,'District 21'!$A$1:$H$999,8,FALSE)),0,VLOOKUP(Summary!$A27,'District 21'!$A$1:$H$999,8,FALSE))+IF(ISNA(VLOOKUP(Summary!$A27,'District 22'!$A$1:$H$999,8,FALSE)),0,VLOOKUP(Summary!$A27,'District 22'!$A$1:$H$999,8,FALSE))+IF(ISNA(VLOOKUP(Summary!$A27,'District 23'!$A$1:$H$999,8,FALSE)),0,VLOOKUP(Summary!$A27,'District 23'!$A$1:$H$999,8,FALSE))+IF(ISNA(VLOOKUP(Summary!$A27,'District 24'!$A$1:$H$999,8,FALSE)),0,VLOOKUP(Summary!$A27,'District 24'!$A$1:$H$999,8,FALSE))+IF(ISNA(VLOOKUP(Summary!$A27,'District 25'!$A$1:$H$999,8,FALSE)),0,VLOOKUP(Summary!$A27,'District 25'!$A$1:$H$999,8,FALSE))+IF(ISNA(VLOOKUP(Summary!$A27,'District 26'!$A$1:$H$999,8,FALSE)),0,VLOOKUP(Summary!$A27,'District 26'!$A$1:$H$999,8,FALSE))+IF(ISNA(VLOOKUP(Summary!$A27,'District 27'!$A$1:$H$999,8,FALSE)),0,VLOOKUP(Summary!$A27,'District 27'!$A$1:$H$999,8,FALSE))+IF(ISNA(VLOOKUP(Summary!$A27,'District 28'!$A$1:$H$999,8,FALSE)),0,VLOOKUP(Summary!$A27,'District 28'!$A$1:$H$999,8,FALSE))+IF(ISNA(VLOOKUP(Summary!$A27,'District 29'!$A$1:$H$999,8,FALSE)),0,VLOOKUP(Summary!$A27,'District 29'!$A$1:$H$999,8,FALSE))</f>
        <v>15</v>
      </c>
      <c r="I27" s="7">
        <f t="shared" si="1"/>
        <v>17</v>
      </c>
      <c r="J27" s="8" t="s">
        <v>76</v>
      </c>
      <c r="K27" s="8" t="s">
        <v>12</v>
      </c>
      <c r="L27" s="9">
        <v>43714</v>
      </c>
      <c r="M27" s="8">
        <v>17</v>
      </c>
      <c r="N27" s="10">
        <f>H27/M27</f>
        <v>0.88235294117647056</v>
      </c>
      <c r="O27" s="10">
        <f>I27/M27</f>
        <v>1</v>
      </c>
    </row>
    <row r="28" spans="1:15" s="5" customFormat="1" x14ac:dyDescent="0.2">
      <c r="A28" s="6">
        <v>100017</v>
      </c>
      <c r="B28" s="11">
        <f>IF(ISNA(VLOOKUP(Summary!$A28,'District 0'!$A$1:$H$999,2,FALSE)),0,VLOOKUP(Summary!$A28,'District 0'!$A$1:$H$999,2,FALSE))+IF(ISNA(VLOOKUP(Summary!$A28,'District 1'!$A$1:$H$999,2,FALSE)),0,VLOOKUP(Summary!$A28,'District 1'!$A$1:$H$999,2,FALSE))+IF(ISNA(VLOOKUP(Summary!$A28,'District 2'!$A$1:$H$999,2,FALSE)),0,VLOOKUP(Summary!$A28,'District 2'!$A$1:$H$999,2,FALSE))+IF(ISNA(VLOOKUP(Summary!$A28,'District 3'!$A$1:$H$999,2,FALSE)),0,VLOOKUP(Summary!$A28,'District 3'!$A$1:$H$999,2,FALSE))+IF(ISNA(VLOOKUP(Summary!$A28,'District 4'!$A$1:$H$999,2,FALSE)),0,VLOOKUP(Summary!$A28,'District 4'!$A$1:$H$999,2,FALSE))+IF(ISNA(VLOOKUP(Summary!$A28,'District 5'!$A$1:$H$999,2,FALSE)),0,VLOOKUP(Summary!$A28,'District 5'!$A$1:$H$999,2,FALSE))+IF(ISNA(VLOOKUP(Summary!$A28,'District 6'!$A$1:$H$999,2,FALSE)),0,VLOOKUP(Summary!$A28,'District 6'!$A$1:$H$999,2,FALSE))+IF(ISNA(VLOOKUP(Summary!$A28,'District 7'!$A$1:$H$999,2,FALSE)),0,VLOOKUP(Summary!$A28,'District 7'!$A$1:$H$999,2,FALSE))+IF(ISNA(VLOOKUP(Summary!$A28,'District 8'!$A$1:$H$999,2,FALSE)),0,VLOOKUP(Summary!$A28,'District 8'!$A$1:$H$999,2,FALSE))+IF(ISNA(VLOOKUP(Summary!$A28,'District 9'!$A$1:$H$999,2,FALSE)),0,VLOOKUP(Summary!$A28,'District 9'!$A$1:$H$999,2,FALSE))+IF(ISNA(VLOOKUP(Summary!$A28,'District 10'!$A$1:$H$999,2,FALSE)),0,VLOOKUP(Summary!$A28,'District 10'!$A$1:$H$999,2,FALSE))+IF(ISNA(VLOOKUP(Summary!$A28,'District 11'!$A$1:$H$999,2,FALSE)),0,VLOOKUP(Summary!$A28,'District 11'!$A$1:$H$999,2,FALSE))+IF(ISNA(VLOOKUP(Summary!$A28,'District 12'!$A$1:$H$999,2,FALSE)),0,VLOOKUP(Summary!$A28,'District 12'!$A$1:$H$999,2,FALSE))+IF(ISNA(VLOOKUP(Summary!$A28,'District 13'!$A$1:$H$999,2,FALSE)),0,VLOOKUP(Summary!$A28,'District 13'!$A$1:$H$999,2,FALSE))+IF(ISNA(VLOOKUP(Summary!$A28,'District 14'!$A$1:$H$999,2,FALSE)),0,VLOOKUP(Summary!$A28,'District 14'!$A$1:$H$999,2,FALSE))+IF(ISNA(VLOOKUP(Summary!$A28,'District 15'!$A$1:$H$999,2,FALSE)),0,VLOOKUP(Summary!$A28,'District 15'!$A$1:$H$999,2,FALSE))+IF(ISNA(VLOOKUP(Summary!$A28,'District 16'!$A$1:$H$999,2,FALSE)),0,VLOOKUP(Summary!$A28,'District 16'!$A$1:$H$999,2,FALSE))+IF(ISNA(VLOOKUP(Summary!$A28,'District 17'!$A$1:$H$999,2,FALSE)),0,VLOOKUP(Summary!$A28,'District 17'!$A$1:$H$999,2,FALSE))+IF(ISNA(VLOOKUP(Summary!$A28,'District 18'!$A$1:$H$999,2,FALSE)),0,VLOOKUP(Summary!$A28,'District 18'!$A$1:$H$999,2,FALSE))+IF(ISNA(VLOOKUP(Summary!$A28,'District 19'!$A$1:$H$999,2,FALSE)),0,VLOOKUP(Summary!$A28,'District 19'!$A$1:$H$999,2,FALSE))+IF(ISNA(VLOOKUP(Summary!$A28,'District 20'!$A$1:$H$999,2,FALSE)),0,VLOOKUP(Summary!$A28,'District 20'!$A$1:$H$999,2,FALSE))+IF(ISNA(VLOOKUP(Summary!$A28,'District 21'!$A$1:$H$999,2,FALSE)),0,VLOOKUP(Summary!$A28,'District 21'!$A$1:$H$999,2,FALSE))+IF(ISNA(VLOOKUP(Summary!$A28,'District 22'!$A$1:$H$999,2,FALSE)),0,VLOOKUP(Summary!$A28,'District 22'!$A$1:$H$999,2,FALSE))+IF(ISNA(VLOOKUP(Summary!$A28,'District 23'!$A$1:$H$999,2,FALSE)),0,VLOOKUP(Summary!$A28,'District 23'!$A$1:$H$999,2,FALSE))+IF(ISNA(VLOOKUP(Summary!$A28,'District 24'!$A$1:$H$999,2,FALSE)),0,VLOOKUP(Summary!$A28,'District 24'!$A$1:$H$999,2,FALSE))+IF(ISNA(VLOOKUP(Summary!$A28,'District 25'!$A$1:$H$999,2,FALSE)),0,VLOOKUP(Summary!$A28,'District 25'!$A$1:$H$999,2,FALSE))+IF(ISNA(VLOOKUP(Summary!$A28,'District 26'!$A$1:$H$999,2,FALSE)),0,VLOOKUP(Summary!$A28,'District 26'!$A$1:$H$999,2,FALSE))+IF(ISNA(VLOOKUP(Summary!$A28,'District 27'!$A$1:$H$999,2,FALSE)),0,VLOOKUP(Summary!$A28,'District 27'!$A$1:$H$999,2,FALSE))+IF(ISNA(VLOOKUP(Summary!$A28,'District 28'!$A$1:$H$999,2,FALSE)),0,VLOOKUP(Summary!$A28,'District 28'!$A$1:$H$999,2,FALSE))+IF(ISNA(VLOOKUP(Summary!$A28,'District 29'!$A$1:$H$999,2,FALSE)),0,VLOOKUP(Summary!$A28,'District 29'!$A$1:$H$999,2,FALSE))</f>
        <v>0</v>
      </c>
      <c r="C28" s="11">
        <f>IF(ISNA(VLOOKUP(Summary!$A28,'District 0'!$A$1:$H$999,3,FALSE)),0,VLOOKUP(Summary!$A28,'District 0'!$A$1:$H$999,3,FALSE))+IF(ISNA(VLOOKUP(Summary!$A28,'District 1'!$A$1:$H$999,3,FALSE)),0,VLOOKUP(Summary!$A28,'District 1'!$A$1:$H$999,3,FALSE))+IF(ISNA(VLOOKUP(Summary!$A28,'District 2'!$A$1:$H$999,3,FALSE)),0,VLOOKUP(Summary!$A28,'District 2'!$A$1:$H$999,3,FALSE))+IF(ISNA(VLOOKUP(Summary!$A28,'District 3'!$A$1:$H$999,3,FALSE)),0,VLOOKUP(Summary!$A28,'District 3'!$A$1:$H$999,3,FALSE))+IF(ISNA(VLOOKUP(Summary!$A28,'District 4'!$A$1:$H$999,3,FALSE)),0,VLOOKUP(Summary!$A28,'District 4'!$A$1:$H$999,3,FALSE))+IF(ISNA(VLOOKUP(Summary!$A28,'District 5'!$A$1:$H$999,3,FALSE)),0,VLOOKUP(Summary!$A28,'District 5'!$A$1:$H$999,3,FALSE))+IF(ISNA(VLOOKUP(Summary!$A28,'District 6'!$A$1:$H$999,3,FALSE)),0,VLOOKUP(Summary!$A28,'District 6'!$A$1:$H$999,3,FALSE))+IF(ISNA(VLOOKUP(Summary!$A28,'District 7'!$A$1:$H$999,3,FALSE)),0,VLOOKUP(Summary!$A28,'District 7'!$A$1:$H$999,3,FALSE))+IF(ISNA(VLOOKUP(Summary!$A28,'District 8'!$A$1:$H$999,3,FALSE)),0,VLOOKUP(Summary!$A28,'District 8'!$A$1:$H$999,3,FALSE))+IF(ISNA(VLOOKUP(Summary!$A28,'District 9'!$A$1:$H$999,3,FALSE)),0,VLOOKUP(Summary!$A28,'District 9'!$A$1:$H$999,3,FALSE))+IF(ISNA(VLOOKUP(Summary!$A28,'District 10'!$A$1:$H$999,3,FALSE)),0,VLOOKUP(Summary!$A28,'District 10'!$A$1:$H$999,3,FALSE))+IF(ISNA(VLOOKUP(Summary!$A28,'District 11'!$A$1:$H$999,3,FALSE)),0,VLOOKUP(Summary!$A28,'District 11'!$A$1:$H$999,3,FALSE))+IF(ISNA(VLOOKUP(Summary!$A28,'District 12'!$A$1:$H$999,3,FALSE)),0,VLOOKUP(Summary!$A28,'District 12'!$A$1:$H$999,3,FALSE))+IF(ISNA(VLOOKUP(Summary!$A28,'District 13'!$A$1:$H$999,3,FALSE)),0,VLOOKUP(Summary!$A28,'District 13'!$A$1:$H$999,3,FALSE))+IF(ISNA(VLOOKUP(Summary!$A28,'District 14'!$A$1:$H$999,3,FALSE)),0,VLOOKUP(Summary!$A28,'District 14'!$A$1:$H$999,3,FALSE))+IF(ISNA(VLOOKUP(Summary!$A28,'District 15'!$A$1:$H$999,3,FALSE)),0,VLOOKUP(Summary!$A28,'District 15'!$A$1:$H$999,3,FALSE))+IF(ISNA(VLOOKUP(Summary!$A28,'District 16'!$A$1:$H$999,3,FALSE)),0,VLOOKUP(Summary!$A28,'District 16'!$A$1:$H$999,3,FALSE))+IF(ISNA(VLOOKUP(Summary!$A28,'District 17'!$A$1:$H$999,3,FALSE)),0,VLOOKUP(Summary!$A28,'District 17'!$A$1:$H$999,3,FALSE))+IF(ISNA(VLOOKUP(Summary!$A28,'District 18'!$A$1:$H$999,3,FALSE)),0,VLOOKUP(Summary!$A28,'District 18'!$A$1:$H$999,3,FALSE))+IF(ISNA(VLOOKUP(Summary!$A28,'District 19'!$A$1:$H$999,3,FALSE)),0,VLOOKUP(Summary!$A28,'District 19'!$A$1:$H$999,3,FALSE))+IF(ISNA(VLOOKUP(Summary!$A28,'District 20'!$A$1:$H$999,3,FALSE)),0,VLOOKUP(Summary!$A28,'District 20'!$A$1:$H$999,3,FALSE))+IF(ISNA(VLOOKUP(Summary!$A28,'District 21'!$A$1:$H$999,3,FALSE)),0,VLOOKUP(Summary!$A28,'District 21'!$A$1:$H$999,3,FALSE))+IF(ISNA(VLOOKUP(Summary!$A28,'District 22'!$A$1:$H$999,3,FALSE)),0,VLOOKUP(Summary!$A28,'District 22'!$A$1:$H$999,3,FALSE))+IF(ISNA(VLOOKUP(Summary!$A28,'District 23'!$A$1:$H$999,3,FALSE)),0,VLOOKUP(Summary!$A28,'District 23'!$A$1:$H$999,3,FALSE))+IF(ISNA(VLOOKUP(Summary!$A28,'District 24'!$A$1:$H$999,3,FALSE)),0,VLOOKUP(Summary!$A28,'District 24'!$A$1:$H$999,3,FALSE))+IF(ISNA(VLOOKUP(Summary!$A28,'District 25'!$A$1:$H$999,3,FALSE)),0,VLOOKUP(Summary!$A28,'District 25'!$A$1:$H$999,3,FALSE))+IF(ISNA(VLOOKUP(Summary!$A28,'District 26'!$A$1:$H$999,3,FALSE)),0,VLOOKUP(Summary!$A28,'District 26'!$A$1:$H$999,3,FALSE))+IF(ISNA(VLOOKUP(Summary!$A28,'District 27'!$A$1:$H$999,3,FALSE)),0,VLOOKUP(Summary!$A28,'District 27'!$A$1:$H$999,3,FALSE))+IF(ISNA(VLOOKUP(Summary!$A28,'District 28'!$A$1:$H$999,3,FALSE)),0,VLOOKUP(Summary!$A28,'District 28'!$A$1:$H$999,3,FALSE))+IF(ISNA(VLOOKUP(Summary!$A28,'District 29'!$A$1:$H$999,3,FALSE)),0,VLOOKUP(Summary!$A28,'District 29'!$A$1:$H$999,3,FALSE))</f>
        <v>1</v>
      </c>
      <c r="D28" s="11">
        <f>IF(ISNA(VLOOKUP(Summary!$A28,'District 0'!$A$1:$H$999,4,FALSE)),0,VLOOKUP(Summary!$A28,'District 0'!$A$1:$H$999,4,FALSE))+IF(ISNA(VLOOKUP(Summary!$A28,'District 1'!$A$1:$H$999,4,FALSE)),0,VLOOKUP(Summary!$A28,'District 1'!$A$1:$H$999,4,FALSE))+IF(ISNA(VLOOKUP(Summary!$A28,'District 2'!$A$1:$H$999,4,FALSE)),0,VLOOKUP(Summary!$A28,'District 2'!$A$1:$H$999,4,FALSE))+IF(ISNA(VLOOKUP(Summary!$A28,'District 3'!$A$1:$H$999,4,FALSE)),0,VLOOKUP(Summary!$A28,'District 3'!$A$1:$H$999,4,FALSE))+IF(ISNA(VLOOKUP(Summary!$A28,'District 4'!$A$1:$H$999,4,FALSE)),0,VLOOKUP(Summary!$A28,'District 4'!$A$1:$H$999,4,FALSE))+IF(ISNA(VLOOKUP(Summary!$A28,'District 5'!$A$1:$H$999,4,FALSE)),0,VLOOKUP(Summary!$A28,'District 5'!$A$1:$H$999,4,FALSE))+IF(ISNA(VLOOKUP(Summary!$A28,'District 6'!$A$1:$H$999,4,FALSE)),0,VLOOKUP(Summary!$A28,'District 6'!$A$1:$H$999,4,FALSE))+IF(ISNA(VLOOKUP(Summary!$A28,'District 7'!$A$1:$H$999,4,FALSE)),0,VLOOKUP(Summary!$A28,'District 7'!$A$1:$H$999,4,FALSE))+IF(ISNA(VLOOKUP(Summary!$A28,'District 8'!$A$1:$H$999,4,FALSE)),0,VLOOKUP(Summary!$A28,'District 8'!$A$1:$H$999,4,FALSE))+IF(ISNA(VLOOKUP(Summary!$A28,'District 9'!$A$1:$H$999,4,FALSE)),0,VLOOKUP(Summary!$A28,'District 9'!$A$1:$H$999,4,FALSE))+IF(ISNA(VLOOKUP(Summary!$A28,'District 10'!$A$1:$H$999,4,FALSE)),0,VLOOKUP(Summary!$A28,'District 10'!$A$1:$H$999,4,FALSE))+IF(ISNA(VLOOKUP(Summary!$A28,'District 11'!$A$1:$H$999,4,FALSE)),0,VLOOKUP(Summary!$A28,'District 11'!$A$1:$H$999,4,FALSE))+IF(ISNA(VLOOKUP(Summary!$A28,'District 12'!$A$1:$H$999,4,FALSE)),0,VLOOKUP(Summary!$A28,'District 12'!$A$1:$H$999,4,FALSE))+IF(ISNA(VLOOKUP(Summary!$A28,'District 13'!$A$1:$H$999,4,FALSE)),0,VLOOKUP(Summary!$A28,'District 13'!$A$1:$H$999,4,FALSE))+IF(ISNA(VLOOKUP(Summary!$A28,'District 14'!$A$1:$H$999,4,FALSE)),0,VLOOKUP(Summary!$A28,'District 14'!$A$1:$H$999,4,FALSE))+IF(ISNA(VLOOKUP(Summary!$A28,'District 15'!$A$1:$H$999,4,FALSE)),0,VLOOKUP(Summary!$A28,'District 15'!$A$1:$H$999,4,FALSE))+IF(ISNA(VLOOKUP(Summary!$A28,'District 16'!$A$1:$H$999,4,FALSE)),0,VLOOKUP(Summary!$A28,'District 16'!$A$1:$H$999,4,FALSE))+IF(ISNA(VLOOKUP(Summary!$A28,'District 17'!$A$1:$H$999,4,FALSE)),0,VLOOKUP(Summary!$A28,'District 17'!$A$1:$H$999,4,FALSE))+IF(ISNA(VLOOKUP(Summary!$A28,'District 18'!$A$1:$H$999,4,FALSE)),0,VLOOKUP(Summary!$A28,'District 18'!$A$1:$H$999,4,FALSE))+IF(ISNA(VLOOKUP(Summary!$A28,'District 19'!$A$1:$H$999,4,FALSE)),0,VLOOKUP(Summary!$A28,'District 19'!$A$1:$H$999,4,FALSE))+IF(ISNA(VLOOKUP(Summary!$A28,'District 20'!$A$1:$H$999,4,FALSE)),0,VLOOKUP(Summary!$A28,'District 20'!$A$1:$H$999,4,FALSE))+IF(ISNA(VLOOKUP(Summary!$A28,'District 21'!$A$1:$H$999,4,FALSE)),0,VLOOKUP(Summary!$A28,'District 21'!$A$1:$H$999,4,FALSE))+IF(ISNA(VLOOKUP(Summary!$A28,'District 22'!$A$1:$H$999,4,FALSE)),0,VLOOKUP(Summary!$A28,'District 22'!$A$1:$H$999,4,FALSE))+IF(ISNA(VLOOKUP(Summary!$A28,'District 23'!$A$1:$H$999,4,FALSE)),0,VLOOKUP(Summary!$A28,'District 23'!$A$1:$H$999,4,FALSE))+IF(ISNA(VLOOKUP(Summary!$A28,'District 24'!$A$1:$H$999,4,FALSE)),0,VLOOKUP(Summary!$A28,'District 24'!$A$1:$H$999,4,FALSE))+IF(ISNA(VLOOKUP(Summary!$A28,'District 25'!$A$1:$H$999,4,FALSE)),0,VLOOKUP(Summary!$A28,'District 25'!$A$1:$H$999,4,FALSE))+IF(ISNA(VLOOKUP(Summary!$A28,'District 26'!$A$1:$H$999,4,FALSE)),0,VLOOKUP(Summary!$A28,'District 26'!$A$1:$H$999,4,FALSE))+IF(ISNA(VLOOKUP(Summary!$A28,'District 27'!$A$1:$H$999,4,FALSE)),0,VLOOKUP(Summary!$A28,'District 27'!$A$1:$H$999,4,FALSE))+IF(ISNA(VLOOKUP(Summary!$A28,'District 28'!$A$1:$H$999,4,FALSE)),0,VLOOKUP(Summary!$A28,'District 28'!$A$1:$H$999,4,FALSE))+IF(ISNA(VLOOKUP(Summary!$A28,'District 29'!$A$1:$H$999,4,FALSE)),0,VLOOKUP(Summary!$A28,'District 29'!$A$1:$H$999,4,FALSE))</f>
        <v>0</v>
      </c>
      <c r="E28" s="11">
        <f>IF(ISNA(VLOOKUP(Summary!$A28,'District 0'!$A$1:$H$999,5,FALSE)),0,VLOOKUP(Summary!$A28,'District 0'!$A$1:$H$999,5,FALSE))+IF(ISNA(VLOOKUP(Summary!$A28,'District 1'!$A$1:$H$999,5,FALSE)),0,VLOOKUP(Summary!$A28,'District 1'!$A$1:$H$999,5,FALSE))+IF(ISNA(VLOOKUP(Summary!$A28,'District 2'!$A$1:$H$999,5,FALSE)),0,VLOOKUP(Summary!$A28,'District 2'!$A$1:$H$999,5,FALSE))+IF(ISNA(VLOOKUP(Summary!$A28,'District 3'!$A$1:$H$999,5,FALSE)),0,VLOOKUP(Summary!$A28,'District 3'!$A$1:$H$999,5,FALSE))+IF(ISNA(VLOOKUP(Summary!$A28,'District 4'!$A$1:$H$999,5,FALSE)),0,VLOOKUP(Summary!$A28,'District 4'!$A$1:$H$999,5,FALSE))+IF(ISNA(VLOOKUP(Summary!$A28,'District 5'!$A$1:$H$999,5,FALSE)),0,VLOOKUP(Summary!$A28,'District 5'!$A$1:$H$999,5,FALSE))+IF(ISNA(VLOOKUP(Summary!$A28,'District 6'!$A$1:$H$999,5,FALSE)),0,VLOOKUP(Summary!$A28,'District 6'!$A$1:$H$999,5,FALSE))+IF(ISNA(VLOOKUP(Summary!$A28,'District 7'!$A$1:$H$999,5,FALSE)),0,VLOOKUP(Summary!$A28,'District 7'!$A$1:$H$999,5,FALSE))+IF(ISNA(VLOOKUP(Summary!$A28,'District 8'!$A$1:$H$999,5,FALSE)),0,VLOOKUP(Summary!$A28,'District 8'!$A$1:$H$999,5,FALSE))+IF(ISNA(VLOOKUP(Summary!$A28,'District 9'!$A$1:$H$999,5,FALSE)),0,VLOOKUP(Summary!$A28,'District 9'!$A$1:$H$999,5,FALSE))+IF(ISNA(VLOOKUP(Summary!$A28,'District 10'!$A$1:$H$999,5,FALSE)),0,VLOOKUP(Summary!$A28,'District 10'!$A$1:$H$999,5,FALSE))+IF(ISNA(VLOOKUP(Summary!$A28,'District 11'!$A$1:$H$999,5,FALSE)),0,VLOOKUP(Summary!$A28,'District 11'!$A$1:$H$999,5,FALSE))+IF(ISNA(VLOOKUP(Summary!$A28,'District 12'!$A$1:$H$999,5,FALSE)),0,VLOOKUP(Summary!$A28,'District 12'!$A$1:$H$999,5,FALSE))+IF(ISNA(VLOOKUP(Summary!$A28,'District 13'!$A$1:$H$999,5,FALSE)),0,VLOOKUP(Summary!$A28,'District 13'!$A$1:$H$999,5,FALSE))+IF(ISNA(VLOOKUP(Summary!$A28,'District 14'!$A$1:$H$999,5,FALSE)),0,VLOOKUP(Summary!$A28,'District 14'!$A$1:$H$999,5,FALSE))+IF(ISNA(VLOOKUP(Summary!$A28,'District 15'!$A$1:$H$999,5,FALSE)),0,VLOOKUP(Summary!$A28,'District 15'!$A$1:$H$999,5,FALSE))+IF(ISNA(VLOOKUP(Summary!$A28,'District 16'!$A$1:$H$999,5,FALSE)),0,VLOOKUP(Summary!$A28,'District 16'!$A$1:$H$999,5,FALSE))+IF(ISNA(VLOOKUP(Summary!$A28,'District 17'!$A$1:$H$999,5,FALSE)),0,VLOOKUP(Summary!$A28,'District 17'!$A$1:$H$999,5,FALSE))+IF(ISNA(VLOOKUP(Summary!$A28,'District 18'!$A$1:$H$999,5,FALSE)),0,VLOOKUP(Summary!$A28,'District 18'!$A$1:$H$999,5,FALSE))+IF(ISNA(VLOOKUP(Summary!$A28,'District 19'!$A$1:$H$999,5,FALSE)),0,VLOOKUP(Summary!$A28,'District 19'!$A$1:$H$999,5,FALSE))+IF(ISNA(VLOOKUP(Summary!$A28,'District 20'!$A$1:$H$999,5,FALSE)),0,VLOOKUP(Summary!$A28,'District 20'!$A$1:$H$999,5,FALSE))+IF(ISNA(VLOOKUP(Summary!$A28,'District 21'!$A$1:$H$999,5,FALSE)),0,VLOOKUP(Summary!$A28,'District 21'!$A$1:$H$999,5,FALSE))+IF(ISNA(VLOOKUP(Summary!$A28,'District 22'!$A$1:$H$999,5,FALSE)),0,VLOOKUP(Summary!$A28,'District 22'!$A$1:$H$999,5,FALSE))+IF(ISNA(VLOOKUP(Summary!$A28,'District 23'!$A$1:$H$999,5,FALSE)),0,VLOOKUP(Summary!$A28,'District 23'!$A$1:$H$999,5,FALSE))+IF(ISNA(VLOOKUP(Summary!$A28,'District 24'!$A$1:$H$999,5,FALSE)),0,VLOOKUP(Summary!$A28,'District 24'!$A$1:$H$999,5,FALSE))+IF(ISNA(VLOOKUP(Summary!$A28,'District 25'!$A$1:$H$999,5,FALSE)),0,VLOOKUP(Summary!$A28,'District 25'!$A$1:$H$999,5,FALSE))+IF(ISNA(VLOOKUP(Summary!$A28,'District 26'!$A$1:$H$999,5,FALSE)),0,VLOOKUP(Summary!$A28,'District 26'!$A$1:$H$999,5,FALSE))+IF(ISNA(VLOOKUP(Summary!$A28,'District 27'!$A$1:$H$999,5,FALSE)),0,VLOOKUP(Summary!$A28,'District 27'!$A$1:$H$999,5,FALSE))+IF(ISNA(VLOOKUP(Summary!$A28,'District 28'!$A$1:$H$999,5,FALSE)),0,VLOOKUP(Summary!$A28,'District 28'!$A$1:$H$999,5,FALSE))+IF(ISNA(VLOOKUP(Summary!$A28,'District 29'!$A$1:$H$999,5,FALSE)),0,VLOOKUP(Summary!$A28,'District 29'!$A$1:$H$999,5,FALSE))</f>
        <v>0</v>
      </c>
      <c r="F28" s="11">
        <f>IF(ISNA(VLOOKUP(Summary!$A28,'District 0'!$A$1:$H$999,6,FALSE)),0,VLOOKUP(Summary!$A28,'District 0'!$A$1:$H$999,6,FALSE))+IF(ISNA(VLOOKUP(Summary!$A28,'District 1'!$A$1:$H$999,6,FALSE)),0,VLOOKUP(Summary!$A28,'District 1'!$A$1:$H$999,6,FALSE))+IF(ISNA(VLOOKUP(Summary!$A28,'District 2'!$A$1:$H$999,6,FALSE)),0,VLOOKUP(Summary!$A28,'District 2'!$A$1:$H$999,6,FALSE))+IF(ISNA(VLOOKUP(Summary!$A28,'District 3'!$A$1:$H$999,6,FALSE)),0,VLOOKUP(Summary!$A28,'District 3'!$A$1:$H$999,6,FALSE))+IF(ISNA(VLOOKUP(Summary!$A28,'District 4'!$A$1:$H$999,6,FALSE)),0,VLOOKUP(Summary!$A28,'District 4'!$A$1:$H$999,6,FALSE))+IF(ISNA(VLOOKUP(Summary!$A28,'District 5'!$A$1:$H$999,6,FALSE)),0,VLOOKUP(Summary!$A28,'District 5'!$A$1:$H$999,6,FALSE))+IF(ISNA(VLOOKUP(Summary!$A28,'District 6'!$A$1:$H$999,6,FALSE)),0,VLOOKUP(Summary!$A28,'District 6'!$A$1:$H$999,6,FALSE))+IF(ISNA(VLOOKUP(Summary!$A28,'District 7'!$A$1:$H$999,6,FALSE)),0,VLOOKUP(Summary!$A28,'District 7'!$A$1:$H$999,6,FALSE))+IF(ISNA(VLOOKUP(Summary!$A28,'District 8'!$A$1:$H$999,6,FALSE)),0,VLOOKUP(Summary!$A28,'District 8'!$A$1:$H$999,6,FALSE))+IF(ISNA(VLOOKUP(Summary!$A28,'District 9'!$A$1:$H$999,6,FALSE)),0,VLOOKUP(Summary!$A28,'District 9'!$A$1:$H$999,6,FALSE))+IF(ISNA(VLOOKUP(Summary!$A28,'District 10'!$A$1:$H$999,6,FALSE)),0,VLOOKUP(Summary!$A28,'District 10'!$A$1:$H$999,6,FALSE))+IF(ISNA(VLOOKUP(Summary!$A28,'District 11'!$A$1:$H$999,6,FALSE)),0,VLOOKUP(Summary!$A28,'District 11'!$A$1:$H$999,6,FALSE))+IF(ISNA(VLOOKUP(Summary!$A28,'District 12'!$A$1:$H$999,6,FALSE)),0,VLOOKUP(Summary!$A28,'District 12'!$A$1:$H$999,6,FALSE))+IF(ISNA(VLOOKUP(Summary!$A28,'District 13'!$A$1:$H$999,6,FALSE)),0,VLOOKUP(Summary!$A28,'District 13'!$A$1:$H$999,6,FALSE))+IF(ISNA(VLOOKUP(Summary!$A28,'District 14'!$A$1:$H$999,6,FALSE)),0,VLOOKUP(Summary!$A28,'District 14'!$A$1:$H$999,6,FALSE))+IF(ISNA(VLOOKUP(Summary!$A28,'District 15'!$A$1:$H$999,6,FALSE)),0,VLOOKUP(Summary!$A28,'District 15'!$A$1:$H$999,6,FALSE))+IF(ISNA(VLOOKUP(Summary!$A28,'District 16'!$A$1:$H$999,6,FALSE)),0,VLOOKUP(Summary!$A28,'District 16'!$A$1:$H$999,6,FALSE))+IF(ISNA(VLOOKUP(Summary!$A28,'District 17'!$A$1:$H$999,6,FALSE)),0,VLOOKUP(Summary!$A28,'District 17'!$A$1:$H$999,6,FALSE))+IF(ISNA(VLOOKUP(Summary!$A28,'District 18'!$A$1:$H$999,6,FALSE)),0,VLOOKUP(Summary!$A28,'District 18'!$A$1:$H$999,6,FALSE))+IF(ISNA(VLOOKUP(Summary!$A28,'District 19'!$A$1:$H$999,6,FALSE)),0,VLOOKUP(Summary!$A28,'District 19'!$A$1:$H$999,6,FALSE))+IF(ISNA(VLOOKUP(Summary!$A28,'District 20'!$A$1:$H$999,6,FALSE)),0,VLOOKUP(Summary!$A28,'District 20'!$A$1:$H$999,6,FALSE))+IF(ISNA(VLOOKUP(Summary!$A28,'District 21'!$A$1:$H$999,6,FALSE)),0,VLOOKUP(Summary!$A28,'District 21'!$A$1:$H$999,6,FALSE))+IF(ISNA(VLOOKUP(Summary!$A28,'District 22'!$A$1:$H$999,6,FALSE)),0,VLOOKUP(Summary!$A28,'District 22'!$A$1:$H$999,6,FALSE))+IF(ISNA(VLOOKUP(Summary!$A28,'District 23'!$A$1:$H$999,6,FALSE)),0,VLOOKUP(Summary!$A28,'District 23'!$A$1:$H$999,6,FALSE))+IF(ISNA(VLOOKUP(Summary!$A28,'District 24'!$A$1:$H$999,6,FALSE)),0,VLOOKUP(Summary!$A28,'District 24'!$A$1:$H$999,6,FALSE))+IF(ISNA(VLOOKUP(Summary!$A28,'District 25'!$A$1:$H$999,6,FALSE)),0,VLOOKUP(Summary!$A28,'District 25'!$A$1:$H$999,6,FALSE))+IF(ISNA(VLOOKUP(Summary!$A28,'District 26'!$A$1:$H$999,6,FALSE)),0,VLOOKUP(Summary!$A28,'District 26'!$A$1:$H$999,6,FALSE))+IF(ISNA(VLOOKUP(Summary!$A28,'District 27'!$A$1:$H$999,6,FALSE)),0,VLOOKUP(Summary!$A28,'District 27'!$A$1:$H$999,6,FALSE))+IF(ISNA(VLOOKUP(Summary!$A28,'District 28'!$A$1:$H$999,6,FALSE)),0,VLOOKUP(Summary!$A28,'District 28'!$A$1:$H$999,6,FALSE))+IF(ISNA(VLOOKUP(Summary!$A28,'District 29'!$A$1:$H$999,6,FALSE)),0,VLOOKUP(Summary!$A28,'District 29'!$A$1:$H$999,6,FALSE))</f>
        <v>0</v>
      </c>
      <c r="G28" s="11">
        <f>IF(ISNA(VLOOKUP(Summary!$A28,'District 0'!$A$1:$H$999,7,FALSE)),0,VLOOKUP(Summary!$A28,'District 0'!$A$1:$H$999,7,FALSE))+IF(ISNA(VLOOKUP(Summary!$A28,'District 1'!$A$1:$H$999,7,FALSE)),0,VLOOKUP(Summary!$A28,'District 1'!$A$1:$H$999,7,FALSE))+IF(ISNA(VLOOKUP(Summary!$A28,'District 2'!$A$1:$H$999,7,FALSE)),0,VLOOKUP(Summary!$A28,'District 2'!$A$1:$H$999,7,FALSE))+IF(ISNA(VLOOKUP(Summary!$A28,'District 3'!$A$1:$H$999,7,FALSE)),0,VLOOKUP(Summary!$A28,'District 3'!$A$1:$H$999,7,FALSE))+IF(ISNA(VLOOKUP(Summary!$A28,'District 4'!$A$1:$H$999,7,FALSE)),0,VLOOKUP(Summary!$A28,'District 4'!$A$1:$H$999,7,FALSE))+IF(ISNA(VLOOKUP(Summary!$A28,'District 5'!$A$1:$H$999,7,FALSE)),0,VLOOKUP(Summary!$A28,'District 5'!$A$1:$H$999,7,FALSE))+IF(ISNA(VLOOKUP(Summary!$A28,'District 6'!$A$1:$H$999,7,FALSE)),0,VLOOKUP(Summary!$A28,'District 6'!$A$1:$H$999,7,FALSE))+IF(ISNA(VLOOKUP(Summary!$A28,'District 7'!$A$1:$H$999,7,FALSE)),0,VLOOKUP(Summary!$A28,'District 7'!$A$1:$H$999,7,FALSE))+IF(ISNA(VLOOKUP(Summary!$A28,'District 8'!$A$1:$H$999,7,FALSE)),0,VLOOKUP(Summary!$A28,'District 8'!$A$1:$H$999,7,FALSE))+IF(ISNA(VLOOKUP(Summary!$A28,'District 9'!$A$1:$H$999,7,FALSE)),0,VLOOKUP(Summary!$A28,'District 9'!$A$1:$H$999,7,FALSE))+IF(ISNA(VLOOKUP(Summary!$A28,'District 10'!$A$1:$H$999,7,FALSE)),0,VLOOKUP(Summary!$A28,'District 10'!$A$1:$H$999,7,FALSE))+IF(ISNA(VLOOKUP(Summary!$A28,'District 11'!$A$1:$H$999,7,FALSE)),0,VLOOKUP(Summary!$A28,'District 11'!$A$1:$H$999,7,FALSE))+IF(ISNA(VLOOKUP(Summary!$A28,'District 12'!$A$1:$H$999,7,FALSE)),0,VLOOKUP(Summary!$A28,'District 12'!$A$1:$H$999,7,FALSE))+IF(ISNA(VLOOKUP(Summary!$A28,'District 13'!$A$1:$H$999,7,FALSE)),0,VLOOKUP(Summary!$A28,'District 13'!$A$1:$H$999,7,FALSE))+IF(ISNA(VLOOKUP(Summary!$A28,'District 14'!$A$1:$H$999,7,FALSE)),0,VLOOKUP(Summary!$A28,'District 14'!$A$1:$H$999,7,FALSE))+IF(ISNA(VLOOKUP(Summary!$A28,'District 15'!$A$1:$H$999,7,FALSE)),0,VLOOKUP(Summary!$A28,'District 15'!$A$1:$H$999,7,FALSE))+IF(ISNA(VLOOKUP(Summary!$A28,'District 16'!$A$1:$H$999,7,FALSE)),0,VLOOKUP(Summary!$A28,'District 16'!$A$1:$H$999,7,FALSE))+IF(ISNA(VLOOKUP(Summary!$A28,'District 17'!$A$1:$H$999,7,FALSE)),0,VLOOKUP(Summary!$A28,'District 17'!$A$1:$H$999,7,FALSE))+IF(ISNA(VLOOKUP(Summary!$A28,'District 18'!$A$1:$H$999,7,FALSE)),0,VLOOKUP(Summary!$A28,'District 18'!$A$1:$H$999,7,FALSE))+IF(ISNA(VLOOKUP(Summary!$A28,'District 19'!$A$1:$H$999,7,FALSE)),0,VLOOKUP(Summary!$A28,'District 19'!$A$1:$H$999,7,FALSE))+IF(ISNA(VLOOKUP(Summary!$A28,'District 20'!$A$1:$H$999,7,FALSE)),0,VLOOKUP(Summary!$A28,'District 20'!$A$1:$H$999,7,FALSE))+IF(ISNA(VLOOKUP(Summary!$A28,'District 21'!$A$1:$H$999,7,FALSE)),0,VLOOKUP(Summary!$A28,'District 21'!$A$1:$H$999,7,FALSE))+IF(ISNA(VLOOKUP(Summary!$A28,'District 22'!$A$1:$H$999,7,FALSE)),0,VLOOKUP(Summary!$A28,'District 22'!$A$1:$H$999,7,FALSE))+IF(ISNA(VLOOKUP(Summary!$A28,'District 23'!$A$1:$H$999,7,FALSE)),0,VLOOKUP(Summary!$A28,'District 23'!$A$1:$H$999,7,FALSE))+IF(ISNA(VLOOKUP(Summary!$A28,'District 24'!$A$1:$H$999,7,FALSE)),0,VLOOKUP(Summary!$A28,'District 24'!$A$1:$H$999,7,FALSE))+IF(ISNA(VLOOKUP(Summary!$A28,'District 25'!$A$1:$H$999,7,FALSE)),0,VLOOKUP(Summary!$A28,'District 25'!$A$1:$H$999,7,FALSE))+IF(ISNA(VLOOKUP(Summary!$A28,'District 26'!$A$1:$H$999,7,FALSE)),0,VLOOKUP(Summary!$A28,'District 26'!$A$1:$H$999,7,FALSE))+IF(ISNA(VLOOKUP(Summary!$A28,'District 27'!$A$1:$H$999,7,FALSE)),0,VLOOKUP(Summary!$A28,'District 27'!$A$1:$H$999,7,FALSE))+IF(ISNA(VLOOKUP(Summary!$A28,'District 28'!$A$1:$H$999,7,FALSE)),0,VLOOKUP(Summary!$A28,'District 28'!$A$1:$H$999,7,FALSE))+IF(ISNA(VLOOKUP(Summary!$A28,'District 29'!$A$1:$H$999,7,FALSE)),0,VLOOKUP(Summary!$A28,'District 29'!$A$1:$H$999,7,FALSE))</f>
        <v>0</v>
      </c>
      <c r="H28" s="11">
        <f>IF(ISNA(VLOOKUP(Summary!$A28,'District 0'!$A$1:$H$999,8,FALSE)),0,VLOOKUP(Summary!$A28,'District 0'!$A$1:$H$999,8,FALSE))+IF(ISNA(VLOOKUP(Summary!$A28,'District 1'!$A$1:$H$999,8,FALSE)),0,VLOOKUP(Summary!$A28,'District 1'!$A$1:$H$999,8,FALSE))+IF(ISNA(VLOOKUP(Summary!$A28,'District 2'!$A$1:$H$999,8,FALSE)),0,VLOOKUP(Summary!$A28,'District 2'!$A$1:$H$999,8,FALSE))+IF(ISNA(VLOOKUP(Summary!$A28,'District 3'!$A$1:$H$999,8,FALSE)),0,VLOOKUP(Summary!$A28,'District 3'!$A$1:$H$999,8,FALSE))+IF(ISNA(VLOOKUP(Summary!$A28,'District 4'!$A$1:$H$999,8,FALSE)),0,VLOOKUP(Summary!$A28,'District 4'!$A$1:$H$999,8,FALSE))+IF(ISNA(VLOOKUP(Summary!$A28,'District 5'!$A$1:$H$999,8,FALSE)),0,VLOOKUP(Summary!$A28,'District 5'!$A$1:$H$999,8,FALSE))+IF(ISNA(VLOOKUP(Summary!$A28,'District 6'!$A$1:$H$999,8,FALSE)),0,VLOOKUP(Summary!$A28,'District 6'!$A$1:$H$999,8,FALSE))+IF(ISNA(VLOOKUP(Summary!$A28,'District 7'!$A$1:$H$999,8,FALSE)),0,VLOOKUP(Summary!$A28,'District 7'!$A$1:$H$999,8,FALSE))+IF(ISNA(VLOOKUP(Summary!$A28,'District 8'!$A$1:$H$999,8,FALSE)),0,VLOOKUP(Summary!$A28,'District 8'!$A$1:$H$999,8,FALSE))+IF(ISNA(VLOOKUP(Summary!$A28,'District 9'!$A$1:$H$999,8,FALSE)),0,VLOOKUP(Summary!$A28,'District 9'!$A$1:$H$999,8,FALSE))+IF(ISNA(VLOOKUP(Summary!$A28,'District 10'!$A$1:$H$999,8,FALSE)),0,VLOOKUP(Summary!$A28,'District 10'!$A$1:$H$999,8,FALSE))+IF(ISNA(VLOOKUP(Summary!$A28,'District 11'!$A$1:$H$999,8,FALSE)),0,VLOOKUP(Summary!$A28,'District 11'!$A$1:$H$999,8,FALSE))+IF(ISNA(VLOOKUP(Summary!$A28,'District 12'!$A$1:$H$999,8,FALSE)),0,VLOOKUP(Summary!$A28,'District 12'!$A$1:$H$999,8,FALSE))+IF(ISNA(VLOOKUP(Summary!$A28,'District 13'!$A$1:$H$999,8,FALSE)),0,VLOOKUP(Summary!$A28,'District 13'!$A$1:$H$999,8,FALSE))+IF(ISNA(VLOOKUP(Summary!$A28,'District 14'!$A$1:$H$999,8,FALSE)),0,VLOOKUP(Summary!$A28,'District 14'!$A$1:$H$999,8,FALSE))+IF(ISNA(VLOOKUP(Summary!$A28,'District 15'!$A$1:$H$999,8,FALSE)),0,VLOOKUP(Summary!$A28,'District 15'!$A$1:$H$999,8,FALSE))+IF(ISNA(VLOOKUP(Summary!$A28,'District 16'!$A$1:$H$999,8,FALSE)),0,VLOOKUP(Summary!$A28,'District 16'!$A$1:$H$999,8,FALSE))+IF(ISNA(VLOOKUP(Summary!$A28,'District 17'!$A$1:$H$999,8,FALSE)),0,VLOOKUP(Summary!$A28,'District 17'!$A$1:$H$999,8,FALSE))+IF(ISNA(VLOOKUP(Summary!$A28,'District 18'!$A$1:$H$999,8,FALSE)),0,VLOOKUP(Summary!$A28,'District 18'!$A$1:$H$999,8,FALSE))+IF(ISNA(VLOOKUP(Summary!$A28,'District 19'!$A$1:$H$999,8,FALSE)),0,VLOOKUP(Summary!$A28,'District 19'!$A$1:$H$999,8,FALSE))+IF(ISNA(VLOOKUP(Summary!$A28,'District 20'!$A$1:$H$999,8,FALSE)),0,VLOOKUP(Summary!$A28,'District 20'!$A$1:$H$999,8,FALSE))+IF(ISNA(VLOOKUP(Summary!$A28,'District 21'!$A$1:$H$999,8,FALSE)),0,VLOOKUP(Summary!$A28,'District 21'!$A$1:$H$999,8,FALSE))+IF(ISNA(VLOOKUP(Summary!$A28,'District 22'!$A$1:$H$999,8,FALSE)),0,VLOOKUP(Summary!$A28,'District 22'!$A$1:$H$999,8,FALSE))+IF(ISNA(VLOOKUP(Summary!$A28,'District 23'!$A$1:$H$999,8,FALSE)),0,VLOOKUP(Summary!$A28,'District 23'!$A$1:$H$999,8,FALSE))+IF(ISNA(VLOOKUP(Summary!$A28,'District 24'!$A$1:$H$999,8,FALSE)),0,VLOOKUP(Summary!$A28,'District 24'!$A$1:$H$999,8,FALSE))+IF(ISNA(VLOOKUP(Summary!$A28,'District 25'!$A$1:$H$999,8,FALSE)),0,VLOOKUP(Summary!$A28,'District 25'!$A$1:$H$999,8,FALSE))+IF(ISNA(VLOOKUP(Summary!$A28,'District 26'!$A$1:$H$999,8,FALSE)),0,VLOOKUP(Summary!$A28,'District 26'!$A$1:$H$999,8,FALSE))+IF(ISNA(VLOOKUP(Summary!$A28,'District 27'!$A$1:$H$999,8,FALSE)),0,VLOOKUP(Summary!$A28,'District 27'!$A$1:$H$999,8,FALSE))+IF(ISNA(VLOOKUP(Summary!$A28,'District 28'!$A$1:$H$999,8,FALSE)),0,VLOOKUP(Summary!$A28,'District 28'!$A$1:$H$999,8,FALSE))+IF(ISNA(VLOOKUP(Summary!$A28,'District 29'!$A$1:$H$999,8,FALSE)),0,VLOOKUP(Summary!$A28,'District 29'!$A$1:$H$999,8,FALSE))</f>
        <v>7</v>
      </c>
      <c r="I28" s="7">
        <f t="shared" si="1"/>
        <v>8</v>
      </c>
      <c r="J28" s="8" t="s">
        <v>10</v>
      </c>
      <c r="K28" s="8" t="s">
        <v>12</v>
      </c>
      <c r="L28" s="9">
        <v>43714</v>
      </c>
      <c r="M28" s="8">
        <v>7</v>
      </c>
      <c r="N28" s="10">
        <f>H28/M28</f>
        <v>1</v>
      </c>
      <c r="O28" s="10">
        <f>I28/M28</f>
        <v>1.1428571428571428</v>
      </c>
    </row>
    <row r="29" spans="1:15" s="5" customFormat="1" x14ac:dyDescent="0.2">
      <c r="A29" s="6">
        <v>100350</v>
      </c>
      <c r="B29" s="11">
        <f>IF(ISNA(VLOOKUP(Summary!$A29,'District 0'!$A$1:$H$999,2,FALSE)),0,VLOOKUP(Summary!$A29,'District 0'!$A$1:$H$999,2,FALSE))+IF(ISNA(VLOOKUP(Summary!$A29,'District 1'!$A$1:$H$999,2,FALSE)),0,VLOOKUP(Summary!$A29,'District 1'!$A$1:$H$999,2,FALSE))+IF(ISNA(VLOOKUP(Summary!$A29,'District 2'!$A$1:$H$999,2,FALSE)),0,VLOOKUP(Summary!$A29,'District 2'!$A$1:$H$999,2,FALSE))+IF(ISNA(VLOOKUP(Summary!$A29,'District 3'!$A$1:$H$999,2,FALSE)),0,VLOOKUP(Summary!$A29,'District 3'!$A$1:$H$999,2,FALSE))+IF(ISNA(VLOOKUP(Summary!$A29,'District 4'!$A$1:$H$999,2,FALSE)),0,VLOOKUP(Summary!$A29,'District 4'!$A$1:$H$999,2,FALSE))+IF(ISNA(VLOOKUP(Summary!$A29,'District 5'!$A$1:$H$999,2,FALSE)),0,VLOOKUP(Summary!$A29,'District 5'!$A$1:$H$999,2,FALSE))+IF(ISNA(VLOOKUP(Summary!$A29,'District 6'!$A$1:$H$999,2,FALSE)),0,VLOOKUP(Summary!$A29,'District 6'!$A$1:$H$999,2,FALSE))+IF(ISNA(VLOOKUP(Summary!$A29,'District 7'!$A$1:$H$999,2,FALSE)),0,VLOOKUP(Summary!$A29,'District 7'!$A$1:$H$999,2,FALSE))+IF(ISNA(VLOOKUP(Summary!$A29,'District 8'!$A$1:$H$999,2,FALSE)),0,VLOOKUP(Summary!$A29,'District 8'!$A$1:$H$999,2,FALSE))+IF(ISNA(VLOOKUP(Summary!$A29,'District 9'!$A$1:$H$999,2,FALSE)),0,VLOOKUP(Summary!$A29,'District 9'!$A$1:$H$999,2,FALSE))+IF(ISNA(VLOOKUP(Summary!$A29,'District 10'!$A$1:$H$999,2,FALSE)),0,VLOOKUP(Summary!$A29,'District 10'!$A$1:$H$999,2,FALSE))+IF(ISNA(VLOOKUP(Summary!$A29,'District 11'!$A$1:$H$999,2,FALSE)),0,VLOOKUP(Summary!$A29,'District 11'!$A$1:$H$999,2,FALSE))+IF(ISNA(VLOOKUP(Summary!$A29,'District 12'!$A$1:$H$999,2,FALSE)),0,VLOOKUP(Summary!$A29,'District 12'!$A$1:$H$999,2,FALSE))+IF(ISNA(VLOOKUP(Summary!$A29,'District 13'!$A$1:$H$999,2,FALSE)),0,VLOOKUP(Summary!$A29,'District 13'!$A$1:$H$999,2,FALSE))+IF(ISNA(VLOOKUP(Summary!$A29,'District 14'!$A$1:$H$999,2,FALSE)),0,VLOOKUP(Summary!$A29,'District 14'!$A$1:$H$999,2,FALSE))+IF(ISNA(VLOOKUP(Summary!$A29,'District 15'!$A$1:$H$999,2,FALSE)),0,VLOOKUP(Summary!$A29,'District 15'!$A$1:$H$999,2,FALSE))+IF(ISNA(VLOOKUP(Summary!$A29,'District 16'!$A$1:$H$999,2,FALSE)),0,VLOOKUP(Summary!$A29,'District 16'!$A$1:$H$999,2,FALSE))+IF(ISNA(VLOOKUP(Summary!$A29,'District 17'!$A$1:$H$999,2,FALSE)),0,VLOOKUP(Summary!$A29,'District 17'!$A$1:$H$999,2,FALSE))+IF(ISNA(VLOOKUP(Summary!$A29,'District 18'!$A$1:$H$999,2,FALSE)),0,VLOOKUP(Summary!$A29,'District 18'!$A$1:$H$999,2,FALSE))+IF(ISNA(VLOOKUP(Summary!$A29,'District 19'!$A$1:$H$999,2,FALSE)),0,VLOOKUP(Summary!$A29,'District 19'!$A$1:$H$999,2,FALSE))+IF(ISNA(VLOOKUP(Summary!$A29,'District 20'!$A$1:$H$999,2,FALSE)),0,VLOOKUP(Summary!$A29,'District 20'!$A$1:$H$999,2,FALSE))+IF(ISNA(VLOOKUP(Summary!$A29,'District 21'!$A$1:$H$999,2,FALSE)),0,VLOOKUP(Summary!$A29,'District 21'!$A$1:$H$999,2,FALSE))+IF(ISNA(VLOOKUP(Summary!$A29,'District 22'!$A$1:$H$999,2,FALSE)),0,VLOOKUP(Summary!$A29,'District 22'!$A$1:$H$999,2,FALSE))+IF(ISNA(VLOOKUP(Summary!$A29,'District 23'!$A$1:$H$999,2,FALSE)),0,VLOOKUP(Summary!$A29,'District 23'!$A$1:$H$999,2,FALSE))+IF(ISNA(VLOOKUP(Summary!$A29,'District 24'!$A$1:$H$999,2,FALSE)),0,VLOOKUP(Summary!$A29,'District 24'!$A$1:$H$999,2,FALSE))+IF(ISNA(VLOOKUP(Summary!$A29,'District 25'!$A$1:$H$999,2,FALSE)),0,VLOOKUP(Summary!$A29,'District 25'!$A$1:$H$999,2,FALSE))+IF(ISNA(VLOOKUP(Summary!$A29,'District 26'!$A$1:$H$999,2,FALSE)),0,VLOOKUP(Summary!$A29,'District 26'!$A$1:$H$999,2,FALSE))+IF(ISNA(VLOOKUP(Summary!$A29,'District 27'!$A$1:$H$999,2,FALSE)),0,VLOOKUP(Summary!$A29,'District 27'!$A$1:$H$999,2,FALSE))+IF(ISNA(VLOOKUP(Summary!$A29,'District 28'!$A$1:$H$999,2,FALSE)),0,VLOOKUP(Summary!$A29,'District 28'!$A$1:$H$999,2,FALSE))+IF(ISNA(VLOOKUP(Summary!$A29,'District 29'!$A$1:$H$999,2,FALSE)),0,VLOOKUP(Summary!$A29,'District 29'!$A$1:$H$999,2,FALSE))</f>
        <v>0</v>
      </c>
      <c r="C29" s="11">
        <f>IF(ISNA(VLOOKUP(Summary!$A29,'District 0'!$A$1:$H$999,3,FALSE)),0,VLOOKUP(Summary!$A29,'District 0'!$A$1:$H$999,3,FALSE))+IF(ISNA(VLOOKUP(Summary!$A29,'District 1'!$A$1:$H$999,3,FALSE)),0,VLOOKUP(Summary!$A29,'District 1'!$A$1:$H$999,3,FALSE))+IF(ISNA(VLOOKUP(Summary!$A29,'District 2'!$A$1:$H$999,3,FALSE)),0,VLOOKUP(Summary!$A29,'District 2'!$A$1:$H$999,3,FALSE))+IF(ISNA(VLOOKUP(Summary!$A29,'District 3'!$A$1:$H$999,3,FALSE)),0,VLOOKUP(Summary!$A29,'District 3'!$A$1:$H$999,3,FALSE))+IF(ISNA(VLOOKUP(Summary!$A29,'District 4'!$A$1:$H$999,3,FALSE)),0,VLOOKUP(Summary!$A29,'District 4'!$A$1:$H$999,3,FALSE))+IF(ISNA(VLOOKUP(Summary!$A29,'District 5'!$A$1:$H$999,3,FALSE)),0,VLOOKUP(Summary!$A29,'District 5'!$A$1:$H$999,3,FALSE))+IF(ISNA(VLOOKUP(Summary!$A29,'District 6'!$A$1:$H$999,3,FALSE)),0,VLOOKUP(Summary!$A29,'District 6'!$A$1:$H$999,3,FALSE))+IF(ISNA(VLOOKUP(Summary!$A29,'District 7'!$A$1:$H$999,3,FALSE)),0,VLOOKUP(Summary!$A29,'District 7'!$A$1:$H$999,3,FALSE))+IF(ISNA(VLOOKUP(Summary!$A29,'District 8'!$A$1:$H$999,3,FALSE)),0,VLOOKUP(Summary!$A29,'District 8'!$A$1:$H$999,3,FALSE))+IF(ISNA(VLOOKUP(Summary!$A29,'District 9'!$A$1:$H$999,3,FALSE)),0,VLOOKUP(Summary!$A29,'District 9'!$A$1:$H$999,3,FALSE))+IF(ISNA(VLOOKUP(Summary!$A29,'District 10'!$A$1:$H$999,3,FALSE)),0,VLOOKUP(Summary!$A29,'District 10'!$A$1:$H$999,3,FALSE))+IF(ISNA(VLOOKUP(Summary!$A29,'District 11'!$A$1:$H$999,3,FALSE)),0,VLOOKUP(Summary!$A29,'District 11'!$A$1:$H$999,3,FALSE))+IF(ISNA(VLOOKUP(Summary!$A29,'District 12'!$A$1:$H$999,3,FALSE)),0,VLOOKUP(Summary!$A29,'District 12'!$A$1:$H$999,3,FALSE))+IF(ISNA(VLOOKUP(Summary!$A29,'District 13'!$A$1:$H$999,3,FALSE)),0,VLOOKUP(Summary!$A29,'District 13'!$A$1:$H$999,3,FALSE))+IF(ISNA(VLOOKUP(Summary!$A29,'District 14'!$A$1:$H$999,3,FALSE)),0,VLOOKUP(Summary!$A29,'District 14'!$A$1:$H$999,3,FALSE))+IF(ISNA(VLOOKUP(Summary!$A29,'District 15'!$A$1:$H$999,3,FALSE)),0,VLOOKUP(Summary!$A29,'District 15'!$A$1:$H$999,3,FALSE))+IF(ISNA(VLOOKUP(Summary!$A29,'District 16'!$A$1:$H$999,3,FALSE)),0,VLOOKUP(Summary!$A29,'District 16'!$A$1:$H$999,3,FALSE))+IF(ISNA(VLOOKUP(Summary!$A29,'District 17'!$A$1:$H$999,3,FALSE)),0,VLOOKUP(Summary!$A29,'District 17'!$A$1:$H$999,3,FALSE))+IF(ISNA(VLOOKUP(Summary!$A29,'District 18'!$A$1:$H$999,3,FALSE)),0,VLOOKUP(Summary!$A29,'District 18'!$A$1:$H$999,3,FALSE))+IF(ISNA(VLOOKUP(Summary!$A29,'District 19'!$A$1:$H$999,3,FALSE)),0,VLOOKUP(Summary!$A29,'District 19'!$A$1:$H$999,3,FALSE))+IF(ISNA(VLOOKUP(Summary!$A29,'District 20'!$A$1:$H$999,3,FALSE)),0,VLOOKUP(Summary!$A29,'District 20'!$A$1:$H$999,3,FALSE))+IF(ISNA(VLOOKUP(Summary!$A29,'District 21'!$A$1:$H$999,3,FALSE)),0,VLOOKUP(Summary!$A29,'District 21'!$A$1:$H$999,3,FALSE))+IF(ISNA(VLOOKUP(Summary!$A29,'District 22'!$A$1:$H$999,3,FALSE)),0,VLOOKUP(Summary!$A29,'District 22'!$A$1:$H$999,3,FALSE))+IF(ISNA(VLOOKUP(Summary!$A29,'District 23'!$A$1:$H$999,3,FALSE)),0,VLOOKUP(Summary!$A29,'District 23'!$A$1:$H$999,3,FALSE))+IF(ISNA(VLOOKUP(Summary!$A29,'District 24'!$A$1:$H$999,3,FALSE)),0,VLOOKUP(Summary!$A29,'District 24'!$A$1:$H$999,3,FALSE))+IF(ISNA(VLOOKUP(Summary!$A29,'District 25'!$A$1:$H$999,3,FALSE)),0,VLOOKUP(Summary!$A29,'District 25'!$A$1:$H$999,3,FALSE))+IF(ISNA(VLOOKUP(Summary!$A29,'District 26'!$A$1:$H$999,3,FALSE)),0,VLOOKUP(Summary!$A29,'District 26'!$A$1:$H$999,3,FALSE))+IF(ISNA(VLOOKUP(Summary!$A29,'District 27'!$A$1:$H$999,3,FALSE)),0,VLOOKUP(Summary!$A29,'District 27'!$A$1:$H$999,3,FALSE))+IF(ISNA(VLOOKUP(Summary!$A29,'District 28'!$A$1:$H$999,3,FALSE)),0,VLOOKUP(Summary!$A29,'District 28'!$A$1:$H$999,3,FALSE))+IF(ISNA(VLOOKUP(Summary!$A29,'District 29'!$A$1:$H$999,3,FALSE)),0,VLOOKUP(Summary!$A29,'District 29'!$A$1:$H$999,3,FALSE))</f>
        <v>0</v>
      </c>
      <c r="D29" s="11">
        <f>IF(ISNA(VLOOKUP(Summary!$A29,'District 0'!$A$1:$H$999,4,FALSE)),0,VLOOKUP(Summary!$A29,'District 0'!$A$1:$H$999,4,FALSE))+IF(ISNA(VLOOKUP(Summary!$A29,'District 1'!$A$1:$H$999,4,FALSE)),0,VLOOKUP(Summary!$A29,'District 1'!$A$1:$H$999,4,FALSE))+IF(ISNA(VLOOKUP(Summary!$A29,'District 2'!$A$1:$H$999,4,FALSE)),0,VLOOKUP(Summary!$A29,'District 2'!$A$1:$H$999,4,FALSE))+IF(ISNA(VLOOKUP(Summary!$A29,'District 3'!$A$1:$H$999,4,FALSE)),0,VLOOKUP(Summary!$A29,'District 3'!$A$1:$H$999,4,FALSE))+IF(ISNA(VLOOKUP(Summary!$A29,'District 4'!$A$1:$H$999,4,FALSE)),0,VLOOKUP(Summary!$A29,'District 4'!$A$1:$H$999,4,FALSE))+IF(ISNA(VLOOKUP(Summary!$A29,'District 5'!$A$1:$H$999,4,FALSE)),0,VLOOKUP(Summary!$A29,'District 5'!$A$1:$H$999,4,FALSE))+IF(ISNA(VLOOKUP(Summary!$A29,'District 6'!$A$1:$H$999,4,FALSE)),0,VLOOKUP(Summary!$A29,'District 6'!$A$1:$H$999,4,FALSE))+IF(ISNA(VLOOKUP(Summary!$A29,'District 7'!$A$1:$H$999,4,FALSE)),0,VLOOKUP(Summary!$A29,'District 7'!$A$1:$H$999,4,FALSE))+IF(ISNA(VLOOKUP(Summary!$A29,'District 8'!$A$1:$H$999,4,FALSE)),0,VLOOKUP(Summary!$A29,'District 8'!$A$1:$H$999,4,FALSE))+IF(ISNA(VLOOKUP(Summary!$A29,'District 9'!$A$1:$H$999,4,FALSE)),0,VLOOKUP(Summary!$A29,'District 9'!$A$1:$H$999,4,FALSE))+IF(ISNA(VLOOKUP(Summary!$A29,'District 10'!$A$1:$H$999,4,FALSE)),0,VLOOKUP(Summary!$A29,'District 10'!$A$1:$H$999,4,FALSE))+IF(ISNA(VLOOKUP(Summary!$A29,'District 11'!$A$1:$H$999,4,FALSE)),0,VLOOKUP(Summary!$A29,'District 11'!$A$1:$H$999,4,FALSE))+IF(ISNA(VLOOKUP(Summary!$A29,'District 12'!$A$1:$H$999,4,FALSE)),0,VLOOKUP(Summary!$A29,'District 12'!$A$1:$H$999,4,FALSE))+IF(ISNA(VLOOKUP(Summary!$A29,'District 13'!$A$1:$H$999,4,FALSE)),0,VLOOKUP(Summary!$A29,'District 13'!$A$1:$H$999,4,FALSE))+IF(ISNA(VLOOKUP(Summary!$A29,'District 14'!$A$1:$H$999,4,FALSE)),0,VLOOKUP(Summary!$A29,'District 14'!$A$1:$H$999,4,FALSE))+IF(ISNA(VLOOKUP(Summary!$A29,'District 15'!$A$1:$H$999,4,FALSE)),0,VLOOKUP(Summary!$A29,'District 15'!$A$1:$H$999,4,FALSE))+IF(ISNA(VLOOKUP(Summary!$A29,'District 16'!$A$1:$H$999,4,FALSE)),0,VLOOKUP(Summary!$A29,'District 16'!$A$1:$H$999,4,FALSE))+IF(ISNA(VLOOKUP(Summary!$A29,'District 17'!$A$1:$H$999,4,FALSE)),0,VLOOKUP(Summary!$A29,'District 17'!$A$1:$H$999,4,FALSE))+IF(ISNA(VLOOKUP(Summary!$A29,'District 18'!$A$1:$H$999,4,FALSE)),0,VLOOKUP(Summary!$A29,'District 18'!$A$1:$H$999,4,FALSE))+IF(ISNA(VLOOKUP(Summary!$A29,'District 19'!$A$1:$H$999,4,FALSE)),0,VLOOKUP(Summary!$A29,'District 19'!$A$1:$H$999,4,FALSE))+IF(ISNA(VLOOKUP(Summary!$A29,'District 20'!$A$1:$H$999,4,FALSE)),0,VLOOKUP(Summary!$A29,'District 20'!$A$1:$H$999,4,FALSE))+IF(ISNA(VLOOKUP(Summary!$A29,'District 21'!$A$1:$H$999,4,FALSE)),0,VLOOKUP(Summary!$A29,'District 21'!$A$1:$H$999,4,FALSE))+IF(ISNA(VLOOKUP(Summary!$A29,'District 22'!$A$1:$H$999,4,FALSE)),0,VLOOKUP(Summary!$A29,'District 22'!$A$1:$H$999,4,FALSE))+IF(ISNA(VLOOKUP(Summary!$A29,'District 23'!$A$1:$H$999,4,FALSE)),0,VLOOKUP(Summary!$A29,'District 23'!$A$1:$H$999,4,FALSE))+IF(ISNA(VLOOKUP(Summary!$A29,'District 24'!$A$1:$H$999,4,FALSE)),0,VLOOKUP(Summary!$A29,'District 24'!$A$1:$H$999,4,FALSE))+IF(ISNA(VLOOKUP(Summary!$A29,'District 25'!$A$1:$H$999,4,FALSE)),0,VLOOKUP(Summary!$A29,'District 25'!$A$1:$H$999,4,FALSE))+IF(ISNA(VLOOKUP(Summary!$A29,'District 26'!$A$1:$H$999,4,FALSE)),0,VLOOKUP(Summary!$A29,'District 26'!$A$1:$H$999,4,FALSE))+IF(ISNA(VLOOKUP(Summary!$A29,'District 27'!$A$1:$H$999,4,FALSE)),0,VLOOKUP(Summary!$A29,'District 27'!$A$1:$H$999,4,FALSE))+IF(ISNA(VLOOKUP(Summary!$A29,'District 28'!$A$1:$H$999,4,FALSE)),0,VLOOKUP(Summary!$A29,'District 28'!$A$1:$H$999,4,FALSE))+IF(ISNA(VLOOKUP(Summary!$A29,'District 29'!$A$1:$H$999,4,FALSE)),0,VLOOKUP(Summary!$A29,'District 29'!$A$1:$H$999,4,FALSE))</f>
        <v>0</v>
      </c>
      <c r="E29" s="11">
        <f>IF(ISNA(VLOOKUP(Summary!$A29,'District 0'!$A$1:$H$999,5,FALSE)),0,VLOOKUP(Summary!$A29,'District 0'!$A$1:$H$999,5,FALSE))+IF(ISNA(VLOOKUP(Summary!$A29,'District 1'!$A$1:$H$999,5,FALSE)),0,VLOOKUP(Summary!$A29,'District 1'!$A$1:$H$999,5,FALSE))+IF(ISNA(VLOOKUP(Summary!$A29,'District 2'!$A$1:$H$999,5,FALSE)),0,VLOOKUP(Summary!$A29,'District 2'!$A$1:$H$999,5,FALSE))+IF(ISNA(VLOOKUP(Summary!$A29,'District 3'!$A$1:$H$999,5,FALSE)),0,VLOOKUP(Summary!$A29,'District 3'!$A$1:$H$999,5,FALSE))+IF(ISNA(VLOOKUP(Summary!$A29,'District 4'!$A$1:$H$999,5,FALSE)),0,VLOOKUP(Summary!$A29,'District 4'!$A$1:$H$999,5,FALSE))+IF(ISNA(VLOOKUP(Summary!$A29,'District 5'!$A$1:$H$999,5,FALSE)),0,VLOOKUP(Summary!$A29,'District 5'!$A$1:$H$999,5,FALSE))+IF(ISNA(VLOOKUP(Summary!$A29,'District 6'!$A$1:$H$999,5,FALSE)),0,VLOOKUP(Summary!$A29,'District 6'!$A$1:$H$999,5,FALSE))+IF(ISNA(VLOOKUP(Summary!$A29,'District 7'!$A$1:$H$999,5,FALSE)),0,VLOOKUP(Summary!$A29,'District 7'!$A$1:$H$999,5,FALSE))+IF(ISNA(VLOOKUP(Summary!$A29,'District 8'!$A$1:$H$999,5,FALSE)),0,VLOOKUP(Summary!$A29,'District 8'!$A$1:$H$999,5,FALSE))+IF(ISNA(VLOOKUP(Summary!$A29,'District 9'!$A$1:$H$999,5,FALSE)),0,VLOOKUP(Summary!$A29,'District 9'!$A$1:$H$999,5,FALSE))+IF(ISNA(VLOOKUP(Summary!$A29,'District 10'!$A$1:$H$999,5,FALSE)),0,VLOOKUP(Summary!$A29,'District 10'!$A$1:$H$999,5,FALSE))+IF(ISNA(VLOOKUP(Summary!$A29,'District 11'!$A$1:$H$999,5,FALSE)),0,VLOOKUP(Summary!$A29,'District 11'!$A$1:$H$999,5,FALSE))+IF(ISNA(VLOOKUP(Summary!$A29,'District 12'!$A$1:$H$999,5,FALSE)),0,VLOOKUP(Summary!$A29,'District 12'!$A$1:$H$999,5,FALSE))+IF(ISNA(VLOOKUP(Summary!$A29,'District 13'!$A$1:$H$999,5,FALSE)),0,VLOOKUP(Summary!$A29,'District 13'!$A$1:$H$999,5,FALSE))+IF(ISNA(VLOOKUP(Summary!$A29,'District 14'!$A$1:$H$999,5,FALSE)),0,VLOOKUP(Summary!$A29,'District 14'!$A$1:$H$999,5,FALSE))+IF(ISNA(VLOOKUP(Summary!$A29,'District 15'!$A$1:$H$999,5,FALSE)),0,VLOOKUP(Summary!$A29,'District 15'!$A$1:$H$999,5,FALSE))+IF(ISNA(VLOOKUP(Summary!$A29,'District 16'!$A$1:$H$999,5,FALSE)),0,VLOOKUP(Summary!$A29,'District 16'!$A$1:$H$999,5,FALSE))+IF(ISNA(VLOOKUP(Summary!$A29,'District 17'!$A$1:$H$999,5,FALSE)),0,VLOOKUP(Summary!$A29,'District 17'!$A$1:$H$999,5,FALSE))+IF(ISNA(VLOOKUP(Summary!$A29,'District 18'!$A$1:$H$999,5,FALSE)),0,VLOOKUP(Summary!$A29,'District 18'!$A$1:$H$999,5,FALSE))+IF(ISNA(VLOOKUP(Summary!$A29,'District 19'!$A$1:$H$999,5,FALSE)),0,VLOOKUP(Summary!$A29,'District 19'!$A$1:$H$999,5,FALSE))+IF(ISNA(VLOOKUP(Summary!$A29,'District 20'!$A$1:$H$999,5,FALSE)),0,VLOOKUP(Summary!$A29,'District 20'!$A$1:$H$999,5,FALSE))+IF(ISNA(VLOOKUP(Summary!$A29,'District 21'!$A$1:$H$999,5,FALSE)),0,VLOOKUP(Summary!$A29,'District 21'!$A$1:$H$999,5,FALSE))+IF(ISNA(VLOOKUP(Summary!$A29,'District 22'!$A$1:$H$999,5,FALSE)),0,VLOOKUP(Summary!$A29,'District 22'!$A$1:$H$999,5,FALSE))+IF(ISNA(VLOOKUP(Summary!$A29,'District 23'!$A$1:$H$999,5,FALSE)),0,VLOOKUP(Summary!$A29,'District 23'!$A$1:$H$999,5,FALSE))+IF(ISNA(VLOOKUP(Summary!$A29,'District 24'!$A$1:$H$999,5,FALSE)),0,VLOOKUP(Summary!$A29,'District 24'!$A$1:$H$999,5,FALSE))+IF(ISNA(VLOOKUP(Summary!$A29,'District 25'!$A$1:$H$999,5,FALSE)),0,VLOOKUP(Summary!$A29,'District 25'!$A$1:$H$999,5,FALSE))+IF(ISNA(VLOOKUP(Summary!$A29,'District 26'!$A$1:$H$999,5,FALSE)),0,VLOOKUP(Summary!$A29,'District 26'!$A$1:$H$999,5,FALSE))+IF(ISNA(VLOOKUP(Summary!$A29,'District 27'!$A$1:$H$999,5,FALSE)),0,VLOOKUP(Summary!$A29,'District 27'!$A$1:$H$999,5,FALSE))+IF(ISNA(VLOOKUP(Summary!$A29,'District 28'!$A$1:$H$999,5,FALSE)),0,VLOOKUP(Summary!$A29,'District 28'!$A$1:$H$999,5,FALSE))+IF(ISNA(VLOOKUP(Summary!$A29,'District 29'!$A$1:$H$999,5,FALSE)),0,VLOOKUP(Summary!$A29,'District 29'!$A$1:$H$999,5,FALSE))</f>
        <v>0</v>
      </c>
      <c r="F29" s="11">
        <f>IF(ISNA(VLOOKUP(Summary!$A29,'District 0'!$A$1:$H$999,6,FALSE)),0,VLOOKUP(Summary!$A29,'District 0'!$A$1:$H$999,6,FALSE))+IF(ISNA(VLOOKUP(Summary!$A29,'District 1'!$A$1:$H$999,6,FALSE)),0,VLOOKUP(Summary!$A29,'District 1'!$A$1:$H$999,6,FALSE))+IF(ISNA(VLOOKUP(Summary!$A29,'District 2'!$A$1:$H$999,6,FALSE)),0,VLOOKUP(Summary!$A29,'District 2'!$A$1:$H$999,6,FALSE))+IF(ISNA(VLOOKUP(Summary!$A29,'District 3'!$A$1:$H$999,6,FALSE)),0,VLOOKUP(Summary!$A29,'District 3'!$A$1:$H$999,6,FALSE))+IF(ISNA(VLOOKUP(Summary!$A29,'District 4'!$A$1:$H$999,6,FALSE)),0,VLOOKUP(Summary!$A29,'District 4'!$A$1:$H$999,6,FALSE))+IF(ISNA(VLOOKUP(Summary!$A29,'District 5'!$A$1:$H$999,6,FALSE)),0,VLOOKUP(Summary!$A29,'District 5'!$A$1:$H$999,6,FALSE))+IF(ISNA(VLOOKUP(Summary!$A29,'District 6'!$A$1:$H$999,6,FALSE)),0,VLOOKUP(Summary!$A29,'District 6'!$A$1:$H$999,6,FALSE))+IF(ISNA(VLOOKUP(Summary!$A29,'District 7'!$A$1:$H$999,6,FALSE)),0,VLOOKUP(Summary!$A29,'District 7'!$A$1:$H$999,6,FALSE))+IF(ISNA(VLOOKUP(Summary!$A29,'District 8'!$A$1:$H$999,6,FALSE)),0,VLOOKUP(Summary!$A29,'District 8'!$A$1:$H$999,6,FALSE))+IF(ISNA(VLOOKUP(Summary!$A29,'District 9'!$A$1:$H$999,6,FALSE)),0,VLOOKUP(Summary!$A29,'District 9'!$A$1:$H$999,6,FALSE))+IF(ISNA(VLOOKUP(Summary!$A29,'District 10'!$A$1:$H$999,6,FALSE)),0,VLOOKUP(Summary!$A29,'District 10'!$A$1:$H$999,6,FALSE))+IF(ISNA(VLOOKUP(Summary!$A29,'District 11'!$A$1:$H$999,6,FALSE)),0,VLOOKUP(Summary!$A29,'District 11'!$A$1:$H$999,6,FALSE))+IF(ISNA(VLOOKUP(Summary!$A29,'District 12'!$A$1:$H$999,6,FALSE)),0,VLOOKUP(Summary!$A29,'District 12'!$A$1:$H$999,6,FALSE))+IF(ISNA(VLOOKUP(Summary!$A29,'District 13'!$A$1:$H$999,6,FALSE)),0,VLOOKUP(Summary!$A29,'District 13'!$A$1:$H$999,6,FALSE))+IF(ISNA(VLOOKUP(Summary!$A29,'District 14'!$A$1:$H$999,6,FALSE)),0,VLOOKUP(Summary!$A29,'District 14'!$A$1:$H$999,6,FALSE))+IF(ISNA(VLOOKUP(Summary!$A29,'District 15'!$A$1:$H$999,6,FALSE)),0,VLOOKUP(Summary!$A29,'District 15'!$A$1:$H$999,6,FALSE))+IF(ISNA(VLOOKUP(Summary!$A29,'District 16'!$A$1:$H$999,6,FALSE)),0,VLOOKUP(Summary!$A29,'District 16'!$A$1:$H$999,6,FALSE))+IF(ISNA(VLOOKUP(Summary!$A29,'District 17'!$A$1:$H$999,6,FALSE)),0,VLOOKUP(Summary!$A29,'District 17'!$A$1:$H$999,6,FALSE))+IF(ISNA(VLOOKUP(Summary!$A29,'District 18'!$A$1:$H$999,6,FALSE)),0,VLOOKUP(Summary!$A29,'District 18'!$A$1:$H$999,6,FALSE))+IF(ISNA(VLOOKUP(Summary!$A29,'District 19'!$A$1:$H$999,6,FALSE)),0,VLOOKUP(Summary!$A29,'District 19'!$A$1:$H$999,6,FALSE))+IF(ISNA(VLOOKUP(Summary!$A29,'District 20'!$A$1:$H$999,6,FALSE)),0,VLOOKUP(Summary!$A29,'District 20'!$A$1:$H$999,6,FALSE))+IF(ISNA(VLOOKUP(Summary!$A29,'District 21'!$A$1:$H$999,6,FALSE)),0,VLOOKUP(Summary!$A29,'District 21'!$A$1:$H$999,6,FALSE))+IF(ISNA(VLOOKUP(Summary!$A29,'District 22'!$A$1:$H$999,6,FALSE)),0,VLOOKUP(Summary!$A29,'District 22'!$A$1:$H$999,6,FALSE))+IF(ISNA(VLOOKUP(Summary!$A29,'District 23'!$A$1:$H$999,6,FALSE)),0,VLOOKUP(Summary!$A29,'District 23'!$A$1:$H$999,6,FALSE))+IF(ISNA(VLOOKUP(Summary!$A29,'District 24'!$A$1:$H$999,6,FALSE)),0,VLOOKUP(Summary!$A29,'District 24'!$A$1:$H$999,6,FALSE))+IF(ISNA(VLOOKUP(Summary!$A29,'District 25'!$A$1:$H$999,6,FALSE)),0,VLOOKUP(Summary!$A29,'District 25'!$A$1:$H$999,6,FALSE))+IF(ISNA(VLOOKUP(Summary!$A29,'District 26'!$A$1:$H$999,6,FALSE)),0,VLOOKUP(Summary!$A29,'District 26'!$A$1:$H$999,6,FALSE))+IF(ISNA(VLOOKUP(Summary!$A29,'District 27'!$A$1:$H$999,6,FALSE)),0,VLOOKUP(Summary!$A29,'District 27'!$A$1:$H$999,6,FALSE))+IF(ISNA(VLOOKUP(Summary!$A29,'District 28'!$A$1:$H$999,6,FALSE)),0,VLOOKUP(Summary!$A29,'District 28'!$A$1:$H$999,6,FALSE))+IF(ISNA(VLOOKUP(Summary!$A29,'District 29'!$A$1:$H$999,6,FALSE)),0,VLOOKUP(Summary!$A29,'District 29'!$A$1:$H$999,6,FALSE))</f>
        <v>0</v>
      </c>
      <c r="G29" s="11">
        <f>IF(ISNA(VLOOKUP(Summary!$A29,'District 0'!$A$1:$H$999,7,FALSE)),0,VLOOKUP(Summary!$A29,'District 0'!$A$1:$H$999,7,FALSE))+IF(ISNA(VLOOKUP(Summary!$A29,'District 1'!$A$1:$H$999,7,FALSE)),0,VLOOKUP(Summary!$A29,'District 1'!$A$1:$H$999,7,FALSE))+IF(ISNA(VLOOKUP(Summary!$A29,'District 2'!$A$1:$H$999,7,FALSE)),0,VLOOKUP(Summary!$A29,'District 2'!$A$1:$H$999,7,FALSE))+IF(ISNA(VLOOKUP(Summary!$A29,'District 3'!$A$1:$H$999,7,FALSE)),0,VLOOKUP(Summary!$A29,'District 3'!$A$1:$H$999,7,FALSE))+IF(ISNA(VLOOKUP(Summary!$A29,'District 4'!$A$1:$H$999,7,FALSE)),0,VLOOKUP(Summary!$A29,'District 4'!$A$1:$H$999,7,FALSE))+IF(ISNA(VLOOKUP(Summary!$A29,'District 5'!$A$1:$H$999,7,FALSE)),0,VLOOKUP(Summary!$A29,'District 5'!$A$1:$H$999,7,FALSE))+IF(ISNA(VLOOKUP(Summary!$A29,'District 6'!$A$1:$H$999,7,FALSE)),0,VLOOKUP(Summary!$A29,'District 6'!$A$1:$H$999,7,FALSE))+IF(ISNA(VLOOKUP(Summary!$A29,'District 7'!$A$1:$H$999,7,FALSE)),0,VLOOKUP(Summary!$A29,'District 7'!$A$1:$H$999,7,FALSE))+IF(ISNA(VLOOKUP(Summary!$A29,'District 8'!$A$1:$H$999,7,FALSE)),0,VLOOKUP(Summary!$A29,'District 8'!$A$1:$H$999,7,FALSE))+IF(ISNA(VLOOKUP(Summary!$A29,'District 9'!$A$1:$H$999,7,FALSE)),0,VLOOKUP(Summary!$A29,'District 9'!$A$1:$H$999,7,FALSE))+IF(ISNA(VLOOKUP(Summary!$A29,'District 10'!$A$1:$H$999,7,FALSE)),0,VLOOKUP(Summary!$A29,'District 10'!$A$1:$H$999,7,FALSE))+IF(ISNA(VLOOKUP(Summary!$A29,'District 11'!$A$1:$H$999,7,FALSE)),0,VLOOKUP(Summary!$A29,'District 11'!$A$1:$H$999,7,FALSE))+IF(ISNA(VLOOKUP(Summary!$A29,'District 12'!$A$1:$H$999,7,FALSE)),0,VLOOKUP(Summary!$A29,'District 12'!$A$1:$H$999,7,FALSE))+IF(ISNA(VLOOKUP(Summary!$A29,'District 13'!$A$1:$H$999,7,FALSE)),0,VLOOKUP(Summary!$A29,'District 13'!$A$1:$H$999,7,FALSE))+IF(ISNA(VLOOKUP(Summary!$A29,'District 14'!$A$1:$H$999,7,FALSE)),0,VLOOKUP(Summary!$A29,'District 14'!$A$1:$H$999,7,FALSE))+IF(ISNA(VLOOKUP(Summary!$A29,'District 15'!$A$1:$H$999,7,FALSE)),0,VLOOKUP(Summary!$A29,'District 15'!$A$1:$H$999,7,FALSE))+IF(ISNA(VLOOKUP(Summary!$A29,'District 16'!$A$1:$H$999,7,FALSE)),0,VLOOKUP(Summary!$A29,'District 16'!$A$1:$H$999,7,FALSE))+IF(ISNA(VLOOKUP(Summary!$A29,'District 17'!$A$1:$H$999,7,FALSE)),0,VLOOKUP(Summary!$A29,'District 17'!$A$1:$H$999,7,FALSE))+IF(ISNA(VLOOKUP(Summary!$A29,'District 18'!$A$1:$H$999,7,FALSE)),0,VLOOKUP(Summary!$A29,'District 18'!$A$1:$H$999,7,FALSE))+IF(ISNA(VLOOKUP(Summary!$A29,'District 19'!$A$1:$H$999,7,FALSE)),0,VLOOKUP(Summary!$A29,'District 19'!$A$1:$H$999,7,FALSE))+IF(ISNA(VLOOKUP(Summary!$A29,'District 20'!$A$1:$H$999,7,FALSE)),0,VLOOKUP(Summary!$A29,'District 20'!$A$1:$H$999,7,FALSE))+IF(ISNA(VLOOKUP(Summary!$A29,'District 21'!$A$1:$H$999,7,FALSE)),0,VLOOKUP(Summary!$A29,'District 21'!$A$1:$H$999,7,FALSE))+IF(ISNA(VLOOKUP(Summary!$A29,'District 22'!$A$1:$H$999,7,FALSE)),0,VLOOKUP(Summary!$A29,'District 22'!$A$1:$H$999,7,FALSE))+IF(ISNA(VLOOKUP(Summary!$A29,'District 23'!$A$1:$H$999,7,FALSE)),0,VLOOKUP(Summary!$A29,'District 23'!$A$1:$H$999,7,FALSE))+IF(ISNA(VLOOKUP(Summary!$A29,'District 24'!$A$1:$H$999,7,FALSE)),0,VLOOKUP(Summary!$A29,'District 24'!$A$1:$H$999,7,FALSE))+IF(ISNA(VLOOKUP(Summary!$A29,'District 25'!$A$1:$H$999,7,FALSE)),0,VLOOKUP(Summary!$A29,'District 25'!$A$1:$H$999,7,FALSE))+IF(ISNA(VLOOKUP(Summary!$A29,'District 26'!$A$1:$H$999,7,FALSE)),0,VLOOKUP(Summary!$A29,'District 26'!$A$1:$H$999,7,FALSE))+IF(ISNA(VLOOKUP(Summary!$A29,'District 27'!$A$1:$H$999,7,FALSE)),0,VLOOKUP(Summary!$A29,'District 27'!$A$1:$H$999,7,FALSE))+IF(ISNA(VLOOKUP(Summary!$A29,'District 28'!$A$1:$H$999,7,FALSE)),0,VLOOKUP(Summary!$A29,'District 28'!$A$1:$H$999,7,FALSE))+IF(ISNA(VLOOKUP(Summary!$A29,'District 29'!$A$1:$H$999,7,FALSE)),0,VLOOKUP(Summary!$A29,'District 29'!$A$1:$H$999,7,FALSE))</f>
        <v>1</v>
      </c>
      <c r="H29" s="11">
        <f>IF(ISNA(VLOOKUP(Summary!$A29,'District 0'!$A$1:$H$999,8,FALSE)),0,VLOOKUP(Summary!$A29,'District 0'!$A$1:$H$999,8,FALSE))+IF(ISNA(VLOOKUP(Summary!$A29,'District 1'!$A$1:$H$999,8,FALSE)),0,VLOOKUP(Summary!$A29,'District 1'!$A$1:$H$999,8,FALSE))+IF(ISNA(VLOOKUP(Summary!$A29,'District 2'!$A$1:$H$999,8,FALSE)),0,VLOOKUP(Summary!$A29,'District 2'!$A$1:$H$999,8,FALSE))+IF(ISNA(VLOOKUP(Summary!$A29,'District 3'!$A$1:$H$999,8,FALSE)),0,VLOOKUP(Summary!$A29,'District 3'!$A$1:$H$999,8,FALSE))+IF(ISNA(VLOOKUP(Summary!$A29,'District 4'!$A$1:$H$999,8,FALSE)),0,VLOOKUP(Summary!$A29,'District 4'!$A$1:$H$999,8,FALSE))+IF(ISNA(VLOOKUP(Summary!$A29,'District 5'!$A$1:$H$999,8,FALSE)),0,VLOOKUP(Summary!$A29,'District 5'!$A$1:$H$999,8,FALSE))+IF(ISNA(VLOOKUP(Summary!$A29,'District 6'!$A$1:$H$999,8,FALSE)),0,VLOOKUP(Summary!$A29,'District 6'!$A$1:$H$999,8,FALSE))+IF(ISNA(VLOOKUP(Summary!$A29,'District 7'!$A$1:$H$999,8,FALSE)),0,VLOOKUP(Summary!$A29,'District 7'!$A$1:$H$999,8,FALSE))+IF(ISNA(VLOOKUP(Summary!$A29,'District 8'!$A$1:$H$999,8,FALSE)),0,VLOOKUP(Summary!$A29,'District 8'!$A$1:$H$999,8,FALSE))+IF(ISNA(VLOOKUP(Summary!$A29,'District 9'!$A$1:$H$999,8,FALSE)),0,VLOOKUP(Summary!$A29,'District 9'!$A$1:$H$999,8,FALSE))+IF(ISNA(VLOOKUP(Summary!$A29,'District 10'!$A$1:$H$999,8,FALSE)),0,VLOOKUP(Summary!$A29,'District 10'!$A$1:$H$999,8,FALSE))+IF(ISNA(VLOOKUP(Summary!$A29,'District 11'!$A$1:$H$999,8,FALSE)),0,VLOOKUP(Summary!$A29,'District 11'!$A$1:$H$999,8,FALSE))+IF(ISNA(VLOOKUP(Summary!$A29,'District 12'!$A$1:$H$999,8,FALSE)),0,VLOOKUP(Summary!$A29,'District 12'!$A$1:$H$999,8,FALSE))+IF(ISNA(VLOOKUP(Summary!$A29,'District 13'!$A$1:$H$999,8,FALSE)),0,VLOOKUP(Summary!$A29,'District 13'!$A$1:$H$999,8,FALSE))+IF(ISNA(VLOOKUP(Summary!$A29,'District 14'!$A$1:$H$999,8,FALSE)),0,VLOOKUP(Summary!$A29,'District 14'!$A$1:$H$999,8,FALSE))+IF(ISNA(VLOOKUP(Summary!$A29,'District 15'!$A$1:$H$999,8,FALSE)),0,VLOOKUP(Summary!$A29,'District 15'!$A$1:$H$999,8,FALSE))+IF(ISNA(VLOOKUP(Summary!$A29,'District 16'!$A$1:$H$999,8,FALSE)),0,VLOOKUP(Summary!$A29,'District 16'!$A$1:$H$999,8,FALSE))+IF(ISNA(VLOOKUP(Summary!$A29,'District 17'!$A$1:$H$999,8,FALSE)),0,VLOOKUP(Summary!$A29,'District 17'!$A$1:$H$999,8,FALSE))+IF(ISNA(VLOOKUP(Summary!$A29,'District 18'!$A$1:$H$999,8,FALSE)),0,VLOOKUP(Summary!$A29,'District 18'!$A$1:$H$999,8,FALSE))+IF(ISNA(VLOOKUP(Summary!$A29,'District 19'!$A$1:$H$999,8,FALSE)),0,VLOOKUP(Summary!$A29,'District 19'!$A$1:$H$999,8,FALSE))+IF(ISNA(VLOOKUP(Summary!$A29,'District 20'!$A$1:$H$999,8,FALSE)),0,VLOOKUP(Summary!$A29,'District 20'!$A$1:$H$999,8,FALSE))+IF(ISNA(VLOOKUP(Summary!$A29,'District 21'!$A$1:$H$999,8,FALSE)),0,VLOOKUP(Summary!$A29,'District 21'!$A$1:$H$999,8,FALSE))+IF(ISNA(VLOOKUP(Summary!$A29,'District 22'!$A$1:$H$999,8,FALSE)),0,VLOOKUP(Summary!$A29,'District 22'!$A$1:$H$999,8,FALSE))+IF(ISNA(VLOOKUP(Summary!$A29,'District 23'!$A$1:$H$999,8,FALSE)),0,VLOOKUP(Summary!$A29,'District 23'!$A$1:$H$999,8,FALSE))+IF(ISNA(VLOOKUP(Summary!$A29,'District 24'!$A$1:$H$999,8,FALSE)),0,VLOOKUP(Summary!$A29,'District 24'!$A$1:$H$999,8,FALSE))+IF(ISNA(VLOOKUP(Summary!$A29,'District 25'!$A$1:$H$999,8,FALSE)),0,VLOOKUP(Summary!$A29,'District 25'!$A$1:$H$999,8,FALSE))+IF(ISNA(VLOOKUP(Summary!$A29,'District 26'!$A$1:$H$999,8,FALSE)),0,VLOOKUP(Summary!$A29,'District 26'!$A$1:$H$999,8,FALSE))+IF(ISNA(VLOOKUP(Summary!$A29,'District 27'!$A$1:$H$999,8,FALSE)),0,VLOOKUP(Summary!$A29,'District 27'!$A$1:$H$999,8,FALSE))+IF(ISNA(VLOOKUP(Summary!$A29,'District 28'!$A$1:$H$999,8,FALSE)),0,VLOOKUP(Summary!$A29,'District 28'!$A$1:$H$999,8,FALSE))+IF(ISNA(VLOOKUP(Summary!$A29,'District 29'!$A$1:$H$999,8,FALSE)),0,VLOOKUP(Summary!$A29,'District 29'!$A$1:$H$999,8,FALSE))</f>
        <v>30</v>
      </c>
      <c r="I29" s="7">
        <f t="shared" si="1"/>
        <v>31</v>
      </c>
      <c r="J29" s="8" t="s">
        <v>77</v>
      </c>
      <c r="K29" s="8" t="s">
        <v>12</v>
      </c>
      <c r="L29" s="9">
        <v>43714</v>
      </c>
      <c r="M29" s="8">
        <v>31</v>
      </c>
      <c r="N29" s="10">
        <f>H29/M29</f>
        <v>0.967741935483871</v>
      </c>
      <c r="O29" s="10">
        <f>I29/M29</f>
        <v>1</v>
      </c>
    </row>
    <row r="30" spans="1:15" s="5" customFormat="1" x14ac:dyDescent="0.2">
      <c r="A30" s="6">
        <v>100351</v>
      </c>
      <c r="B30" s="11">
        <f>IF(ISNA(VLOOKUP(Summary!$A30,'District 0'!$A$1:$H$999,2,FALSE)),0,VLOOKUP(Summary!$A30,'District 0'!$A$1:$H$999,2,FALSE))+IF(ISNA(VLOOKUP(Summary!$A30,'District 1'!$A$1:$H$999,2,FALSE)),0,VLOOKUP(Summary!$A30,'District 1'!$A$1:$H$999,2,FALSE))+IF(ISNA(VLOOKUP(Summary!$A30,'District 2'!$A$1:$H$999,2,FALSE)),0,VLOOKUP(Summary!$A30,'District 2'!$A$1:$H$999,2,FALSE))+IF(ISNA(VLOOKUP(Summary!$A30,'District 3'!$A$1:$H$999,2,FALSE)),0,VLOOKUP(Summary!$A30,'District 3'!$A$1:$H$999,2,FALSE))+IF(ISNA(VLOOKUP(Summary!$A30,'District 4'!$A$1:$H$999,2,FALSE)),0,VLOOKUP(Summary!$A30,'District 4'!$A$1:$H$999,2,FALSE))+IF(ISNA(VLOOKUP(Summary!$A30,'District 5'!$A$1:$H$999,2,FALSE)),0,VLOOKUP(Summary!$A30,'District 5'!$A$1:$H$999,2,FALSE))+IF(ISNA(VLOOKUP(Summary!$A30,'District 6'!$A$1:$H$999,2,FALSE)),0,VLOOKUP(Summary!$A30,'District 6'!$A$1:$H$999,2,FALSE))+IF(ISNA(VLOOKUP(Summary!$A30,'District 7'!$A$1:$H$999,2,FALSE)),0,VLOOKUP(Summary!$A30,'District 7'!$A$1:$H$999,2,FALSE))+IF(ISNA(VLOOKUP(Summary!$A30,'District 8'!$A$1:$H$999,2,FALSE)),0,VLOOKUP(Summary!$A30,'District 8'!$A$1:$H$999,2,FALSE))+IF(ISNA(VLOOKUP(Summary!$A30,'District 9'!$A$1:$H$999,2,FALSE)),0,VLOOKUP(Summary!$A30,'District 9'!$A$1:$H$999,2,FALSE))+IF(ISNA(VLOOKUP(Summary!$A30,'District 10'!$A$1:$H$999,2,FALSE)),0,VLOOKUP(Summary!$A30,'District 10'!$A$1:$H$999,2,FALSE))+IF(ISNA(VLOOKUP(Summary!$A30,'District 11'!$A$1:$H$999,2,FALSE)),0,VLOOKUP(Summary!$A30,'District 11'!$A$1:$H$999,2,FALSE))+IF(ISNA(VLOOKUP(Summary!$A30,'District 12'!$A$1:$H$999,2,FALSE)),0,VLOOKUP(Summary!$A30,'District 12'!$A$1:$H$999,2,FALSE))+IF(ISNA(VLOOKUP(Summary!$A30,'District 13'!$A$1:$H$999,2,FALSE)),0,VLOOKUP(Summary!$A30,'District 13'!$A$1:$H$999,2,FALSE))+IF(ISNA(VLOOKUP(Summary!$A30,'District 14'!$A$1:$H$999,2,FALSE)),0,VLOOKUP(Summary!$A30,'District 14'!$A$1:$H$999,2,FALSE))+IF(ISNA(VLOOKUP(Summary!$A30,'District 15'!$A$1:$H$999,2,FALSE)),0,VLOOKUP(Summary!$A30,'District 15'!$A$1:$H$999,2,FALSE))+IF(ISNA(VLOOKUP(Summary!$A30,'District 16'!$A$1:$H$999,2,FALSE)),0,VLOOKUP(Summary!$A30,'District 16'!$A$1:$H$999,2,FALSE))+IF(ISNA(VLOOKUP(Summary!$A30,'District 17'!$A$1:$H$999,2,FALSE)),0,VLOOKUP(Summary!$A30,'District 17'!$A$1:$H$999,2,FALSE))+IF(ISNA(VLOOKUP(Summary!$A30,'District 18'!$A$1:$H$999,2,FALSE)),0,VLOOKUP(Summary!$A30,'District 18'!$A$1:$H$999,2,FALSE))+IF(ISNA(VLOOKUP(Summary!$A30,'District 19'!$A$1:$H$999,2,FALSE)),0,VLOOKUP(Summary!$A30,'District 19'!$A$1:$H$999,2,FALSE))+IF(ISNA(VLOOKUP(Summary!$A30,'District 20'!$A$1:$H$999,2,FALSE)),0,VLOOKUP(Summary!$A30,'District 20'!$A$1:$H$999,2,FALSE))+IF(ISNA(VLOOKUP(Summary!$A30,'District 21'!$A$1:$H$999,2,FALSE)),0,VLOOKUP(Summary!$A30,'District 21'!$A$1:$H$999,2,FALSE))+IF(ISNA(VLOOKUP(Summary!$A30,'District 22'!$A$1:$H$999,2,FALSE)),0,VLOOKUP(Summary!$A30,'District 22'!$A$1:$H$999,2,FALSE))+IF(ISNA(VLOOKUP(Summary!$A30,'District 23'!$A$1:$H$999,2,FALSE)),0,VLOOKUP(Summary!$A30,'District 23'!$A$1:$H$999,2,FALSE))+IF(ISNA(VLOOKUP(Summary!$A30,'District 24'!$A$1:$H$999,2,FALSE)),0,VLOOKUP(Summary!$A30,'District 24'!$A$1:$H$999,2,FALSE))+IF(ISNA(VLOOKUP(Summary!$A30,'District 25'!$A$1:$H$999,2,FALSE)),0,VLOOKUP(Summary!$A30,'District 25'!$A$1:$H$999,2,FALSE))+IF(ISNA(VLOOKUP(Summary!$A30,'District 26'!$A$1:$H$999,2,FALSE)),0,VLOOKUP(Summary!$A30,'District 26'!$A$1:$H$999,2,FALSE))+IF(ISNA(VLOOKUP(Summary!$A30,'District 27'!$A$1:$H$999,2,FALSE)),0,VLOOKUP(Summary!$A30,'District 27'!$A$1:$H$999,2,FALSE))+IF(ISNA(VLOOKUP(Summary!$A30,'District 28'!$A$1:$H$999,2,FALSE)),0,VLOOKUP(Summary!$A30,'District 28'!$A$1:$H$999,2,FALSE))+IF(ISNA(VLOOKUP(Summary!$A30,'District 29'!$A$1:$H$999,2,FALSE)),0,VLOOKUP(Summary!$A30,'District 29'!$A$1:$H$999,2,FALSE))</f>
        <v>0</v>
      </c>
      <c r="C30" s="11">
        <f>IF(ISNA(VLOOKUP(Summary!$A30,'District 0'!$A$1:$H$999,3,FALSE)),0,VLOOKUP(Summary!$A30,'District 0'!$A$1:$H$999,3,FALSE))+IF(ISNA(VLOOKUP(Summary!$A30,'District 1'!$A$1:$H$999,3,FALSE)),0,VLOOKUP(Summary!$A30,'District 1'!$A$1:$H$999,3,FALSE))+IF(ISNA(VLOOKUP(Summary!$A30,'District 2'!$A$1:$H$999,3,FALSE)),0,VLOOKUP(Summary!$A30,'District 2'!$A$1:$H$999,3,FALSE))+IF(ISNA(VLOOKUP(Summary!$A30,'District 3'!$A$1:$H$999,3,FALSE)),0,VLOOKUP(Summary!$A30,'District 3'!$A$1:$H$999,3,FALSE))+IF(ISNA(VLOOKUP(Summary!$A30,'District 4'!$A$1:$H$999,3,FALSE)),0,VLOOKUP(Summary!$A30,'District 4'!$A$1:$H$999,3,FALSE))+IF(ISNA(VLOOKUP(Summary!$A30,'District 5'!$A$1:$H$999,3,FALSE)),0,VLOOKUP(Summary!$A30,'District 5'!$A$1:$H$999,3,FALSE))+IF(ISNA(VLOOKUP(Summary!$A30,'District 6'!$A$1:$H$999,3,FALSE)),0,VLOOKUP(Summary!$A30,'District 6'!$A$1:$H$999,3,FALSE))+IF(ISNA(VLOOKUP(Summary!$A30,'District 7'!$A$1:$H$999,3,FALSE)),0,VLOOKUP(Summary!$A30,'District 7'!$A$1:$H$999,3,FALSE))+IF(ISNA(VLOOKUP(Summary!$A30,'District 8'!$A$1:$H$999,3,FALSE)),0,VLOOKUP(Summary!$A30,'District 8'!$A$1:$H$999,3,FALSE))+IF(ISNA(VLOOKUP(Summary!$A30,'District 9'!$A$1:$H$999,3,FALSE)),0,VLOOKUP(Summary!$A30,'District 9'!$A$1:$H$999,3,FALSE))+IF(ISNA(VLOOKUP(Summary!$A30,'District 10'!$A$1:$H$999,3,FALSE)),0,VLOOKUP(Summary!$A30,'District 10'!$A$1:$H$999,3,FALSE))+IF(ISNA(VLOOKUP(Summary!$A30,'District 11'!$A$1:$H$999,3,FALSE)),0,VLOOKUP(Summary!$A30,'District 11'!$A$1:$H$999,3,FALSE))+IF(ISNA(VLOOKUP(Summary!$A30,'District 12'!$A$1:$H$999,3,FALSE)),0,VLOOKUP(Summary!$A30,'District 12'!$A$1:$H$999,3,FALSE))+IF(ISNA(VLOOKUP(Summary!$A30,'District 13'!$A$1:$H$999,3,FALSE)),0,VLOOKUP(Summary!$A30,'District 13'!$A$1:$H$999,3,FALSE))+IF(ISNA(VLOOKUP(Summary!$A30,'District 14'!$A$1:$H$999,3,FALSE)),0,VLOOKUP(Summary!$A30,'District 14'!$A$1:$H$999,3,FALSE))+IF(ISNA(VLOOKUP(Summary!$A30,'District 15'!$A$1:$H$999,3,FALSE)),0,VLOOKUP(Summary!$A30,'District 15'!$A$1:$H$999,3,FALSE))+IF(ISNA(VLOOKUP(Summary!$A30,'District 16'!$A$1:$H$999,3,FALSE)),0,VLOOKUP(Summary!$A30,'District 16'!$A$1:$H$999,3,FALSE))+IF(ISNA(VLOOKUP(Summary!$A30,'District 17'!$A$1:$H$999,3,FALSE)),0,VLOOKUP(Summary!$A30,'District 17'!$A$1:$H$999,3,FALSE))+IF(ISNA(VLOOKUP(Summary!$A30,'District 18'!$A$1:$H$999,3,FALSE)),0,VLOOKUP(Summary!$A30,'District 18'!$A$1:$H$999,3,FALSE))+IF(ISNA(VLOOKUP(Summary!$A30,'District 19'!$A$1:$H$999,3,FALSE)),0,VLOOKUP(Summary!$A30,'District 19'!$A$1:$H$999,3,FALSE))+IF(ISNA(VLOOKUP(Summary!$A30,'District 20'!$A$1:$H$999,3,FALSE)),0,VLOOKUP(Summary!$A30,'District 20'!$A$1:$H$999,3,FALSE))+IF(ISNA(VLOOKUP(Summary!$A30,'District 21'!$A$1:$H$999,3,FALSE)),0,VLOOKUP(Summary!$A30,'District 21'!$A$1:$H$999,3,FALSE))+IF(ISNA(VLOOKUP(Summary!$A30,'District 22'!$A$1:$H$999,3,FALSE)),0,VLOOKUP(Summary!$A30,'District 22'!$A$1:$H$999,3,FALSE))+IF(ISNA(VLOOKUP(Summary!$A30,'District 23'!$A$1:$H$999,3,FALSE)),0,VLOOKUP(Summary!$A30,'District 23'!$A$1:$H$999,3,FALSE))+IF(ISNA(VLOOKUP(Summary!$A30,'District 24'!$A$1:$H$999,3,FALSE)),0,VLOOKUP(Summary!$A30,'District 24'!$A$1:$H$999,3,FALSE))+IF(ISNA(VLOOKUP(Summary!$A30,'District 25'!$A$1:$H$999,3,FALSE)),0,VLOOKUP(Summary!$A30,'District 25'!$A$1:$H$999,3,FALSE))+IF(ISNA(VLOOKUP(Summary!$A30,'District 26'!$A$1:$H$999,3,FALSE)),0,VLOOKUP(Summary!$A30,'District 26'!$A$1:$H$999,3,FALSE))+IF(ISNA(VLOOKUP(Summary!$A30,'District 27'!$A$1:$H$999,3,FALSE)),0,VLOOKUP(Summary!$A30,'District 27'!$A$1:$H$999,3,FALSE))+IF(ISNA(VLOOKUP(Summary!$A30,'District 28'!$A$1:$H$999,3,FALSE)),0,VLOOKUP(Summary!$A30,'District 28'!$A$1:$H$999,3,FALSE))+IF(ISNA(VLOOKUP(Summary!$A30,'District 29'!$A$1:$H$999,3,FALSE)),0,VLOOKUP(Summary!$A30,'District 29'!$A$1:$H$999,3,FALSE))</f>
        <v>2</v>
      </c>
      <c r="D30" s="11">
        <f>IF(ISNA(VLOOKUP(Summary!$A30,'District 0'!$A$1:$H$999,4,FALSE)),0,VLOOKUP(Summary!$A30,'District 0'!$A$1:$H$999,4,FALSE))+IF(ISNA(VLOOKUP(Summary!$A30,'District 1'!$A$1:$H$999,4,FALSE)),0,VLOOKUP(Summary!$A30,'District 1'!$A$1:$H$999,4,FALSE))+IF(ISNA(VLOOKUP(Summary!$A30,'District 2'!$A$1:$H$999,4,FALSE)),0,VLOOKUP(Summary!$A30,'District 2'!$A$1:$H$999,4,FALSE))+IF(ISNA(VLOOKUP(Summary!$A30,'District 3'!$A$1:$H$999,4,FALSE)),0,VLOOKUP(Summary!$A30,'District 3'!$A$1:$H$999,4,FALSE))+IF(ISNA(VLOOKUP(Summary!$A30,'District 4'!$A$1:$H$999,4,FALSE)),0,VLOOKUP(Summary!$A30,'District 4'!$A$1:$H$999,4,FALSE))+IF(ISNA(VLOOKUP(Summary!$A30,'District 5'!$A$1:$H$999,4,FALSE)),0,VLOOKUP(Summary!$A30,'District 5'!$A$1:$H$999,4,FALSE))+IF(ISNA(VLOOKUP(Summary!$A30,'District 6'!$A$1:$H$999,4,FALSE)),0,VLOOKUP(Summary!$A30,'District 6'!$A$1:$H$999,4,FALSE))+IF(ISNA(VLOOKUP(Summary!$A30,'District 7'!$A$1:$H$999,4,FALSE)),0,VLOOKUP(Summary!$A30,'District 7'!$A$1:$H$999,4,FALSE))+IF(ISNA(VLOOKUP(Summary!$A30,'District 8'!$A$1:$H$999,4,FALSE)),0,VLOOKUP(Summary!$A30,'District 8'!$A$1:$H$999,4,FALSE))+IF(ISNA(VLOOKUP(Summary!$A30,'District 9'!$A$1:$H$999,4,FALSE)),0,VLOOKUP(Summary!$A30,'District 9'!$A$1:$H$999,4,FALSE))+IF(ISNA(VLOOKUP(Summary!$A30,'District 10'!$A$1:$H$999,4,FALSE)),0,VLOOKUP(Summary!$A30,'District 10'!$A$1:$H$999,4,FALSE))+IF(ISNA(VLOOKUP(Summary!$A30,'District 11'!$A$1:$H$999,4,FALSE)),0,VLOOKUP(Summary!$A30,'District 11'!$A$1:$H$999,4,FALSE))+IF(ISNA(VLOOKUP(Summary!$A30,'District 12'!$A$1:$H$999,4,FALSE)),0,VLOOKUP(Summary!$A30,'District 12'!$A$1:$H$999,4,FALSE))+IF(ISNA(VLOOKUP(Summary!$A30,'District 13'!$A$1:$H$999,4,FALSE)),0,VLOOKUP(Summary!$A30,'District 13'!$A$1:$H$999,4,FALSE))+IF(ISNA(VLOOKUP(Summary!$A30,'District 14'!$A$1:$H$999,4,FALSE)),0,VLOOKUP(Summary!$A30,'District 14'!$A$1:$H$999,4,FALSE))+IF(ISNA(VLOOKUP(Summary!$A30,'District 15'!$A$1:$H$999,4,FALSE)),0,VLOOKUP(Summary!$A30,'District 15'!$A$1:$H$999,4,FALSE))+IF(ISNA(VLOOKUP(Summary!$A30,'District 16'!$A$1:$H$999,4,FALSE)),0,VLOOKUP(Summary!$A30,'District 16'!$A$1:$H$999,4,FALSE))+IF(ISNA(VLOOKUP(Summary!$A30,'District 17'!$A$1:$H$999,4,FALSE)),0,VLOOKUP(Summary!$A30,'District 17'!$A$1:$H$999,4,FALSE))+IF(ISNA(VLOOKUP(Summary!$A30,'District 18'!$A$1:$H$999,4,FALSE)),0,VLOOKUP(Summary!$A30,'District 18'!$A$1:$H$999,4,FALSE))+IF(ISNA(VLOOKUP(Summary!$A30,'District 19'!$A$1:$H$999,4,FALSE)),0,VLOOKUP(Summary!$A30,'District 19'!$A$1:$H$999,4,FALSE))+IF(ISNA(VLOOKUP(Summary!$A30,'District 20'!$A$1:$H$999,4,FALSE)),0,VLOOKUP(Summary!$A30,'District 20'!$A$1:$H$999,4,FALSE))+IF(ISNA(VLOOKUP(Summary!$A30,'District 21'!$A$1:$H$999,4,FALSE)),0,VLOOKUP(Summary!$A30,'District 21'!$A$1:$H$999,4,FALSE))+IF(ISNA(VLOOKUP(Summary!$A30,'District 22'!$A$1:$H$999,4,FALSE)),0,VLOOKUP(Summary!$A30,'District 22'!$A$1:$H$999,4,FALSE))+IF(ISNA(VLOOKUP(Summary!$A30,'District 23'!$A$1:$H$999,4,FALSE)),0,VLOOKUP(Summary!$A30,'District 23'!$A$1:$H$999,4,FALSE))+IF(ISNA(VLOOKUP(Summary!$A30,'District 24'!$A$1:$H$999,4,FALSE)),0,VLOOKUP(Summary!$A30,'District 24'!$A$1:$H$999,4,FALSE))+IF(ISNA(VLOOKUP(Summary!$A30,'District 25'!$A$1:$H$999,4,FALSE)),0,VLOOKUP(Summary!$A30,'District 25'!$A$1:$H$999,4,FALSE))+IF(ISNA(VLOOKUP(Summary!$A30,'District 26'!$A$1:$H$999,4,FALSE)),0,VLOOKUP(Summary!$A30,'District 26'!$A$1:$H$999,4,FALSE))+IF(ISNA(VLOOKUP(Summary!$A30,'District 27'!$A$1:$H$999,4,FALSE)),0,VLOOKUP(Summary!$A30,'District 27'!$A$1:$H$999,4,FALSE))+IF(ISNA(VLOOKUP(Summary!$A30,'District 28'!$A$1:$H$999,4,FALSE)),0,VLOOKUP(Summary!$A30,'District 28'!$A$1:$H$999,4,FALSE))+IF(ISNA(VLOOKUP(Summary!$A30,'District 29'!$A$1:$H$999,4,FALSE)),0,VLOOKUP(Summary!$A30,'District 29'!$A$1:$H$999,4,FALSE))</f>
        <v>0</v>
      </c>
      <c r="E30" s="11">
        <f>IF(ISNA(VLOOKUP(Summary!$A30,'District 0'!$A$1:$H$999,5,FALSE)),0,VLOOKUP(Summary!$A30,'District 0'!$A$1:$H$999,5,FALSE))+IF(ISNA(VLOOKUP(Summary!$A30,'District 1'!$A$1:$H$999,5,FALSE)),0,VLOOKUP(Summary!$A30,'District 1'!$A$1:$H$999,5,FALSE))+IF(ISNA(VLOOKUP(Summary!$A30,'District 2'!$A$1:$H$999,5,FALSE)),0,VLOOKUP(Summary!$A30,'District 2'!$A$1:$H$999,5,FALSE))+IF(ISNA(VLOOKUP(Summary!$A30,'District 3'!$A$1:$H$999,5,FALSE)),0,VLOOKUP(Summary!$A30,'District 3'!$A$1:$H$999,5,FALSE))+IF(ISNA(VLOOKUP(Summary!$A30,'District 4'!$A$1:$H$999,5,FALSE)),0,VLOOKUP(Summary!$A30,'District 4'!$A$1:$H$999,5,FALSE))+IF(ISNA(VLOOKUP(Summary!$A30,'District 5'!$A$1:$H$999,5,FALSE)),0,VLOOKUP(Summary!$A30,'District 5'!$A$1:$H$999,5,FALSE))+IF(ISNA(VLOOKUP(Summary!$A30,'District 6'!$A$1:$H$999,5,FALSE)),0,VLOOKUP(Summary!$A30,'District 6'!$A$1:$H$999,5,FALSE))+IF(ISNA(VLOOKUP(Summary!$A30,'District 7'!$A$1:$H$999,5,FALSE)),0,VLOOKUP(Summary!$A30,'District 7'!$A$1:$H$999,5,FALSE))+IF(ISNA(VLOOKUP(Summary!$A30,'District 8'!$A$1:$H$999,5,FALSE)),0,VLOOKUP(Summary!$A30,'District 8'!$A$1:$H$999,5,FALSE))+IF(ISNA(VLOOKUP(Summary!$A30,'District 9'!$A$1:$H$999,5,FALSE)),0,VLOOKUP(Summary!$A30,'District 9'!$A$1:$H$999,5,FALSE))+IF(ISNA(VLOOKUP(Summary!$A30,'District 10'!$A$1:$H$999,5,FALSE)),0,VLOOKUP(Summary!$A30,'District 10'!$A$1:$H$999,5,FALSE))+IF(ISNA(VLOOKUP(Summary!$A30,'District 11'!$A$1:$H$999,5,FALSE)),0,VLOOKUP(Summary!$A30,'District 11'!$A$1:$H$999,5,FALSE))+IF(ISNA(VLOOKUP(Summary!$A30,'District 12'!$A$1:$H$999,5,FALSE)),0,VLOOKUP(Summary!$A30,'District 12'!$A$1:$H$999,5,FALSE))+IF(ISNA(VLOOKUP(Summary!$A30,'District 13'!$A$1:$H$999,5,FALSE)),0,VLOOKUP(Summary!$A30,'District 13'!$A$1:$H$999,5,FALSE))+IF(ISNA(VLOOKUP(Summary!$A30,'District 14'!$A$1:$H$999,5,FALSE)),0,VLOOKUP(Summary!$A30,'District 14'!$A$1:$H$999,5,FALSE))+IF(ISNA(VLOOKUP(Summary!$A30,'District 15'!$A$1:$H$999,5,FALSE)),0,VLOOKUP(Summary!$A30,'District 15'!$A$1:$H$999,5,FALSE))+IF(ISNA(VLOOKUP(Summary!$A30,'District 16'!$A$1:$H$999,5,FALSE)),0,VLOOKUP(Summary!$A30,'District 16'!$A$1:$H$999,5,FALSE))+IF(ISNA(VLOOKUP(Summary!$A30,'District 17'!$A$1:$H$999,5,FALSE)),0,VLOOKUP(Summary!$A30,'District 17'!$A$1:$H$999,5,FALSE))+IF(ISNA(VLOOKUP(Summary!$A30,'District 18'!$A$1:$H$999,5,FALSE)),0,VLOOKUP(Summary!$A30,'District 18'!$A$1:$H$999,5,FALSE))+IF(ISNA(VLOOKUP(Summary!$A30,'District 19'!$A$1:$H$999,5,FALSE)),0,VLOOKUP(Summary!$A30,'District 19'!$A$1:$H$999,5,FALSE))+IF(ISNA(VLOOKUP(Summary!$A30,'District 20'!$A$1:$H$999,5,FALSE)),0,VLOOKUP(Summary!$A30,'District 20'!$A$1:$H$999,5,FALSE))+IF(ISNA(VLOOKUP(Summary!$A30,'District 21'!$A$1:$H$999,5,FALSE)),0,VLOOKUP(Summary!$A30,'District 21'!$A$1:$H$999,5,FALSE))+IF(ISNA(VLOOKUP(Summary!$A30,'District 22'!$A$1:$H$999,5,FALSE)),0,VLOOKUP(Summary!$A30,'District 22'!$A$1:$H$999,5,FALSE))+IF(ISNA(VLOOKUP(Summary!$A30,'District 23'!$A$1:$H$999,5,FALSE)),0,VLOOKUP(Summary!$A30,'District 23'!$A$1:$H$999,5,FALSE))+IF(ISNA(VLOOKUP(Summary!$A30,'District 24'!$A$1:$H$999,5,FALSE)),0,VLOOKUP(Summary!$A30,'District 24'!$A$1:$H$999,5,FALSE))+IF(ISNA(VLOOKUP(Summary!$A30,'District 25'!$A$1:$H$999,5,FALSE)),0,VLOOKUP(Summary!$A30,'District 25'!$A$1:$H$999,5,FALSE))+IF(ISNA(VLOOKUP(Summary!$A30,'District 26'!$A$1:$H$999,5,FALSE)),0,VLOOKUP(Summary!$A30,'District 26'!$A$1:$H$999,5,FALSE))+IF(ISNA(VLOOKUP(Summary!$A30,'District 27'!$A$1:$H$999,5,FALSE)),0,VLOOKUP(Summary!$A30,'District 27'!$A$1:$H$999,5,FALSE))+IF(ISNA(VLOOKUP(Summary!$A30,'District 28'!$A$1:$H$999,5,FALSE)),0,VLOOKUP(Summary!$A30,'District 28'!$A$1:$H$999,5,FALSE))+IF(ISNA(VLOOKUP(Summary!$A30,'District 29'!$A$1:$H$999,5,FALSE)),0,VLOOKUP(Summary!$A30,'District 29'!$A$1:$H$999,5,FALSE))</f>
        <v>0</v>
      </c>
      <c r="F30" s="11">
        <f>IF(ISNA(VLOOKUP(Summary!$A30,'District 0'!$A$1:$H$999,6,FALSE)),0,VLOOKUP(Summary!$A30,'District 0'!$A$1:$H$999,6,FALSE))+IF(ISNA(VLOOKUP(Summary!$A30,'District 1'!$A$1:$H$999,6,FALSE)),0,VLOOKUP(Summary!$A30,'District 1'!$A$1:$H$999,6,FALSE))+IF(ISNA(VLOOKUP(Summary!$A30,'District 2'!$A$1:$H$999,6,FALSE)),0,VLOOKUP(Summary!$A30,'District 2'!$A$1:$H$999,6,FALSE))+IF(ISNA(VLOOKUP(Summary!$A30,'District 3'!$A$1:$H$999,6,FALSE)),0,VLOOKUP(Summary!$A30,'District 3'!$A$1:$H$999,6,FALSE))+IF(ISNA(VLOOKUP(Summary!$A30,'District 4'!$A$1:$H$999,6,FALSE)),0,VLOOKUP(Summary!$A30,'District 4'!$A$1:$H$999,6,FALSE))+IF(ISNA(VLOOKUP(Summary!$A30,'District 5'!$A$1:$H$999,6,FALSE)),0,VLOOKUP(Summary!$A30,'District 5'!$A$1:$H$999,6,FALSE))+IF(ISNA(VLOOKUP(Summary!$A30,'District 6'!$A$1:$H$999,6,FALSE)),0,VLOOKUP(Summary!$A30,'District 6'!$A$1:$H$999,6,FALSE))+IF(ISNA(VLOOKUP(Summary!$A30,'District 7'!$A$1:$H$999,6,FALSE)),0,VLOOKUP(Summary!$A30,'District 7'!$A$1:$H$999,6,FALSE))+IF(ISNA(VLOOKUP(Summary!$A30,'District 8'!$A$1:$H$999,6,FALSE)),0,VLOOKUP(Summary!$A30,'District 8'!$A$1:$H$999,6,FALSE))+IF(ISNA(VLOOKUP(Summary!$A30,'District 9'!$A$1:$H$999,6,FALSE)),0,VLOOKUP(Summary!$A30,'District 9'!$A$1:$H$999,6,FALSE))+IF(ISNA(VLOOKUP(Summary!$A30,'District 10'!$A$1:$H$999,6,FALSE)),0,VLOOKUP(Summary!$A30,'District 10'!$A$1:$H$999,6,FALSE))+IF(ISNA(VLOOKUP(Summary!$A30,'District 11'!$A$1:$H$999,6,FALSE)),0,VLOOKUP(Summary!$A30,'District 11'!$A$1:$H$999,6,FALSE))+IF(ISNA(VLOOKUP(Summary!$A30,'District 12'!$A$1:$H$999,6,FALSE)),0,VLOOKUP(Summary!$A30,'District 12'!$A$1:$H$999,6,FALSE))+IF(ISNA(VLOOKUP(Summary!$A30,'District 13'!$A$1:$H$999,6,FALSE)),0,VLOOKUP(Summary!$A30,'District 13'!$A$1:$H$999,6,FALSE))+IF(ISNA(VLOOKUP(Summary!$A30,'District 14'!$A$1:$H$999,6,FALSE)),0,VLOOKUP(Summary!$A30,'District 14'!$A$1:$H$999,6,FALSE))+IF(ISNA(VLOOKUP(Summary!$A30,'District 15'!$A$1:$H$999,6,FALSE)),0,VLOOKUP(Summary!$A30,'District 15'!$A$1:$H$999,6,FALSE))+IF(ISNA(VLOOKUP(Summary!$A30,'District 16'!$A$1:$H$999,6,FALSE)),0,VLOOKUP(Summary!$A30,'District 16'!$A$1:$H$999,6,FALSE))+IF(ISNA(VLOOKUP(Summary!$A30,'District 17'!$A$1:$H$999,6,FALSE)),0,VLOOKUP(Summary!$A30,'District 17'!$A$1:$H$999,6,FALSE))+IF(ISNA(VLOOKUP(Summary!$A30,'District 18'!$A$1:$H$999,6,FALSE)),0,VLOOKUP(Summary!$A30,'District 18'!$A$1:$H$999,6,FALSE))+IF(ISNA(VLOOKUP(Summary!$A30,'District 19'!$A$1:$H$999,6,FALSE)),0,VLOOKUP(Summary!$A30,'District 19'!$A$1:$H$999,6,FALSE))+IF(ISNA(VLOOKUP(Summary!$A30,'District 20'!$A$1:$H$999,6,FALSE)),0,VLOOKUP(Summary!$A30,'District 20'!$A$1:$H$999,6,FALSE))+IF(ISNA(VLOOKUP(Summary!$A30,'District 21'!$A$1:$H$999,6,FALSE)),0,VLOOKUP(Summary!$A30,'District 21'!$A$1:$H$999,6,FALSE))+IF(ISNA(VLOOKUP(Summary!$A30,'District 22'!$A$1:$H$999,6,FALSE)),0,VLOOKUP(Summary!$A30,'District 22'!$A$1:$H$999,6,FALSE))+IF(ISNA(VLOOKUP(Summary!$A30,'District 23'!$A$1:$H$999,6,FALSE)),0,VLOOKUP(Summary!$A30,'District 23'!$A$1:$H$999,6,FALSE))+IF(ISNA(VLOOKUP(Summary!$A30,'District 24'!$A$1:$H$999,6,FALSE)),0,VLOOKUP(Summary!$A30,'District 24'!$A$1:$H$999,6,FALSE))+IF(ISNA(VLOOKUP(Summary!$A30,'District 25'!$A$1:$H$999,6,FALSE)),0,VLOOKUP(Summary!$A30,'District 25'!$A$1:$H$999,6,FALSE))+IF(ISNA(VLOOKUP(Summary!$A30,'District 26'!$A$1:$H$999,6,FALSE)),0,VLOOKUP(Summary!$A30,'District 26'!$A$1:$H$999,6,FALSE))+IF(ISNA(VLOOKUP(Summary!$A30,'District 27'!$A$1:$H$999,6,FALSE)),0,VLOOKUP(Summary!$A30,'District 27'!$A$1:$H$999,6,FALSE))+IF(ISNA(VLOOKUP(Summary!$A30,'District 28'!$A$1:$H$999,6,FALSE)),0,VLOOKUP(Summary!$A30,'District 28'!$A$1:$H$999,6,FALSE))+IF(ISNA(VLOOKUP(Summary!$A30,'District 29'!$A$1:$H$999,6,FALSE)),0,VLOOKUP(Summary!$A30,'District 29'!$A$1:$H$999,6,FALSE))</f>
        <v>0</v>
      </c>
      <c r="G30" s="11">
        <f>IF(ISNA(VLOOKUP(Summary!$A30,'District 0'!$A$1:$H$999,7,FALSE)),0,VLOOKUP(Summary!$A30,'District 0'!$A$1:$H$999,7,FALSE))+IF(ISNA(VLOOKUP(Summary!$A30,'District 1'!$A$1:$H$999,7,FALSE)),0,VLOOKUP(Summary!$A30,'District 1'!$A$1:$H$999,7,FALSE))+IF(ISNA(VLOOKUP(Summary!$A30,'District 2'!$A$1:$H$999,7,FALSE)),0,VLOOKUP(Summary!$A30,'District 2'!$A$1:$H$999,7,FALSE))+IF(ISNA(VLOOKUP(Summary!$A30,'District 3'!$A$1:$H$999,7,FALSE)),0,VLOOKUP(Summary!$A30,'District 3'!$A$1:$H$999,7,FALSE))+IF(ISNA(VLOOKUP(Summary!$A30,'District 4'!$A$1:$H$999,7,FALSE)),0,VLOOKUP(Summary!$A30,'District 4'!$A$1:$H$999,7,FALSE))+IF(ISNA(VLOOKUP(Summary!$A30,'District 5'!$A$1:$H$999,7,FALSE)),0,VLOOKUP(Summary!$A30,'District 5'!$A$1:$H$999,7,FALSE))+IF(ISNA(VLOOKUP(Summary!$A30,'District 6'!$A$1:$H$999,7,FALSE)),0,VLOOKUP(Summary!$A30,'District 6'!$A$1:$H$999,7,FALSE))+IF(ISNA(VLOOKUP(Summary!$A30,'District 7'!$A$1:$H$999,7,FALSE)),0,VLOOKUP(Summary!$A30,'District 7'!$A$1:$H$999,7,FALSE))+IF(ISNA(VLOOKUP(Summary!$A30,'District 8'!$A$1:$H$999,7,FALSE)),0,VLOOKUP(Summary!$A30,'District 8'!$A$1:$H$999,7,FALSE))+IF(ISNA(VLOOKUP(Summary!$A30,'District 9'!$A$1:$H$999,7,FALSE)),0,VLOOKUP(Summary!$A30,'District 9'!$A$1:$H$999,7,FALSE))+IF(ISNA(VLOOKUP(Summary!$A30,'District 10'!$A$1:$H$999,7,FALSE)),0,VLOOKUP(Summary!$A30,'District 10'!$A$1:$H$999,7,FALSE))+IF(ISNA(VLOOKUP(Summary!$A30,'District 11'!$A$1:$H$999,7,FALSE)),0,VLOOKUP(Summary!$A30,'District 11'!$A$1:$H$999,7,FALSE))+IF(ISNA(VLOOKUP(Summary!$A30,'District 12'!$A$1:$H$999,7,FALSE)),0,VLOOKUP(Summary!$A30,'District 12'!$A$1:$H$999,7,FALSE))+IF(ISNA(VLOOKUP(Summary!$A30,'District 13'!$A$1:$H$999,7,FALSE)),0,VLOOKUP(Summary!$A30,'District 13'!$A$1:$H$999,7,FALSE))+IF(ISNA(VLOOKUP(Summary!$A30,'District 14'!$A$1:$H$999,7,FALSE)),0,VLOOKUP(Summary!$A30,'District 14'!$A$1:$H$999,7,FALSE))+IF(ISNA(VLOOKUP(Summary!$A30,'District 15'!$A$1:$H$999,7,FALSE)),0,VLOOKUP(Summary!$A30,'District 15'!$A$1:$H$999,7,FALSE))+IF(ISNA(VLOOKUP(Summary!$A30,'District 16'!$A$1:$H$999,7,FALSE)),0,VLOOKUP(Summary!$A30,'District 16'!$A$1:$H$999,7,FALSE))+IF(ISNA(VLOOKUP(Summary!$A30,'District 17'!$A$1:$H$999,7,FALSE)),0,VLOOKUP(Summary!$A30,'District 17'!$A$1:$H$999,7,FALSE))+IF(ISNA(VLOOKUP(Summary!$A30,'District 18'!$A$1:$H$999,7,FALSE)),0,VLOOKUP(Summary!$A30,'District 18'!$A$1:$H$999,7,FALSE))+IF(ISNA(VLOOKUP(Summary!$A30,'District 19'!$A$1:$H$999,7,FALSE)),0,VLOOKUP(Summary!$A30,'District 19'!$A$1:$H$999,7,FALSE))+IF(ISNA(VLOOKUP(Summary!$A30,'District 20'!$A$1:$H$999,7,FALSE)),0,VLOOKUP(Summary!$A30,'District 20'!$A$1:$H$999,7,FALSE))+IF(ISNA(VLOOKUP(Summary!$A30,'District 21'!$A$1:$H$999,7,FALSE)),0,VLOOKUP(Summary!$A30,'District 21'!$A$1:$H$999,7,FALSE))+IF(ISNA(VLOOKUP(Summary!$A30,'District 22'!$A$1:$H$999,7,FALSE)),0,VLOOKUP(Summary!$A30,'District 22'!$A$1:$H$999,7,FALSE))+IF(ISNA(VLOOKUP(Summary!$A30,'District 23'!$A$1:$H$999,7,FALSE)),0,VLOOKUP(Summary!$A30,'District 23'!$A$1:$H$999,7,FALSE))+IF(ISNA(VLOOKUP(Summary!$A30,'District 24'!$A$1:$H$999,7,FALSE)),0,VLOOKUP(Summary!$A30,'District 24'!$A$1:$H$999,7,FALSE))+IF(ISNA(VLOOKUP(Summary!$A30,'District 25'!$A$1:$H$999,7,FALSE)),0,VLOOKUP(Summary!$A30,'District 25'!$A$1:$H$999,7,FALSE))+IF(ISNA(VLOOKUP(Summary!$A30,'District 26'!$A$1:$H$999,7,FALSE)),0,VLOOKUP(Summary!$A30,'District 26'!$A$1:$H$999,7,FALSE))+IF(ISNA(VLOOKUP(Summary!$A30,'District 27'!$A$1:$H$999,7,FALSE)),0,VLOOKUP(Summary!$A30,'District 27'!$A$1:$H$999,7,FALSE))+IF(ISNA(VLOOKUP(Summary!$A30,'District 28'!$A$1:$H$999,7,FALSE)),0,VLOOKUP(Summary!$A30,'District 28'!$A$1:$H$999,7,FALSE))+IF(ISNA(VLOOKUP(Summary!$A30,'District 29'!$A$1:$H$999,7,FALSE)),0,VLOOKUP(Summary!$A30,'District 29'!$A$1:$H$999,7,FALSE))</f>
        <v>0</v>
      </c>
      <c r="H30" s="11">
        <f>IF(ISNA(VLOOKUP(Summary!$A30,'District 0'!$A$1:$H$999,8,FALSE)),0,VLOOKUP(Summary!$A30,'District 0'!$A$1:$H$999,8,FALSE))+IF(ISNA(VLOOKUP(Summary!$A30,'District 1'!$A$1:$H$999,8,FALSE)),0,VLOOKUP(Summary!$A30,'District 1'!$A$1:$H$999,8,FALSE))+IF(ISNA(VLOOKUP(Summary!$A30,'District 2'!$A$1:$H$999,8,FALSE)),0,VLOOKUP(Summary!$A30,'District 2'!$A$1:$H$999,8,FALSE))+IF(ISNA(VLOOKUP(Summary!$A30,'District 3'!$A$1:$H$999,8,FALSE)),0,VLOOKUP(Summary!$A30,'District 3'!$A$1:$H$999,8,FALSE))+IF(ISNA(VLOOKUP(Summary!$A30,'District 4'!$A$1:$H$999,8,FALSE)),0,VLOOKUP(Summary!$A30,'District 4'!$A$1:$H$999,8,FALSE))+IF(ISNA(VLOOKUP(Summary!$A30,'District 5'!$A$1:$H$999,8,FALSE)),0,VLOOKUP(Summary!$A30,'District 5'!$A$1:$H$999,8,FALSE))+IF(ISNA(VLOOKUP(Summary!$A30,'District 6'!$A$1:$H$999,8,FALSE)),0,VLOOKUP(Summary!$A30,'District 6'!$A$1:$H$999,8,FALSE))+IF(ISNA(VLOOKUP(Summary!$A30,'District 7'!$A$1:$H$999,8,FALSE)),0,VLOOKUP(Summary!$A30,'District 7'!$A$1:$H$999,8,FALSE))+IF(ISNA(VLOOKUP(Summary!$A30,'District 8'!$A$1:$H$999,8,FALSE)),0,VLOOKUP(Summary!$A30,'District 8'!$A$1:$H$999,8,FALSE))+IF(ISNA(VLOOKUP(Summary!$A30,'District 9'!$A$1:$H$999,8,FALSE)),0,VLOOKUP(Summary!$A30,'District 9'!$A$1:$H$999,8,FALSE))+IF(ISNA(VLOOKUP(Summary!$A30,'District 10'!$A$1:$H$999,8,FALSE)),0,VLOOKUP(Summary!$A30,'District 10'!$A$1:$H$999,8,FALSE))+IF(ISNA(VLOOKUP(Summary!$A30,'District 11'!$A$1:$H$999,8,FALSE)),0,VLOOKUP(Summary!$A30,'District 11'!$A$1:$H$999,8,FALSE))+IF(ISNA(VLOOKUP(Summary!$A30,'District 12'!$A$1:$H$999,8,FALSE)),0,VLOOKUP(Summary!$A30,'District 12'!$A$1:$H$999,8,FALSE))+IF(ISNA(VLOOKUP(Summary!$A30,'District 13'!$A$1:$H$999,8,FALSE)),0,VLOOKUP(Summary!$A30,'District 13'!$A$1:$H$999,8,FALSE))+IF(ISNA(VLOOKUP(Summary!$A30,'District 14'!$A$1:$H$999,8,FALSE)),0,VLOOKUP(Summary!$A30,'District 14'!$A$1:$H$999,8,FALSE))+IF(ISNA(VLOOKUP(Summary!$A30,'District 15'!$A$1:$H$999,8,FALSE)),0,VLOOKUP(Summary!$A30,'District 15'!$A$1:$H$999,8,FALSE))+IF(ISNA(VLOOKUP(Summary!$A30,'District 16'!$A$1:$H$999,8,FALSE)),0,VLOOKUP(Summary!$A30,'District 16'!$A$1:$H$999,8,FALSE))+IF(ISNA(VLOOKUP(Summary!$A30,'District 17'!$A$1:$H$999,8,FALSE)),0,VLOOKUP(Summary!$A30,'District 17'!$A$1:$H$999,8,FALSE))+IF(ISNA(VLOOKUP(Summary!$A30,'District 18'!$A$1:$H$999,8,FALSE)),0,VLOOKUP(Summary!$A30,'District 18'!$A$1:$H$999,8,FALSE))+IF(ISNA(VLOOKUP(Summary!$A30,'District 19'!$A$1:$H$999,8,FALSE)),0,VLOOKUP(Summary!$A30,'District 19'!$A$1:$H$999,8,FALSE))+IF(ISNA(VLOOKUP(Summary!$A30,'District 20'!$A$1:$H$999,8,FALSE)),0,VLOOKUP(Summary!$A30,'District 20'!$A$1:$H$999,8,FALSE))+IF(ISNA(VLOOKUP(Summary!$A30,'District 21'!$A$1:$H$999,8,FALSE)),0,VLOOKUP(Summary!$A30,'District 21'!$A$1:$H$999,8,FALSE))+IF(ISNA(VLOOKUP(Summary!$A30,'District 22'!$A$1:$H$999,8,FALSE)),0,VLOOKUP(Summary!$A30,'District 22'!$A$1:$H$999,8,FALSE))+IF(ISNA(VLOOKUP(Summary!$A30,'District 23'!$A$1:$H$999,8,FALSE)),0,VLOOKUP(Summary!$A30,'District 23'!$A$1:$H$999,8,FALSE))+IF(ISNA(VLOOKUP(Summary!$A30,'District 24'!$A$1:$H$999,8,FALSE)),0,VLOOKUP(Summary!$A30,'District 24'!$A$1:$H$999,8,FALSE))+IF(ISNA(VLOOKUP(Summary!$A30,'District 25'!$A$1:$H$999,8,FALSE)),0,VLOOKUP(Summary!$A30,'District 25'!$A$1:$H$999,8,FALSE))+IF(ISNA(VLOOKUP(Summary!$A30,'District 26'!$A$1:$H$999,8,FALSE)),0,VLOOKUP(Summary!$A30,'District 26'!$A$1:$H$999,8,FALSE))+IF(ISNA(VLOOKUP(Summary!$A30,'District 27'!$A$1:$H$999,8,FALSE)),0,VLOOKUP(Summary!$A30,'District 27'!$A$1:$H$999,8,FALSE))+IF(ISNA(VLOOKUP(Summary!$A30,'District 28'!$A$1:$H$999,8,FALSE)),0,VLOOKUP(Summary!$A30,'District 28'!$A$1:$H$999,8,FALSE))+IF(ISNA(VLOOKUP(Summary!$A30,'District 29'!$A$1:$H$999,8,FALSE)),0,VLOOKUP(Summary!$A30,'District 29'!$A$1:$H$999,8,FALSE))</f>
        <v>27</v>
      </c>
      <c r="I30" s="7">
        <f t="shared" si="1"/>
        <v>29</v>
      </c>
      <c r="J30" s="8" t="s">
        <v>77</v>
      </c>
      <c r="K30" s="8" t="s">
        <v>12</v>
      </c>
      <c r="L30" s="9">
        <v>43714</v>
      </c>
      <c r="M30" s="8">
        <v>28</v>
      </c>
      <c r="N30" s="10">
        <f>H30/M30</f>
        <v>0.9642857142857143</v>
      </c>
      <c r="O30" s="10">
        <f>I30/M30</f>
        <v>1.0357142857142858</v>
      </c>
    </row>
    <row r="31" spans="1:15" s="5" customFormat="1" x14ac:dyDescent="0.2">
      <c r="A31" s="6">
        <v>100352</v>
      </c>
      <c r="B31" s="11">
        <f>IF(ISNA(VLOOKUP(Summary!$A31,'District 0'!$A$1:$H$999,2,FALSE)),0,VLOOKUP(Summary!$A31,'District 0'!$A$1:$H$999,2,FALSE))+IF(ISNA(VLOOKUP(Summary!$A31,'District 1'!$A$1:$H$999,2,FALSE)),0,VLOOKUP(Summary!$A31,'District 1'!$A$1:$H$999,2,FALSE))+IF(ISNA(VLOOKUP(Summary!$A31,'District 2'!$A$1:$H$999,2,FALSE)),0,VLOOKUP(Summary!$A31,'District 2'!$A$1:$H$999,2,FALSE))+IF(ISNA(VLOOKUP(Summary!$A31,'District 3'!$A$1:$H$999,2,FALSE)),0,VLOOKUP(Summary!$A31,'District 3'!$A$1:$H$999,2,FALSE))+IF(ISNA(VLOOKUP(Summary!$A31,'District 4'!$A$1:$H$999,2,FALSE)),0,VLOOKUP(Summary!$A31,'District 4'!$A$1:$H$999,2,FALSE))+IF(ISNA(VLOOKUP(Summary!$A31,'District 5'!$A$1:$H$999,2,FALSE)),0,VLOOKUP(Summary!$A31,'District 5'!$A$1:$H$999,2,FALSE))+IF(ISNA(VLOOKUP(Summary!$A31,'District 6'!$A$1:$H$999,2,FALSE)),0,VLOOKUP(Summary!$A31,'District 6'!$A$1:$H$999,2,FALSE))+IF(ISNA(VLOOKUP(Summary!$A31,'District 7'!$A$1:$H$999,2,FALSE)),0,VLOOKUP(Summary!$A31,'District 7'!$A$1:$H$999,2,FALSE))+IF(ISNA(VLOOKUP(Summary!$A31,'District 8'!$A$1:$H$999,2,FALSE)),0,VLOOKUP(Summary!$A31,'District 8'!$A$1:$H$999,2,FALSE))+IF(ISNA(VLOOKUP(Summary!$A31,'District 9'!$A$1:$H$999,2,FALSE)),0,VLOOKUP(Summary!$A31,'District 9'!$A$1:$H$999,2,FALSE))+IF(ISNA(VLOOKUP(Summary!$A31,'District 10'!$A$1:$H$999,2,FALSE)),0,VLOOKUP(Summary!$A31,'District 10'!$A$1:$H$999,2,FALSE))+IF(ISNA(VLOOKUP(Summary!$A31,'District 11'!$A$1:$H$999,2,FALSE)),0,VLOOKUP(Summary!$A31,'District 11'!$A$1:$H$999,2,FALSE))+IF(ISNA(VLOOKUP(Summary!$A31,'District 12'!$A$1:$H$999,2,FALSE)),0,VLOOKUP(Summary!$A31,'District 12'!$A$1:$H$999,2,FALSE))+IF(ISNA(VLOOKUP(Summary!$A31,'District 13'!$A$1:$H$999,2,FALSE)),0,VLOOKUP(Summary!$A31,'District 13'!$A$1:$H$999,2,FALSE))+IF(ISNA(VLOOKUP(Summary!$A31,'District 14'!$A$1:$H$999,2,FALSE)),0,VLOOKUP(Summary!$A31,'District 14'!$A$1:$H$999,2,FALSE))+IF(ISNA(VLOOKUP(Summary!$A31,'District 15'!$A$1:$H$999,2,FALSE)),0,VLOOKUP(Summary!$A31,'District 15'!$A$1:$H$999,2,FALSE))+IF(ISNA(VLOOKUP(Summary!$A31,'District 16'!$A$1:$H$999,2,FALSE)),0,VLOOKUP(Summary!$A31,'District 16'!$A$1:$H$999,2,FALSE))+IF(ISNA(VLOOKUP(Summary!$A31,'District 17'!$A$1:$H$999,2,FALSE)),0,VLOOKUP(Summary!$A31,'District 17'!$A$1:$H$999,2,FALSE))+IF(ISNA(VLOOKUP(Summary!$A31,'District 18'!$A$1:$H$999,2,FALSE)),0,VLOOKUP(Summary!$A31,'District 18'!$A$1:$H$999,2,FALSE))+IF(ISNA(VLOOKUP(Summary!$A31,'District 19'!$A$1:$H$999,2,FALSE)),0,VLOOKUP(Summary!$A31,'District 19'!$A$1:$H$999,2,FALSE))+IF(ISNA(VLOOKUP(Summary!$A31,'District 20'!$A$1:$H$999,2,FALSE)),0,VLOOKUP(Summary!$A31,'District 20'!$A$1:$H$999,2,FALSE))+IF(ISNA(VLOOKUP(Summary!$A31,'District 21'!$A$1:$H$999,2,FALSE)),0,VLOOKUP(Summary!$A31,'District 21'!$A$1:$H$999,2,FALSE))+IF(ISNA(VLOOKUP(Summary!$A31,'District 22'!$A$1:$H$999,2,FALSE)),0,VLOOKUP(Summary!$A31,'District 22'!$A$1:$H$999,2,FALSE))+IF(ISNA(VLOOKUP(Summary!$A31,'District 23'!$A$1:$H$999,2,FALSE)),0,VLOOKUP(Summary!$A31,'District 23'!$A$1:$H$999,2,FALSE))+IF(ISNA(VLOOKUP(Summary!$A31,'District 24'!$A$1:$H$999,2,FALSE)),0,VLOOKUP(Summary!$A31,'District 24'!$A$1:$H$999,2,FALSE))+IF(ISNA(VLOOKUP(Summary!$A31,'District 25'!$A$1:$H$999,2,FALSE)),0,VLOOKUP(Summary!$A31,'District 25'!$A$1:$H$999,2,FALSE))+IF(ISNA(VLOOKUP(Summary!$A31,'District 26'!$A$1:$H$999,2,FALSE)),0,VLOOKUP(Summary!$A31,'District 26'!$A$1:$H$999,2,FALSE))+IF(ISNA(VLOOKUP(Summary!$A31,'District 27'!$A$1:$H$999,2,FALSE)),0,VLOOKUP(Summary!$A31,'District 27'!$A$1:$H$999,2,FALSE))+IF(ISNA(VLOOKUP(Summary!$A31,'District 28'!$A$1:$H$999,2,FALSE)),0,VLOOKUP(Summary!$A31,'District 28'!$A$1:$H$999,2,FALSE))+IF(ISNA(VLOOKUP(Summary!$A31,'District 29'!$A$1:$H$999,2,FALSE)),0,VLOOKUP(Summary!$A31,'District 29'!$A$1:$H$999,2,FALSE))</f>
        <v>0</v>
      </c>
      <c r="C31" s="11">
        <f>IF(ISNA(VLOOKUP(Summary!$A31,'District 0'!$A$1:$H$999,3,FALSE)),0,VLOOKUP(Summary!$A31,'District 0'!$A$1:$H$999,3,FALSE))+IF(ISNA(VLOOKUP(Summary!$A31,'District 1'!$A$1:$H$999,3,FALSE)),0,VLOOKUP(Summary!$A31,'District 1'!$A$1:$H$999,3,FALSE))+IF(ISNA(VLOOKUP(Summary!$A31,'District 2'!$A$1:$H$999,3,FALSE)),0,VLOOKUP(Summary!$A31,'District 2'!$A$1:$H$999,3,FALSE))+IF(ISNA(VLOOKUP(Summary!$A31,'District 3'!$A$1:$H$999,3,FALSE)),0,VLOOKUP(Summary!$A31,'District 3'!$A$1:$H$999,3,FALSE))+IF(ISNA(VLOOKUP(Summary!$A31,'District 4'!$A$1:$H$999,3,FALSE)),0,VLOOKUP(Summary!$A31,'District 4'!$A$1:$H$999,3,FALSE))+IF(ISNA(VLOOKUP(Summary!$A31,'District 5'!$A$1:$H$999,3,FALSE)),0,VLOOKUP(Summary!$A31,'District 5'!$A$1:$H$999,3,FALSE))+IF(ISNA(VLOOKUP(Summary!$A31,'District 6'!$A$1:$H$999,3,FALSE)),0,VLOOKUP(Summary!$A31,'District 6'!$A$1:$H$999,3,FALSE))+IF(ISNA(VLOOKUP(Summary!$A31,'District 7'!$A$1:$H$999,3,FALSE)),0,VLOOKUP(Summary!$A31,'District 7'!$A$1:$H$999,3,FALSE))+IF(ISNA(VLOOKUP(Summary!$A31,'District 8'!$A$1:$H$999,3,FALSE)),0,VLOOKUP(Summary!$A31,'District 8'!$A$1:$H$999,3,FALSE))+IF(ISNA(VLOOKUP(Summary!$A31,'District 9'!$A$1:$H$999,3,FALSE)),0,VLOOKUP(Summary!$A31,'District 9'!$A$1:$H$999,3,FALSE))+IF(ISNA(VLOOKUP(Summary!$A31,'District 10'!$A$1:$H$999,3,FALSE)),0,VLOOKUP(Summary!$A31,'District 10'!$A$1:$H$999,3,FALSE))+IF(ISNA(VLOOKUP(Summary!$A31,'District 11'!$A$1:$H$999,3,FALSE)),0,VLOOKUP(Summary!$A31,'District 11'!$A$1:$H$999,3,FALSE))+IF(ISNA(VLOOKUP(Summary!$A31,'District 12'!$A$1:$H$999,3,FALSE)),0,VLOOKUP(Summary!$A31,'District 12'!$A$1:$H$999,3,FALSE))+IF(ISNA(VLOOKUP(Summary!$A31,'District 13'!$A$1:$H$999,3,FALSE)),0,VLOOKUP(Summary!$A31,'District 13'!$A$1:$H$999,3,FALSE))+IF(ISNA(VLOOKUP(Summary!$A31,'District 14'!$A$1:$H$999,3,FALSE)),0,VLOOKUP(Summary!$A31,'District 14'!$A$1:$H$999,3,FALSE))+IF(ISNA(VLOOKUP(Summary!$A31,'District 15'!$A$1:$H$999,3,FALSE)),0,VLOOKUP(Summary!$A31,'District 15'!$A$1:$H$999,3,FALSE))+IF(ISNA(VLOOKUP(Summary!$A31,'District 16'!$A$1:$H$999,3,FALSE)),0,VLOOKUP(Summary!$A31,'District 16'!$A$1:$H$999,3,FALSE))+IF(ISNA(VLOOKUP(Summary!$A31,'District 17'!$A$1:$H$999,3,FALSE)),0,VLOOKUP(Summary!$A31,'District 17'!$A$1:$H$999,3,FALSE))+IF(ISNA(VLOOKUP(Summary!$A31,'District 18'!$A$1:$H$999,3,FALSE)),0,VLOOKUP(Summary!$A31,'District 18'!$A$1:$H$999,3,FALSE))+IF(ISNA(VLOOKUP(Summary!$A31,'District 19'!$A$1:$H$999,3,FALSE)),0,VLOOKUP(Summary!$A31,'District 19'!$A$1:$H$999,3,FALSE))+IF(ISNA(VLOOKUP(Summary!$A31,'District 20'!$A$1:$H$999,3,FALSE)),0,VLOOKUP(Summary!$A31,'District 20'!$A$1:$H$999,3,FALSE))+IF(ISNA(VLOOKUP(Summary!$A31,'District 21'!$A$1:$H$999,3,FALSE)),0,VLOOKUP(Summary!$A31,'District 21'!$A$1:$H$999,3,FALSE))+IF(ISNA(VLOOKUP(Summary!$A31,'District 22'!$A$1:$H$999,3,FALSE)),0,VLOOKUP(Summary!$A31,'District 22'!$A$1:$H$999,3,FALSE))+IF(ISNA(VLOOKUP(Summary!$A31,'District 23'!$A$1:$H$999,3,FALSE)),0,VLOOKUP(Summary!$A31,'District 23'!$A$1:$H$999,3,FALSE))+IF(ISNA(VLOOKUP(Summary!$A31,'District 24'!$A$1:$H$999,3,FALSE)),0,VLOOKUP(Summary!$A31,'District 24'!$A$1:$H$999,3,FALSE))+IF(ISNA(VLOOKUP(Summary!$A31,'District 25'!$A$1:$H$999,3,FALSE)),0,VLOOKUP(Summary!$A31,'District 25'!$A$1:$H$999,3,FALSE))+IF(ISNA(VLOOKUP(Summary!$A31,'District 26'!$A$1:$H$999,3,FALSE)),0,VLOOKUP(Summary!$A31,'District 26'!$A$1:$H$999,3,FALSE))+IF(ISNA(VLOOKUP(Summary!$A31,'District 27'!$A$1:$H$999,3,FALSE)),0,VLOOKUP(Summary!$A31,'District 27'!$A$1:$H$999,3,FALSE))+IF(ISNA(VLOOKUP(Summary!$A31,'District 28'!$A$1:$H$999,3,FALSE)),0,VLOOKUP(Summary!$A31,'District 28'!$A$1:$H$999,3,FALSE))+IF(ISNA(VLOOKUP(Summary!$A31,'District 29'!$A$1:$H$999,3,FALSE)),0,VLOOKUP(Summary!$A31,'District 29'!$A$1:$H$999,3,FALSE))</f>
        <v>4</v>
      </c>
      <c r="D31" s="11">
        <f>IF(ISNA(VLOOKUP(Summary!$A31,'District 0'!$A$1:$H$999,4,FALSE)),0,VLOOKUP(Summary!$A31,'District 0'!$A$1:$H$999,4,FALSE))+IF(ISNA(VLOOKUP(Summary!$A31,'District 1'!$A$1:$H$999,4,FALSE)),0,VLOOKUP(Summary!$A31,'District 1'!$A$1:$H$999,4,FALSE))+IF(ISNA(VLOOKUP(Summary!$A31,'District 2'!$A$1:$H$999,4,FALSE)),0,VLOOKUP(Summary!$A31,'District 2'!$A$1:$H$999,4,FALSE))+IF(ISNA(VLOOKUP(Summary!$A31,'District 3'!$A$1:$H$999,4,FALSE)),0,VLOOKUP(Summary!$A31,'District 3'!$A$1:$H$999,4,FALSE))+IF(ISNA(VLOOKUP(Summary!$A31,'District 4'!$A$1:$H$999,4,FALSE)),0,VLOOKUP(Summary!$A31,'District 4'!$A$1:$H$999,4,FALSE))+IF(ISNA(VLOOKUP(Summary!$A31,'District 5'!$A$1:$H$999,4,FALSE)),0,VLOOKUP(Summary!$A31,'District 5'!$A$1:$H$999,4,FALSE))+IF(ISNA(VLOOKUP(Summary!$A31,'District 6'!$A$1:$H$999,4,FALSE)),0,VLOOKUP(Summary!$A31,'District 6'!$A$1:$H$999,4,FALSE))+IF(ISNA(VLOOKUP(Summary!$A31,'District 7'!$A$1:$H$999,4,FALSE)),0,VLOOKUP(Summary!$A31,'District 7'!$A$1:$H$999,4,FALSE))+IF(ISNA(VLOOKUP(Summary!$A31,'District 8'!$A$1:$H$999,4,FALSE)),0,VLOOKUP(Summary!$A31,'District 8'!$A$1:$H$999,4,FALSE))+IF(ISNA(VLOOKUP(Summary!$A31,'District 9'!$A$1:$H$999,4,FALSE)),0,VLOOKUP(Summary!$A31,'District 9'!$A$1:$H$999,4,FALSE))+IF(ISNA(VLOOKUP(Summary!$A31,'District 10'!$A$1:$H$999,4,FALSE)),0,VLOOKUP(Summary!$A31,'District 10'!$A$1:$H$999,4,FALSE))+IF(ISNA(VLOOKUP(Summary!$A31,'District 11'!$A$1:$H$999,4,FALSE)),0,VLOOKUP(Summary!$A31,'District 11'!$A$1:$H$999,4,FALSE))+IF(ISNA(VLOOKUP(Summary!$A31,'District 12'!$A$1:$H$999,4,FALSE)),0,VLOOKUP(Summary!$A31,'District 12'!$A$1:$H$999,4,FALSE))+IF(ISNA(VLOOKUP(Summary!$A31,'District 13'!$A$1:$H$999,4,FALSE)),0,VLOOKUP(Summary!$A31,'District 13'!$A$1:$H$999,4,FALSE))+IF(ISNA(VLOOKUP(Summary!$A31,'District 14'!$A$1:$H$999,4,FALSE)),0,VLOOKUP(Summary!$A31,'District 14'!$A$1:$H$999,4,FALSE))+IF(ISNA(VLOOKUP(Summary!$A31,'District 15'!$A$1:$H$999,4,FALSE)),0,VLOOKUP(Summary!$A31,'District 15'!$A$1:$H$999,4,FALSE))+IF(ISNA(VLOOKUP(Summary!$A31,'District 16'!$A$1:$H$999,4,FALSE)),0,VLOOKUP(Summary!$A31,'District 16'!$A$1:$H$999,4,FALSE))+IF(ISNA(VLOOKUP(Summary!$A31,'District 17'!$A$1:$H$999,4,FALSE)),0,VLOOKUP(Summary!$A31,'District 17'!$A$1:$H$999,4,FALSE))+IF(ISNA(VLOOKUP(Summary!$A31,'District 18'!$A$1:$H$999,4,FALSE)),0,VLOOKUP(Summary!$A31,'District 18'!$A$1:$H$999,4,FALSE))+IF(ISNA(VLOOKUP(Summary!$A31,'District 19'!$A$1:$H$999,4,FALSE)),0,VLOOKUP(Summary!$A31,'District 19'!$A$1:$H$999,4,FALSE))+IF(ISNA(VLOOKUP(Summary!$A31,'District 20'!$A$1:$H$999,4,FALSE)),0,VLOOKUP(Summary!$A31,'District 20'!$A$1:$H$999,4,FALSE))+IF(ISNA(VLOOKUP(Summary!$A31,'District 21'!$A$1:$H$999,4,FALSE)),0,VLOOKUP(Summary!$A31,'District 21'!$A$1:$H$999,4,FALSE))+IF(ISNA(VLOOKUP(Summary!$A31,'District 22'!$A$1:$H$999,4,FALSE)),0,VLOOKUP(Summary!$A31,'District 22'!$A$1:$H$999,4,FALSE))+IF(ISNA(VLOOKUP(Summary!$A31,'District 23'!$A$1:$H$999,4,FALSE)),0,VLOOKUP(Summary!$A31,'District 23'!$A$1:$H$999,4,FALSE))+IF(ISNA(VLOOKUP(Summary!$A31,'District 24'!$A$1:$H$999,4,FALSE)),0,VLOOKUP(Summary!$A31,'District 24'!$A$1:$H$999,4,FALSE))+IF(ISNA(VLOOKUP(Summary!$A31,'District 25'!$A$1:$H$999,4,FALSE)),0,VLOOKUP(Summary!$A31,'District 25'!$A$1:$H$999,4,FALSE))+IF(ISNA(VLOOKUP(Summary!$A31,'District 26'!$A$1:$H$999,4,FALSE)),0,VLOOKUP(Summary!$A31,'District 26'!$A$1:$H$999,4,FALSE))+IF(ISNA(VLOOKUP(Summary!$A31,'District 27'!$A$1:$H$999,4,FALSE)),0,VLOOKUP(Summary!$A31,'District 27'!$A$1:$H$999,4,FALSE))+IF(ISNA(VLOOKUP(Summary!$A31,'District 28'!$A$1:$H$999,4,FALSE)),0,VLOOKUP(Summary!$A31,'District 28'!$A$1:$H$999,4,FALSE))+IF(ISNA(VLOOKUP(Summary!$A31,'District 29'!$A$1:$H$999,4,FALSE)),0,VLOOKUP(Summary!$A31,'District 29'!$A$1:$H$999,4,FALSE))</f>
        <v>0</v>
      </c>
      <c r="E31" s="11">
        <f>IF(ISNA(VLOOKUP(Summary!$A31,'District 0'!$A$1:$H$999,5,FALSE)),0,VLOOKUP(Summary!$A31,'District 0'!$A$1:$H$999,5,FALSE))+IF(ISNA(VLOOKUP(Summary!$A31,'District 1'!$A$1:$H$999,5,FALSE)),0,VLOOKUP(Summary!$A31,'District 1'!$A$1:$H$999,5,FALSE))+IF(ISNA(VLOOKUP(Summary!$A31,'District 2'!$A$1:$H$999,5,FALSE)),0,VLOOKUP(Summary!$A31,'District 2'!$A$1:$H$999,5,FALSE))+IF(ISNA(VLOOKUP(Summary!$A31,'District 3'!$A$1:$H$999,5,FALSE)),0,VLOOKUP(Summary!$A31,'District 3'!$A$1:$H$999,5,FALSE))+IF(ISNA(VLOOKUP(Summary!$A31,'District 4'!$A$1:$H$999,5,FALSE)),0,VLOOKUP(Summary!$A31,'District 4'!$A$1:$H$999,5,FALSE))+IF(ISNA(VLOOKUP(Summary!$A31,'District 5'!$A$1:$H$999,5,FALSE)),0,VLOOKUP(Summary!$A31,'District 5'!$A$1:$H$999,5,FALSE))+IF(ISNA(VLOOKUP(Summary!$A31,'District 6'!$A$1:$H$999,5,FALSE)),0,VLOOKUP(Summary!$A31,'District 6'!$A$1:$H$999,5,FALSE))+IF(ISNA(VLOOKUP(Summary!$A31,'District 7'!$A$1:$H$999,5,FALSE)),0,VLOOKUP(Summary!$A31,'District 7'!$A$1:$H$999,5,FALSE))+IF(ISNA(VLOOKUP(Summary!$A31,'District 8'!$A$1:$H$999,5,FALSE)),0,VLOOKUP(Summary!$A31,'District 8'!$A$1:$H$999,5,FALSE))+IF(ISNA(VLOOKUP(Summary!$A31,'District 9'!$A$1:$H$999,5,FALSE)),0,VLOOKUP(Summary!$A31,'District 9'!$A$1:$H$999,5,FALSE))+IF(ISNA(VLOOKUP(Summary!$A31,'District 10'!$A$1:$H$999,5,FALSE)),0,VLOOKUP(Summary!$A31,'District 10'!$A$1:$H$999,5,FALSE))+IF(ISNA(VLOOKUP(Summary!$A31,'District 11'!$A$1:$H$999,5,FALSE)),0,VLOOKUP(Summary!$A31,'District 11'!$A$1:$H$999,5,FALSE))+IF(ISNA(VLOOKUP(Summary!$A31,'District 12'!$A$1:$H$999,5,FALSE)),0,VLOOKUP(Summary!$A31,'District 12'!$A$1:$H$999,5,FALSE))+IF(ISNA(VLOOKUP(Summary!$A31,'District 13'!$A$1:$H$999,5,FALSE)),0,VLOOKUP(Summary!$A31,'District 13'!$A$1:$H$999,5,FALSE))+IF(ISNA(VLOOKUP(Summary!$A31,'District 14'!$A$1:$H$999,5,FALSE)),0,VLOOKUP(Summary!$A31,'District 14'!$A$1:$H$999,5,FALSE))+IF(ISNA(VLOOKUP(Summary!$A31,'District 15'!$A$1:$H$999,5,FALSE)),0,VLOOKUP(Summary!$A31,'District 15'!$A$1:$H$999,5,FALSE))+IF(ISNA(VLOOKUP(Summary!$A31,'District 16'!$A$1:$H$999,5,FALSE)),0,VLOOKUP(Summary!$A31,'District 16'!$A$1:$H$999,5,FALSE))+IF(ISNA(VLOOKUP(Summary!$A31,'District 17'!$A$1:$H$999,5,FALSE)),0,VLOOKUP(Summary!$A31,'District 17'!$A$1:$H$999,5,FALSE))+IF(ISNA(VLOOKUP(Summary!$A31,'District 18'!$A$1:$H$999,5,FALSE)),0,VLOOKUP(Summary!$A31,'District 18'!$A$1:$H$999,5,FALSE))+IF(ISNA(VLOOKUP(Summary!$A31,'District 19'!$A$1:$H$999,5,FALSE)),0,VLOOKUP(Summary!$A31,'District 19'!$A$1:$H$999,5,FALSE))+IF(ISNA(VLOOKUP(Summary!$A31,'District 20'!$A$1:$H$999,5,FALSE)),0,VLOOKUP(Summary!$A31,'District 20'!$A$1:$H$999,5,FALSE))+IF(ISNA(VLOOKUP(Summary!$A31,'District 21'!$A$1:$H$999,5,FALSE)),0,VLOOKUP(Summary!$A31,'District 21'!$A$1:$H$999,5,FALSE))+IF(ISNA(VLOOKUP(Summary!$A31,'District 22'!$A$1:$H$999,5,FALSE)),0,VLOOKUP(Summary!$A31,'District 22'!$A$1:$H$999,5,FALSE))+IF(ISNA(VLOOKUP(Summary!$A31,'District 23'!$A$1:$H$999,5,FALSE)),0,VLOOKUP(Summary!$A31,'District 23'!$A$1:$H$999,5,FALSE))+IF(ISNA(VLOOKUP(Summary!$A31,'District 24'!$A$1:$H$999,5,FALSE)),0,VLOOKUP(Summary!$A31,'District 24'!$A$1:$H$999,5,FALSE))+IF(ISNA(VLOOKUP(Summary!$A31,'District 25'!$A$1:$H$999,5,FALSE)),0,VLOOKUP(Summary!$A31,'District 25'!$A$1:$H$999,5,FALSE))+IF(ISNA(VLOOKUP(Summary!$A31,'District 26'!$A$1:$H$999,5,FALSE)),0,VLOOKUP(Summary!$A31,'District 26'!$A$1:$H$999,5,FALSE))+IF(ISNA(VLOOKUP(Summary!$A31,'District 27'!$A$1:$H$999,5,FALSE)),0,VLOOKUP(Summary!$A31,'District 27'!$A$1:$H$999,5,FALSE))+IF(ISNA(VLOOKUP(Summary!$A31,'District 28'!$A$1:$H$999,5,FALSE)),0,VLOOKUP(Summary!$A31,'District 28'!$A$1:$H$999,5,FALSE))+IF(ISNA(VLOOKUP(Summary!$A31,'District 29'!$A$1:$H$999,5,FALSE)),0,VLOOKUP(Summary!$A31,'District 29'!$A$1:$H$999,5,FALSE))</f>
        <v>0</v>
      </c>
      <c r="F31" s="11">
        <f>IF(ISNA(VLOOKUP(Summary!$A31,'District 0'!$A$1:$H$999,6,FALSE)),0,VLOOKUP(Summary!$A31,'District 0'!$A$1:$H$999,6,FALSE))+IF(ISNA(VLOOKUP(Summary!$A31,'District 1'!$A$1:$H$999,6,FALSE)),0,VLOOKUP(Summary!$A31,'District 1'!$A$1:$H$999,6,FALSE))+IF(ISNA(VLOOKUP(Summary!$A31,'District 2'!$A$1:$H$999,6,FALSE)),0,VLOOKUP(Summary!$A31,'District 2'!$A$1:$H$999,6,FALSE))+IF(ISNA(VLOOKUP(Summary!$A31,'District 3'!$A$1:$H$999,6,FALSE)),0,VLOOKUP(Summary!$A31,'District 3'!$A$1:$H$999,6,FALSE))+IF(ISNA(VLOOKUP(Summary!$A31,'District 4'!$A$1:$H$999,6,FALSE)),0,VLOOKUP(Summary!$A31,'District 4'!$A$1:$H$999,6,FALSE))+IF(ISNA(VLOOKUP(Summary!$A31,'District 5'!$A$1:$H$999,6,FALSE)),0,VLOOKUP(Summary!$A31,'District 5'!$A$1:$H$999,6,FALSE))+IF(ISNA(VLOOKUP(Summary!$A31,'District 6'!$A$1:$H$999,6,FALSE)),0,VLOOKUP(Summary!$A31,'District 6'!$A$1:$H$999,6,FALSE))+IF(ISNA(VLOOKUP(Summary!$A31,'District 7'!$A$1:$H$999,6,FALSE)),0,VLOOKUP(Summary!$A31,'District 7'!$A$1:$H$999,6,FALSE))+IF(ISNA(VLOOKUP(Summary!$A31,'District 8'!$A$1:$H$999,6,FALSE)),0,VLOOKUP(Summary!$A31,'District 8'!$A$1:$H$999,6,FALSE))+IF(ISNA(VLOOKUP(Summary!$A31,'District 9'!$A$1:$H$999,6,FALSE)),0,VLOOKUP(Summary!$A31,'District 9'!$A$1:$H$999,6,FALSE))+IF(ISNA(VLOOKUP(Summary!$A31,'District 10'!$A$1:$H$999,6,FALSE)),0,VLOOKUP(Summary!$A31,'District 10'!$A$1:$H$999,6,FALSE))+IF(ISNA(VLOOKUP(Summary!$A31,'District 11'!$A$1:$H$999,6,FALSE)),0,VLOOKUP(Summary!$A31,'District 11'!$A$1:$H$999,6,FALSE))+IF(ISNA(VLOOKUP(Summary!$A31,'District 12'!$A$1:$H$999,6,FALSE)),0,VLOOKUP(Summary!$A31,'District 12'!$A$1:$H$999,6,FALSE))+IF(ISNA(VLOOKUP(Summary!$A31,'District 13'!$A$1:$H$999,6,FALSE)),0,VLOOKUP(Summary!$A31,'District 13'!$A$1:$H$999,6,FALSE))+IF(ISNA(VLOOKUP(Summary!$A31,'District 14'!$A$1:$H$999,6,FALSE)),0,VLOOKUP(Summary!$A31,'District 14'!$A$1:$H$999,6,FALSE))+IF(ISNA(VLOOKUP(Summary!$A31,'District 15'!$A$1:$H$999,6,FALSE)),0,VLOOKUP(Summary!$A31,'District 15'!$A$1:$H$999,6,FALSE))+IF(ISNA(VLOOKUP(Summary!$A31,'District 16'!$A$1:$H$999,6,FALSE)),0,VLOOKUP(Summary!$A31,'District 16'!$A$1:$H$999,6,FALSE))+IF(ISNA(VLOOKUP(Summary!$A31,'District 17'!$A$1:$H$999,6,FALSE)),0,VLOOKUP(Summary!$A31,'District 17'!$A$1:$H$999,6,FALSE))+IF(ISNA(VLOOKUP(Summary!$A31,'District 18'!$A$1:$H$999,6,FALSE)),0,VLOOKUP(Summary!$A31,'District 18'!$A$1:$H$999,6,FALSE))+IF(ISNA(VLOOKUP(Summary!$A31,'District 19'!$A$1:$H$999,6,FALSE)),0,VLOOKUP(Summary!$A31,'District 19'!$A$1:$H$999,6,FALSE))+IF(ISNA(VLOOKUP(Summary!$A31,'District 20'!$A$1:$H$999,6,FALSE)),0,VLOOKUP(Summary!$A31,'District 20'!$A$1:$H$999,6,FALSE))+IF(ISNA(VLOOKUP(Summary!$A31,'District 21'!$A$1:$H$999,6,FALSE)),0,VLOOKUP(Summary!$A31,'District 21'!$A$1:$H$999,6,FALSE))+IF(ISNA(VLOOKUP(Summary!$A31,'District 22'!$A$1:$H$999,6,FALSE)),0,VLOOKUP(Summary!$A31,'District 22'!$A$1:$H$999,6,FALSE))+IF(ISNA(VLOOKUP(Summary!$A31,'District 23'!$A$1:$H$999,6,FALSE)),0,VLOOKUP(Summary!$A31,'District 23'!$A$1:$H$999,6,FALSE))+IF(ISNA(VLOOKUP(Summary!$A31,'District 24'!$A$1:$H$999,6,FALSE)),0,VLOOKUP(Summary!$A31,'District 24'!$A$1:$H$999,6,FALSE))+IF(ISNA(VLOOKUP(Summary!$A31,'District 25'!$A$1:$H$999,6,FALSE)),0,VLOOKUP(Summary!$A31,'District 25'!$A$1:$H$999,6,FALSE))+IF(ISNA(VLOOKUP(Summary!$A31,'District 26'!$A$1:$H$999,6,FALSE)),0,VLOOKUP(Summary!$A31,'District 26'!$A$1:$H$999,6,FALSE))+IF(ISNA(VLOOKUP(Summary!$A31,'District 27'!$A$1:$H$999,6,FALSE)),0,VLOOKUP(Summary!$A31,'District 27'!$A$1:$H$999,6,FALSE))+IF(ISNA(VLOOKUP(Summary!$A31,'District 28'!$A$1:$H$999,6,FALSE)),0,VLOOKUP(Summary!$A31,'District 28'!$A$1:$H$999,6,FALSE))+IF(ISNA(VLOOKUP(Summary!$A31,'District 29'!$A$1:$H$999,6,FALSE)),0,VLOOKUP(Summary!$A31,'District 29'!$A$1:$H$999,6,FALSE))</f>
        <v>0</v>
      </c>
      <c r="G31" s="11">
        <f>IF(ISNA(VLOOKUP(Summary!$A31,'District 0'!$A$1:$H$999,7,FALSE)),0,VLOOKUP(Summary!$A31,'District 0'!$A$1:$H$999,7,FALSE))+IF(ISNA(VLOOKUP(Summary!$A31,'District 1'!$A$1:$H$999,7,FALSE)),0,VLOOKUP(Summary!$A31,'District 1'!$A$1:$H$999,7,FALSE))+IF(ISNA(VLOOKUP(Summary!$A31,'District 2'!$A$1:$H$999,7,FALSE)),0,VLOOKUP(Summary!$A31,'District 2'!$A$1:$H$999,7,FALSE))+IF(ISNA(VLOOKUP(Summary!$A31,'District 3'!$A$1:$H$999,7,FALSE)),0,VLOOKUP(Summary!$A31,'District 3'!$A$1:$H$999,7,FALSE))+IF(ISNA(VLOOKUP(Summary!$A31,'District 4'!$A$1:$H$999,7,FALSE)),0,VLOOKUP(Summary!$A31,'District 4'!$A$1:$H$999,7,FALSE))+IF(ISNA(VLOOKUP(Summary!$A31,'District 5'!$A$1:$H$999,7,FALSE)),0,VLOOKUP(Summary!$A31,'District 5'!$A$1:$H$999,7,FALSE))+IF(ISNA(VLOOKUP(Summary!$A31,'District 6'!$A$1:$H$999,7,FALSE)),0,VLOOKUP(Summary!$A31,'District 6'!$A$1:$H$999,7,FALSE))+IF(ISNA(VLOOKUP(Summary!$A31,'District 7'!$A$1:$H$999,7,FALSE)),0,VLOOKUP(Summary!$A31,'District 7'!$A$1:$H$999,7,FALSE))+IF(ISNA(VLOOKUP(Summary!$A31,'District 8'!$A$1:$H$999,7,FALSE)),0,VLOOKUP(Summary!$A31,'District 8'!$A$1:$H$999,7,FALSE))+IF(ISNA(VLOOKUP(Summary!$A31,'District 9'!$A$1:$H$999,7,FALSE)),0,VLOOKUP(Summary!$A31,'District 9'!$A$1:$H$999,7,FALSE))+IF(ISNA(VLOOKUP(Summary!$A31,'District 10'!$A$1:$H$999,7,FALSE)),0,VLOOKUP(Summary!$A31,'District 10'!$A$1:$H$999,7,FALSE))+IF(ISNA(VLOOKUP(Summary!$A31,'District 11'!$A$1:$H$999,7,FALSE)),0,VLOOKUP(Summary!$A31,'District 11'!$A$1:$H$999,7,FALSE))+IF(ISNA(VLOOKUP(Summary!$A31,'District 12'!$A$1:$H$999,7,FALSE)),0,VLOOKUP(Summary!$A31,'District 12'!$A$1:$H$999,7,FALSE))+IF(ISNA(VLOOKUP(Summary!$A31,'District 13'!$A$1:$H$999,7,FALSE)),0,VLOOKUP(Summary!$A31,'District 13'!$A$1:$H$999,7,FALSE))+IF(ISNA(VLOOKUP(Summary!$A31,'District 14'!$A$1:$H$999,7,FALSE)),0,VLOOKUP(Summary!$A31,'District 14'!$A$1:$H$999,7,FALSE))+IF(ISNA(VLOOKUP(Summary!$A31,'District 15'!$A$1:$H$999,7,FALSE)),0,VLOOKUP(Summary!$A31,'District 15'!$A$1:$H$999,7,FALSE))+IF(ISNA(VLOOKUP(Summary!$A31,'District 16'!$A$1:$H$999,7,FALSE)),0,VLOOKUP(Summary!$A31,'District 16'!$A$1:$H$999,7,FALSE))+IF(ISNA(VLOOKUP(Summary!$A31,'District 17'!$A$1:$H$999,7,FALSE)),0,VLOOKUP(Summary!$A31,'District 17'!$A$1:$H$999,7,FALSE))+IF(ISNA(VLOOKUP(Summary!$A31,'District 18'!$A$1:$H$999,7,FALSE)),0,VLOOKUP(Summary!$A31,'District 18'!$A$1:$H$999,7,FALSE))+IF(ISNA(VLOOKUP(Summary!$A31,'District 19'!$A$1:$H$999,7,FALSE)),0,VLOOKUP(Summary!$A31,'District 19'!$A$1:$H$999,7,FALSE))+IF(ISNA(VLOOKUP(Summary!$A31,'District 20'!$A$1:$H$999,7,FALSE)),0,VLOOKUP(Summary!$A31,'District 20'!$A$1:$H$999,7,FALSE))+IF(ISNA(VLOOKUP(Summary!$A31,'District 21'!$A$1:$H$999,7,FALSE)),0,VLOOKUP(Summary!$A31,'District 21'!$A$1:$H$999,7,FALSE))+IF(ISNA(VLOOKUP(Summary!$A31,'District 22'!$A$1:$H$999,7,FALSE)),0,VLOOKUP(Summary!$A31,'District 22'!$A$1:$H$999,7,FALSE))+IF(ISNA(VLOOKUP(Summary!$A31,'District 23'!$A$1:$H$999,7,FALSE)),0,VLOOKUP(Summary!$A31,'District 23'!$A$1:$H$999,7,FALSE))+IF(ISNA(VLOOKUP(Summary!$A31,'District 24'!$A$1:$H$999,7,FALSE)),0,VLOOKUP(Summary!$A31,'District 24'!$A$1:$H$999,7,FALSE))+IF(ISNA(VLOOKUP(Summary!$A31,'District 25'!$A$1:$H$999,7,FALSE)),0,VLOOKUP(Summary!$A31,'District 25'!$A$1:$H$999,7,FALSE))+IF(ISNA(VLOOKUP(Summary!$A31,'District 26'!$A$1:$H$999,7,FALSE)),0,VLOOKUP(Summary!$A31,'District 26'!$A$1:$H$999,7,FALSE))+IF(ISNA(VLOOKUP(Summary!$A31,'District 27'!$A$1:$H$999,7,FALSE)),0,VLOOKUP(Summary!$A31,'District 27'!$A$1:$H$999,7,FALSE))+IF(ISNA(VLOOKUP(Summary!$A31,'District 28'!$A$1:$H$999,7,FALSE)),0,VLOOKUP(Summary!$A31,'District 28'!$A$1:$H$999,7,FALSE))+IF(ISNA(VLOOKUP(Summary!$A31,'District 29'!$A$1:$H$999,7,FALSE)),0,VLOOKUP(Summary!$A31,'District 29'!$A$1:$H$999,7,FALSE))</f>
        <v>0</v>
      </c>
      <c r="H31" s="11">
        <f>IF(ISNA(VLOOKUP(Summary!$A31,'District 0'!$A$1:$H$999,8,FALSE)),0,VLOOKUP(Summary!$A31,'District 0'!$A$1:$H$999,8,FALSE))+IF(ISNA(VLOOKUP(Summary!$A31,'District 1'!$A$1:$H$999,8,FALSE)),0,VLOOKUP(Summary!$A31,'District 1'!$A$1:$H$999,8,FALSE))+IF(ISNA(VLOOKUP(Summary!$A31,'District 2'!$A$1:$H$999,8,FALSE)),0,VLOOKUP(Summary!$A31,'District 2'!$A$1:$H$999,8,FALSE))+IF(ISNA(VLOOKUP(Summary!$A31,'District 3'!$A$1:$H$999,8,FALSE)),0,VLOOKUP(Summary!$A31,'District 3'!$A$1:$H$999,8,FALSE))+IF(ISNA(VLOOKUP(Summary!$A31,'District 4'!$A$1:$H$999,8,FALSE)),0,VLOOKUP(Summary!$A31,'District 4'!$A$1:$H$999,8,FALSE))+IF(ISNA(VLOOKUP(Summary!$A31,'District 5'!$A$1:$H$999,8,FALSE)),0,VLOOKUP(Summary!$A31,'District 5'!$A$1:$H$999,8,FALSE))+IF(ISNA(VLOOKUP(Summary!$A31,'District 6'!$A$1:$H$999,8,FALSE)),0,VLOOKUP(Summary!$A31,'District 6'!$A$1:$H$999,8,FALSE))+IF(ISNA(VLOOKUP(Summary!$A31,'District 7'!$A$1:$H$999,8,FALSE)),0,VLOOKUP(Summary!$A31,'District 7'!$A$1:$H$999,8,FALSE))+IF(ISNA(VLOOKUP(Summary!$A31,'District 8'!$A$1:$H$999,8,FALSE)),0,VLOOKUP(Summary!$A31,'District 8'!$A$1:$H$999,8,FALSE))+IF(ISNA(VLOOKUP(Summary!$A31,'District 9'!$A$1:$H$999,8,FALSE)),0,VLOOKUP(Summary!$A31,'District 9'!$A$1:$H$999,8,FALSE))+IF(ISNA(VLOOKUP(Summary!$A31,'District 10'!$A$1:$H$999,8,FALSE)),0,VLOOKUP(Summary!$A31,'District 10'!$A$1:$H$999,8,FALSE))+IF(ISNA(VLOOKUP(Summary!$A31,'District 11'!$A$1:$H$999,8,FALSE)),0,VLOOKUP(Summary!$A31,'District 11'!$A$1:$H$999,8,FALSE))+IF(ISNA(VLOOKUP(Summary!$A31,'District 12'!$A$1:$H$999,8,FALSE)),0,VLOOKUP(Summary!$A31,'District 12'!$A$1:$H$999,8,FALSE))+IF(ISNA(VLOOKUP(Summary!$A31,'District 13'!$A$1:$H$999,8,FALSE)),0,VLOOKUP(Summary!$A31,'District 13'!$A$1:$H$999,8,FALSE))+IF(ISNA(VLOOKUP(Summary!$A31,'District 14'!$A$1:$H$999,8,FALSE)),0,VLOOKUP(Summary!$A31,'District 14'!$A$1:$H$999,8,FALSE))+IF(ISNA(VLOOKUP(Summary!$A31,'District 15'!$A$1:$H$999,8,FALSE)),0,VLOOKUP(Summary!$A31,'District 15'!$A$1:$H$999,8,FALSE))+IF(ISNA(VLOOKUP(Summary!$A31,'District 16'!$A$1:$H$999,8,FALSE)),0,VLOOKUP(Summary!$A31,'District 16'!$A$1:$H$999,8,FALSE))+IF(ISNA(VLOOKUP(Summary!$A31,'District 17'!$A$1:$H$999,8,FALSE)),0,VLOOKUP(Summary!$A31,'District 17'!$A$1:$H$999,8,FALSE))+IF(ISNA(VLOOKUP(Summary!$A31,'District 18'!$A$1:$H$999,8,FALSE)),0,VLOOKUP(Summary!$A31,'District 18'!$A$1:$H$999,8,FALSE))+IF(ISNA(VLOOKUP(Summary!$A31,'District 19'!$A$1:$H$999,8,FALSE)),0,VLOOKUP(Summary!$A31,'District 19'!$A$1:$H$999,8,FALSE))+IF(ISNA(VLOOKUP(Summary!$A31,'District 20'!$A$1:$H$999,8,FALSE)),0,VLOOKUP(Summary!$A31,'District 20'!$A$1:$H$999,8,FALSE))+IF(ISNA(VLOOKUP(Summary!$A31,'District 21'!$A$1:$H$999,8,FALSE)),0,VLOOKUP(Summary!$A31,'District 21'!$A$1:$H$999,8,FALSE))+IF(ISNA(VLOOKUP(Summary!$A31,'District 22'!$A$1:$H$999,8,FALSE)),0,VLOOKUP(Summary!$A31,'District 22'!$A$1:$H$999,8,FALSE))+IF(ISNA(VLOOKUP(Summary!$A31,'District 23'!$A$1:$H$999,8,FALSE)),0,VLOOKUP(Summary!$A31,'District 23'!$A$1:$H$999,8,FALSE))+IF(ISNA(VLOOKUP(Summary!$A31,'District 24'!$A$1:$H$999,8,FALSE)),0,VLOOKUP(Summary!$A31,'District 24'!$A$1:$H$999,8,FALSE))+IF(ISNA(VLOOKUP(Summary!$A31,'District 25'!$A$1:$H$999,8,FALSE)),0,VLOOKUP(Summary!$A31,'District 25'!$A$1:$H$999,8,FALSE))+IF(ISNA(VLOOKUP(Summary!$A31,'District 26'!$A$1:$H$999,8,FALSE)),0,VLOOKUP(Summary!$A31,'District 26'!$A$1:$H$999,8,FALSE))+IF(ISNA(VLOOKUP(Summary!$A31,'District 27'!$A$1:$H$999,8,FALSE)),0,VLOOKUP(Summary!$A31,'District 27'!$A$1:$H$999,8,FALSE))+IF(ISNA(VLOOKUP(Summary!$A31,'District 28'!$A$1:$H$999,8,FALSE)),0,VLOOKUP(Summary!$A31,'District 28'!$A$1:$H$999,8,FALSE))+IF(ISNA(VLOOKUP(Summary!$A31,'District 29'!$A$1:$H$999,8,FALSE)),0,VLOOKUP(Summary!$A31,'District 29'!$A$1:$H$999,8,FALSE))</f>
        <v>28</v>
      </c>
      <c r="I31" s="7">
        <f t="shared" si="1"/>
        <v>32</v>
      </c>
      <c r="J31" s="8" t="s">
        <v>77</v>
      </c>
      <c r="K31" s="8" t="s">
        <v>12</v>
      </c>
      <c r="L31" s="9">
        <v>43714</v>
      </c>
      <c r="M31" s="8">
        <v>32</v>
      </c>
      <c r="N31" s="10">
        <f>H31/M31</f>
        <v>0.875</v>
      </c>
      <c r="O31" s="10">
        <f>I31/M31</f>
        <v>1</v>
      </c>
    </row>
    <row r="32" spans="1:15" s="5" customFormat="1" x14ac:dyDescent="0.2">
      <c r="A32" s="6">
        <v>100686</v>
      </c>
      <c r="B32" s="11">
        <f>IF(ISNA(VLOOKUP(Summary!$A32,'District 0'!$A$1:$H$999,2,FALSE)),0,VLOOKUP(Summary!$A32,'District 0'!$A$1:$H$999,2,FALSE))+IF(ISNA(VLOOKUP(Summary!$A32,'District 1'!$A$1:$H$999,2,FALSE)),0,VLOOKUP(Summary!$A32,'District 1'!$A$1:$H$999,2,FALSE))+IF(ISNA(VLOOKUP(Summary!$A32,'District 2'!$A$1:$H$999,2,FALSE)),0,VLOOKUP(Summary!$A32,'District 2'!$A$1:$H$999,2,FALSE))+IF(ISNA(VLOOKUP(Summary!$A32,'District 3'!$A$1:$H$999,2,FALSE)),0,VLOOKUP(Summary!$A32,'District 3'!$A$1:$H$999,2,FALSE))+IF(ISNA(VLOOKUP(Summary!$A32,'District 4'!$A$1:$H$999,2,FALSE)),0,VLOOKUP(Summary!$A32,'District 4'!$A$1:$H$999,2,FALSE))+IF(ISNA(VLOOKUP(Summary!$A32,'District 5'!$A$1:$H$999,2,FALSE)),0,VLOOKUP(Summary!$A32,'District 5'!$A$1:$H$999,2,FALSE))+IF(ISNA(VLOOKUP(Summary!$A32,'District 6'!$A$1:$H$999,2,FALSE)),0,VLOOKUP(Summary!$A32,'District 6'!$A$1:$H$999,2,FALSE))+IF(ISNA(VLOOKUP(Summary!$A32,'District 7'!$A$1:$H$999,2,FALSE)),0,VLOOKUP(Summary!$A32,'District 7'!$A$1:$H$999,2,FALSE))+IF(ISNA(VLOOKUP(Summary!$A32,'District 8'!$A$1:$H$999,2,FALSE)),0,VLOOKUP(Summary!$A32,'District 8'!$A$1:$H$999,2,FALSE))+IF(ISNA(VLOOKUP(Summary!$A32,'District 9'!$A$1:$H$999,2,FALSE)),0,VLOOKUP(Summary!$A32,'District 9'!$A$1:$H$999,2,FALSE))+IF(ISNA(VLOOKUP(Summary!$A32,'District 10'!$A$1:$H$999,2,FALSE)),0,VLOOKUP(Summary!$A32,'District 10'!$A$1:$H$999,2,FALSE))+IF(ISNA(VLOOKUP(Summary!$A32,'District 11'!$A$1:$H$999,2,FALSE)),0,VLOOKUP(Summary!$A32,'District 11'!$A$1:$H$999,2,FALSE))+IF(ISNA(VLOOKUP(Summary!$A32,'District 12'!$A$1:$H$999,2,FALSE)),0,VLOOKUP(Summary!$A32,'District 12'!$A$1:$H$999,2,FALSE))+IF(ISNA(VLOOKUP(Summary!$A32,'District 13'!$A$1:$H$999,2,FALSE)),0,VLOOKUP(Summary!$A32,'District 13'!$A$1:$H$999,2,FALSE))+IF(ISNA(VLOOKUP(Summary!$A32,'District 14'!$A$1:$H$999,2,FALSE)),0,VLOOKUP(Summary!$A32,'District 14'!$A$1:$H$999,2,FALSE))+IF(ISNA(VLOOKUP(Summary!$A32,'District 15'!$A$1:$H$999,2,FALSE)),0,VLOOKUP(Summary!$A32,'District 15'!$A$1:$H$999,2,FALSE))+IF(ISNA(VLOOKUP(Summary!$A32,'District 16'!$A$1:$H$999,2,FALSE)),0,VLOOKUP(Summary!$A32,'District 16'!$A$1:$H$999,2,FALSE))+IF(ISNA(VLOOKUP(Summary!$A32,'District 17'!$A$1:$H$999,2,FALSE)),0,VLOOKUP(Summary!$A32,'District 17'!$A$1:$H$999,2,FALSE))+IF(ISNA(VLOOKUP(Summary!$A32,'District 18'!$A$1:$H$999,2,FALSE)),0,VLOOKUP(Summary!$A32,'District 18'!$A$1:$H$999,2,FALSE))+IF(ISNA(VLOOKUP(Summary!$A32,'District 19'!$A$1:$H$999,2,FALSE)),0,VLOOKUP(Summary!$A32,'District 19'!$A$1:$H$999,2,FALSE))+IF(ISNA(VLOOKUP(Summary!$A32,'District 20'!$A$1:$H$999,2,FALSE)),0,VLOOKUP(Summary!$A32,'District 20'!$A$1:$H$999,2,FALSE))+IF(ISNA(VLOOKUP(Summary!$A32,'District 21'!$A$1:$H$999,2,FALSE)),0,VLOOKUP(Summary!$A32,'District 21'!$A$1:$H$999,2,FALSE))+IF(ISNA(VLOOKUP(Summary!$A32,'District 22'!$A$1:$H$999,2,FALSE)),0,VLOOKUP(Summary!$A32,'District 22'!$A$1:$H$999,2,FALSE))+IF(ISNA(VLOOKUP(Summary!$A32,'District 23'!$A$1:$H$999,2,FALSE)),0,VLOOKUP(Summary!$A32,'District 23'!$A$1:$H$999,2,FALSE))+IF(ISNA(VLOOKUP(Summary!$A32,'District 24'!$A$1:$H$999,2,FALSE)),0,VLOOKUP(Summary!$A32,'District 24'!$A$1:$H$999,2,FALSE))+IF(ISNA(VLOOKUP(Summary!$A32,'District 25'!$A$1:$H$999,2,FALSE)),0,VLOOKUP(Summary!$A32,'District 25'!$A$1:$H$999,2,FALSE))+IF(ISNA(VLOOKUP(Summary!$A32,'District 26'!$A$1:$H$999,2,FALSE)),0,VLOOKUP(Summary!$A32,'District 26'!$A$1:$H$999,2,FALSE))+IF(ISNA(VLOOKUP(Summary!$A32,'District 27'!$A$1:$H$999,2,FALSE)),0,VLOOKUP(Summary!$A32,'District 27'!$A$1:$H$999,2,FALSE))+IF(ISNA(VLOOKUP(Summary!$A32,'District 28'!$A$1:$H$999,2,FALSE)),0,VLOOKUP(Summary!$A32,'District 28'!$A$1:$H$999,2,FALSE))+IF(ISNA(VLOOKUP(Summary!$A32,'District 29'!$A$1:$H$999,2,FALSE)),0,VLOOKUP(Summary!$A32,'District 29'!$A$1:$H$999,2,FALSE))</f>
        <v>1</v>
      </c>
      <c r="C32" s="11">
        <f>IF(ISNA(VLOOKUP(Summary!$A32,'District 0'!$A$1:$H$999,3,FALSE)),0,VLOOKUP(Summary!$A32,'District 0'!$A$1:$H$999,3,FALSE))+IF(ISNA(VLOOKUP(Summary!$A32,'District 1'!$A$1:$H$999,3,FALSE)),0,VLOOKUP(Summary!$A32,'District 1'!$A$1:$H$999,3,FALSE))+IF(ISNA(VLOOKUP(Summary!$A32,'District 2'!$A$1:$H$999,3,FALSE)),0,VLOOKUP(Summary!$A32,'District 2'!$A$1:$H$999,3,FALSE))+IF(ISNA(VLOOKUP(Summary!$A32,'District 3'!$A$1:$H$999,3,FALSE)),0,VLOOKUP(Summary!$A32,'District 3'!$A$1:$H$999,3,FALSE))+IF(ISNA(VLOOKUP(Summary!$A32,'District 4'!$A$1:$H$999,3,FALSE)),0,VLOOKUP(Summary!$A32,'District 4'!$A$1:$H$999,3,FALSE))+IF(ISNA(VLOOKUP(Summary!$A32,'District 5'!$A$1:$H$999,3,FALSE)),0,VLOOKUP(Summary!$A32,'District 5'!$A$1:$H$999,3,FALSE))+IF(ISNA(VLOOKUP(Summary!$A32,'District 6'!$A$1:$H$999,3,FALSE)),0,VLOOKUP(Summary!$A32,'District 6'!$A$1:$H$999,3,FALSE))+IF(ISNA(VLOOKUP(Summary!$A32,'District 7'!$A$1:$H$999,3,FALSE)),0,VLOOKUP(Summary!$A32,'District 7'!$A$1:$H$999,3,FALSE))+IF(ISNA(VLOOKUP(Summary!$A32,'District 8'!$A$1:$H$999,3,FALSE)),0,VLOOKUP(Summary!$A32,'District 8'!$A$1:$H$999,3,FALSE))+IF(ISNA(VLOOKUP(Summary!$A32,'District 9'!$A$1:$H$999,3,FALSE)),0,VLOOKUP(Summary!$A32,'District 9'!$A$1:$H$999,3,FALSE))+IF(ISNA(VLOOKUP(Summary!$A32,'District 10'!$A$1:$H$999,3,FALSE)),0,VLOOKUP(Summary!$A32,'District 10'!$A$1:$H$999,3,FALSE))+IF(ISNA(VLOOKUP(Summary!$A32,'District 11'!$A$1:$H$999,3,FALSE)),0,VLOOKUP(Summary!$A32,'District 11'!$A$1:$H$999,3,FALSE))+IF(ISNA(VLOOKUP(Summary!$A32,'District 12'!$A$1:$H$999,3,FALSE)),0,VLOOKUP(Summary!$A32,'District 12'!$A$1:$H$999,3,FALSE))+IF(ISNA(VLOOKUP(Summary!$A32,'District 13'!$A$1:$H$999,3,FALSE)),0,VLOOKUP(Summary!$A32,'District 13'!$A$1:$H$999,3,FALSE))+IF(ISNA(VLOOKUP(Summary!$A32,'District 14'!$A$1:$H$999,3,FALSE)),0,VLOOKUP(Summary!$A32,'District 14'!$A$1:$H$999,3,FALSE))+IF(ISNA(VLOOKUP(Summary!$A32,'District 15'!$A$1:$H$999,3,FALSE)),0,VLOOKUP(Summary!$A32,'District 15'!$A$1:$H$999,3,FALSE))+IF(ISNA(VLOOKUP(Summary!$A32,'District 16'!$A$1:$H$999,3,FALSE)),0,VLOOKUP(Summary!$A32,'District 16'!$A$1:$H$999,3,FALSE))+IF(ISNA(VLOOKUP(Summary!$A32,'District 17'!$A$1:$H$999,3,FALSE)),0,VLOOKUP(Summary!$A32,'District 17'!$A$1:$H$999,3,FALSE))+IF(ISNA(VLOOKUP(Summary!$A32,'District 18'!$A$1:$H$999,3,FALSE)),0,VLOOKUP(Summary!$A32,'District 18'!$A$1:$H$999,3,FALSE))+IF(ISNA(VLOOKUP(Summary!$A32,'District 19'!$A$1:$H$999,3,FALSE)),0,VLOOKUP(Summary!$A32,'District 19'!$A$1:$H$999,3,FALSE))+IF(ISNA(VLOOKUP(Summary!$A32,'District 20'!$A$1:$H$999,3,FALSE)),0,VLOOKUP(Summary!$A32,'District 20'!$A$1:$H$999,3,FALSE))+IF(ISNA(VLOOKUP(Summary!$A32,'District 21'!$A$1:$H$999,3,FALSE)),0,VLOOKUP(Summary!$A32,'District 21'!$A$1:$H$999,3,FALSE))+IF(ISNA(VLOOKUP(Summary!$A32,'District 22'!$A$1:$H$999,3,FALSE)),0,VLOOKUP(Summary!$A32,'District 22'!$A$1:$H$999,3,FALSE))+IF(ISNA(VLOOKUP(Summary!$A32,'District 23'!$A$1:$H$999,3,FALSE)),0,VLOOKUP(Summary!$A32,'District 23'!$A$1:$H$999,3,FALSE))+IF(ISNA(VLOOKUP(Summary!$A32,'District 24'!$A$1:$H$999,3,FALSE)),0,VLOOKUP(Summary!$A32,'District 24'!$A$1:$H$999,3,FALSE))+IF(ISNA(VLOOKUP(Summary!$A32,'District 25'!$A$1:$H$999,3,FALSE)),0,VLOOKUP(Summary!$A32,'District 25'!$A$1:$H$999,3,FALSE))+IF(ISNA(VLOOKUP(Summary!$A32,'District 26'!$A$1:$H$999,3,FALSE)),0,VLOOKUP(Summary!$A32,'District 26'!$A$1:$H$999,3,FALSE))+IF(ISNA(VLOOKUP(Summary!$A32,'District 27'!$A$1:$H$999,3,FALSE)),0,VLOOKUP(Summary!$A32,'District 27'!$A$1:$H$999,3,FALSE))+IF(ISNA(VLOOKUP(Summary!$A32,'District 28'!$A$1:$H$999,3,FALSE)),0,VLOOKUP(Summary!$A32,'District 28'!$A$1:$H$999,3,FALSE))+IF(ISNA(VLOOKUP(Summary!$A32,'District 29'!$A$1:$H$999,3,FALSE)),0,VLOOKUP(Summary!$A32,'District 29'!$A$1:$H$999,3,FALSE))</f>
        <v>11</v>
      </c>
      <c r="D32" s="11">
        <f>IF(ISNA(VLOOKUP(Summary!$A32,'District 0'!$A$1:$H$999,4,FALSE)),0,VLOOKUP(Summary!$A32,'District 0'!$A$1:$H$999,4,FALSE))+IF(ISNA(VLOOKUP(Summary!$A32,'District 1'!$A$1:$H$999,4,FALSE)),0,VLOOKUP(Summary!$A32,'District 1'!$A$1:$H$999,4,FALSE))+IF(ISNA(VLOOKUP(Summary!$A32,'District 2'!$A$1:$H$999,4,FALSE)),0,VLOOKUP(Summary!$A32,'District 2'!$A$1:$H$999,4,FALSE))+IF(ISNA(VLOOKUP(Summary!$A32,'District 3'!$A$1:$H$999,4,FALSE)),0,VLOOKUP(Summary!$A32,'District 3'!$A$1:$H$999,4,FALSE))+IF(ISNA(VLOOKUP(Summary!$A32,'District 4'!$A$1:$H$999,4,FALSE)),0,VLOOKUP(Summary!$A32,'District 4'!$A$1:$H$999,4,FALSE))+IF(ISNA(VLOOKUP(Summary!$A32,'District 5'!$A$1:$H$999,4,FALSE)),0,VLOOKUP(Summary!$A32,'District 5'!$A$1:$H$999,4,FALSE))+IF(ISNA(VLOOKUP(Summary!$A32,'District 6'!$A$1:$H$999,4,FALSE)),0,VLOOKUP(Summary!$A32,'District 6'!$A$1:$H$999,4,FALSE))+IF(ISNA(VLOOKUP(Summary!$A32,'District 7'!$A$1:$H$999,4,FALSE)),0,VLOOKUP(Summary!$A32,'District 7'!$A$1:$H$999,4,FALSE))+IF(ISNA(VLOOKUP(Summary!$A32,'District 8'!$A$1:$H$999,4,FALSE)),0,VLOOKUP(Summary!$A32,'District 8'!$A$1:$H$999,4,FALSE))+IF(ISNA(VLOOKUP(Summary!$A32,'District 9'!$A$1:$H$999,4,FALSE)),0,VLOOKUP(Summary!$A32,'District 9'!$A$1:$H$999,4,FALSE))+IF(ISNA(VLOOKUP(Summary!$A32,'District 10'!$A$1:$H$999,4,FALSE)),0,VLOOKUP(Summary!$A32,'District 10'!$A$1:$H$999,4,FALSE))+IF(ISNA(VLOOKUP(Summary!$A32,'District 11'!$A$1:$H$999,4,FALSE)),0,VLOOKUP(Summary!$A32,'District 11'!$A$1:$H$999,4,FALSE))+IF(ISNA(VLOOKUP(Summary!$A32,'District 12'!$A$1:$H$999,4,FALSE)),0,VLOOKUP(Summary!$A32,'District 12'!$A$1:$H$999,4,FALSE))+IF(ISNA(VLOOKUP(Summary!$A32,'District 13'!$A$1:$H$999,4,FALSE)),0,VLOOKUP(Summary!$A32,'District 13'!$A$1:$H$999,4,FALSE))+IF(ISNA(VLOOKUP(Summary!$A32,'District 14'!$A$1:$H$999,4,FALSE)),0,VLOOKUP(Summary!$A32,'District 14'!$A$1:$H$999,4,FALSE))+IF(ISNA(VLOOKUP(Summary!$A32,'District 15'!$A$1:$H$999,4,FALSE)),0,VLOOKUP(Summary!$A32,'District 15'!$A$1:$H$999,4,FALSE))+IF(ISNA(VLOOKUP(Summary!$A32,'District 16'!$A$1:$H$999,4,FALSE)),0,VLOOKUP(Summary!$A32,'District 16'!$A$1:$H$999,4,FALSE))+IF(ISNA(VLOOKUP(Summary!$A32,'District 17'!$A$1:$H$999,4,FALSE)),0,VLOOKUP(Summary!$A32,'District 17'!$A$1:$H$999,4,FALSE))+IF(ISNA(VLOOKUP(Summary!$A32,'District 18'!$A$1:$H$999,4,FALSE)),0,VLOOKUP(Summary!$A32,'District 18'!$A$1:$H$999,4,FALSE))+IF(ISNA(VLOOKUP(Summary!$A32,'District 19'!$A$1:$H$999,4,FALSE)),0,VLOOKUP(Summary!$A32,'District 19'!$A$1:$H$999,4,FALSE))+IF(ISNA(VLOOKUP(Summary!$A32,'District 20'!$A$1:$H$999,4,FALSE)),0,VLOOKUP(Summary!$A32,'District 20'!$A$1:$H$999,4,FALSE))+IF(ISNA(VLOOKUP(Summary!$A32,'District 21'!$A$1:$H$999,4,FALSE)),0,VLOOKUP(Summary!$A32,'District 21'!$A$1:$H$999,4,FALSE))+IF(ISNA(VLOOKUP(Summary!$A32,'District 22'!$A$1:$H$999,4,FALSE)),0,VLOOKUP(Summary!$A32,'District 22'!$A$1:$H$999,4,FALSE))+IF(ISNA(VLOOKUP(Summary!$A32,'District 23'!$A$1:$H$999,4,FALSE)),0,VLOOKUP(Summary!$A32,'District 23'!$A$1:$H$999,4,FALSE))+IF(ISNA(VLOOKUP(Summary!$A32,'District 24'!$A$1:$H$999,4,FALSE)),0,VLOOKUP(Summary!$A32,'District 24'!$A$1:$H$999,4,FALSE))+IF(ISNA(VLOOKUP(Summary!$A32,'District 25'!$A$1:$H$999,4,FALSE)),0,VLOOKUP(Summary!$A32,'District 25'!$A$1:$H$999,4,FALSE))+IF(ISNA(VLOOKUP(Summary!$A32,'District 26'!$A$1:$H$999,4,FALSE)),0,VLOOKUP(Summary!$A32,'District 26'!$A$1:$H$999,4,FALSE))+IF(ISNA(VLOOKUP(Summary!$A32,'District 27'!$A$1:$H$999,4,FALSE)),0,VLOOKUP(Summary!$A32,'District 27'!$A$1:$H$999,4,FALSE))+IF(ISNA(VLOOKUP(Summary!$A32,'District 28'!$A$1:$H$999,4,FALSE)),0,VLOOKUP(Summary!$A32,'District 28'!$A$1:$H$999,4,FALSE))+IF(ISNA(VLOOKUP(Summary!$A32,'District 29'!$A$1:$H$999,4,FALSE)),0,VLOOKUP(Summary!$A32,'District 29'!$A$1:$H$999,4,FALSE))</f>
        <v>0</v>
      </c>
      <c r="E32" s="11">
        <f>IF(ISNA(VLOOKUP(Summary!$A32,'District 0'!$A$1:$H$999,5,FALSE)),0,VLOOKUP(Summary!$A32,'District 0'!$A$1:$H$999,5,FALSE))+IF(ISNA(VLOOKUP(Summary!$A32,'District 1'!$A$1:$H$999,5,FALSE)),0,VLOOKUP(Summary!$A32,'District 1'!$A$1:$H$999,5,FALSE))+IF(ISNA(VLOOKUP(Summary!$A32,'District 2'!$A$1:$H$999,5,FALSE)),0,VLOOKUP(Summary!$A32,'District 2'!$A$1:$H$999,5,FALSE))+IF(ISNA(VLOOKUP(Summary!$A32,'District 3'!$A$1:$H$999,5,FALSE)),0,VLOOKUP(Summary!$A32,'District 3'!$A$1:$H$999,5,FALSE))+IF(ISNA(VLOOKUP(Summary!$A32,'District 4'!$A$1:$H$999,5,FALSE)),0,VLOOKUP(Summary!$A32,'District 4'!$A$1:$H$999,5,FALSE))+IF(ISNA(VLOOKUP(Summary!$A32,'District 5'!$A$1:$H$999,5,FALSE)),0,VLOOKUP(Summary!$A32,'District 5'!$A$1:$H$999,5,FALSE))+IF(ISNA(VLOOKUP(Summary!$A32,'District 6'!$A$1:$H$999,5,FALSE)),0,VLOOKUP(Summary!$A32,'District 6'!$A$1:$H$999,5,FALSE))+IF(ISNA(VLOOKUP(Summary!$A32,'District 7'!$A$1:$H$999,5,FALSE)),0,VLOOKUP(Summary!$A32,'District 7'!$A$1:$H$999,5,FALSE))+IF(ISNA(VLOOKUP(Summary!$A32,'District 8'!$A$1:$H$999,5,FALSE)),0,VLOOKUP(Summary!$A32,'District 8'!$A$1:$H$999,5,FALSE))+IF(ISNA(VLOOKUP(Summary!$A32,'District 9'!$A$1:$H$999,5,FALSE)),0,VLOOKUP(Summary!$A32,'District 9'!$A$1:$H$999,5,FALSE))+IF(ISNA(VLOOKUP(Summary!$A32,'District 10'!$A$1:$H$999,5,FALSE)),0,VLOOKUP(Summary!$A32,'District 10'!$A$1:$H$999,5,FALSE))+IF(ISNA(VLOOKUP(Summary!$A32,'District 11'!$A$1:$H$999,5,FALSE)),0,VLOOKUP(Summary!$A32,'District 11'!$A$1:$H$999,5,FALSE))+IF(ISNA(VLOOKUP(Summary!$A32,'District 12'!$A$1:$H$999,5,FALSE)),0,VLOOKUP(Summary!$A32,'District 12'!$A$1:$H$999,5,FALSE))+IF(ISNA(VLOOKUP(Summary!$A32,'District 13'!$A$1:$H$999,5,FALSE)),0,VLOOKUP(Summary!$A32,'District 13'!$A$1:$H$999,5,FALSE))+IF(ISNA(VLOOKUP(Summary!$A32,'District 14'!$A$1:$H$999,5,FALSE)),0,VLOOKUP(Summary!$A32,'District 14'!$A$1:$H$999,5,FALSE))+IF(ISNA(VLOOKUP(Summary!$A32,'District 15'!$A$1:$H$999,5,FALSE)),0,VLOOKUP(Summary!$A32,'District 15'!$A$1:$H$999,5,FALSE))+IF(ISNA(VLOOKUP(Summary!$A32,'District 16'!$A$1:$H$999,5,FALSE)),0,VLOOKUP(Summary!$A32,'District 16'!$A$1:$H$999,5,FALSE))+IF(ISNA(VLOOKUP(Summary!$A32,'District 17'!$A$1:$H$999,5,FALSE)),0,VLOOKUP(Summary!$A32,'District 17'!$A$1:$H$999,5,FALSE))+IF(ISNA(VLOOKUP(Summary!$A32,'District 18'!$A$1:$H$999,5,FALSE)),0,VLOOKUP(Summary!$A32,'District 18'!$A$1:$H$999,5,FALSE))+IF(ISNA(VLOOKUP(Summary!$A32,'District 19'!$A$1:$H$999,5,FALSE)),0,VLOOKUP(Summary!$A32,'District 19'!$A$1:$H$999,5,FALSE))+IF(ISNA(VLOOKUP(Summary!$A32,'District 20'!$A$1:$H$999,5,FALSE)),0,VLOOKUP(Summary!$A32,'District 20'!$A$1:$H$999,5,FALSE))+IF(ISNA(VLOOKUP(Summary!$A32,'District 21'!$A$1:$H$999,5,FALSE)),0,VLOOKUP(Summary!$A32,'District 21'!$A$1:$H$999,5,FALSE))+IF(ISNA(VLOOKUP(Summary!$A32,'District 22'!$A$1:$H$999,5,FALSE)),0,VLOOKUP(Summary!$A32,'District 22'!$A$1:$H$999,5,FALSE))+IF(ISNA(VLOOKUP(Summary!$A32,'District 23'!$A$1:$H$999,5,FALSE)),0,VLOOKUP(Summary!$A32,'District 23'!$A$1:$H$999,5,FALSE))+IF(ISNA(VLOOKUP(Summary!$A32,'District 24'!$A$1:$H$999,5,FALSE)),0,VLOOKUP(Summary!$A32,'District 24'!$A$1:$H$999,5,FALSE))+IF(ISNA(VLOOKUP(Summary!$A32,'District 25'!$A$1:$H$999,5,FALSE)),0,VLOOKUP(Summary!$A32,'District 25'!$A$1:$H$999,5,FALSE))+IF(ISNA(VLOOKUP(Summary!$A32,'District 26'!$A$1:$H$999,5,FALSE)),0,VLOOKUP(Summary!$A32,'District 26'!$A$1:$H$999,5,FALSE))+IF(ISNA(VLOOKUP(Summary!$A32,'District 27'!$A$1:$H$999,5,FALSE)),0,VLOOKUP(Summary!$A32,'District 27'!$A$1:$H$999,5,FALSE))+IF(ISNA(VLOOKUP(Summary!$A32,'District 28'!$A$1:$H$999,5,FALSE)),0,VLOOKUP(Summary!$A32,'District 28'!$A$1:$H$999,5,FALSE))+IF(ISNA(VLOOKUP(Summary!$A32,'District 29'!$A$1:$H$999,5,FALSE)),0,VLOOKUP(Summary!$A32,'District 29'!$A$1:$H$999,5,FALSE))</f>
        <v>5</v>
      </c>
      <c r="F32" s="11">
        <f>IF(ISNA(VLOOKUP(Summary!$A32,'District 0'!$A$1:$H$999,6,FALSE)),0,VLOOKUP(Summary!$A32,'District 0'!$A$1:$H$999,6,FALSE))+IF(ISNA(VLOOKUP(Summary!$A32,'District 1'!$A$1:$H$999,6,FALSE)),0,VLOOKUP(Summary!$A32,'District 1'!$A$1:$H$999,6,FALSE))+IF(ISNA(VLOOKUP(Summary!$A32,'District 2'!$A$1:$H$999,6,FALSE)),0,VLOOKUP(Summary!$A32,'District 2'!$A$1:$H$999,6,FALSE))+IF(ISNA(VLOOKUP(Summary!$A32,'District 3'!$A$1:$H$999,6,FALSE)),0,VLOOKUP(Summary!$A32,'District 3'!$A$1:$H$999,6,FALSE))+IF(ISNA(VLOOKUP(Summary!$A32,'District 4'!$A$1:$H$999,6,FALSE)),0,VLOOKUP(Summary!$A32,'District 4'!$A$1:$H$999,6,FALSE))+IF(ISNA(VLOOKUP(Summary!$A32,'District 5'!$A$1:$H$999,6,FALSE)),0,VLOOKUP(Summary!$A32,'District 5'!$A$1:$H$999,6,FALSE))+IF(ISNA(VLOOKUP(Summary!$A32,'District 6'!$A$1:$H$999,6,FALSE)),0,VLOOKUP(Summary!$A32,'District 6'!$A$1:$H$999,6,FALSE))+IF(ISNA(VLOOKUP(Summary!$A32,'District 7'!$A$1:$H$999,6,FALSE)),0,VLOOKUP(Summary!$A32,'District 7'!$A$1:$H$999,6,FALSE))+IF(ISNA(VLOOKUP(Summary!$A32,'District 8'!$A$1:$H$999,6,FALSE)),0,VLOOKUP(Summary!$A32,'District 8'!$A$1:$H$999,6,FALSE))+IF(ISNA(VLOOKUP(Summary!$A32,'District 9'!$A$1:$H$999,6,FALSE)),0,VLOOKUP(Summary!$A32,'District 9'!$A$1:$H$999,6,FALSE))+IF(ISNA(VLOOKUP(Summary!$A32,'District 10'!$A$1:$H$999,6,FALSE)),0,VLOOKUP(Summary!$A32,'District 10'!$A$1:$H$999,6,FALSE))+IF(ISNA(VLOOKUP(Summary!$A32,'District 11'!$A$1:$H$999,6,FALSE)),0,VLOOKUP(Summary!$A32,'District 11'!$A$1:$H$999,6,FALSE))+IF(ISNA(VLOOKUP(Summary!$A32,'District 12'!$A$1:$H$999,6,FALSE)),0,VLOOKUP(Summary!$A32,'District 12'!$A$1:$H$999,6,FALSE))+IF(ISNA(VLOOKUP(Summary!$A32,'District 13'!$A$1:$H$999,6,FALSE)),0,VLOOKUP(Summary!$A32,'District 13'!$A$1:$H$999,6,FALSE))+IF(ISNA(VLOOKUP(Summary!$A32,'District 14'!$A$1:$H$999,6,FALSE)),0,VLOOKUP(Summary!$A32,'District 14'!$A$1:$H$999,6,FALSE))+IF(ISNA(VLOOKUP(Summary!$A32,'District 15'!$A$1:$H$999,6,FALSE)),0,VLOOKUP(Summary!$A32,'District 15'!$A$1:$H$999,6,FALSE))+IF(ISNA(VLOOKUP(Summary!$A32,'District 16'!$A$1:$H$999,6,FALSE)),0,VLOOKUP(Summary!$A32,'District 16'!$A$1:$H$999,6,FALSE))+IF(ISNA(VLOOKUP(Summary!$A32,'District 17'!$A$1:$H$999,6,FALSE)),0,VLOOKUP(Summary!$A32,'District 17'!$A$1:$H$999,6,FALSE))+IF(ISNA(VLOOKUP(Summary!$A32,'District 18'!$A$1:$H$999,6,FALSE)),0,VLOOKUP(Summary!$A32,'District 18'!$A$1:$H$999,6,FALSE))+IF(ISNA(VLOOKUP(Summary!$A32,'District 19'!$A$1:$H$999,6,FALSE)),0,VLOOKUP(Summary!$A32,'District 19'!$A$1:$H$999,6,FALSE))+IF(ISNA(VLOOKUP(Summary!$A32,'District 20'!$A$1:$H$999,6,FALSE)),0,VLOOKUP(Summary!$A32,'District 20'!$A$1:$H$999,6,FALSE))+IF(ISNA(VLOOKUP(Summary!$A32,'District 21'!$A$1:$H$999,6,FALSE)),0,VLOOKUP(Summary!$A32,'District 21'!$A$1:$H$999,6,FALSE))+IF(ISNA(VLOOKUP(Summary!$A32,'District 22'!$A$1:$H$999,6,FALSE)),0,VLOOKUP(Summary!$A32,'District 22'!$A$1:$H$999,6,FALSE))+IF(ISNA(VLOOKUP(Summary!$A32,'District 23'!$A$1:$H$999,6,FALSE)),0,VLOOKUP(Summary!$A32,'District 23'!$A$1:$H$999,6,FALSE))+IF(ISNA(VLOOKUP(Summary!$A32,'District 24'!$A$1:$H$999,6,FALSE)),0,VLOOKUP(Summary!$A32,'District 24'!$A$1:$H$999,6,FALSE))+IF(ISNA(VLOOKUP(Summary!$A32,'District 25'!$A$1:$H$999,6,FALSE)),0,VLOOKUP(Summary!$A32,'District 25'!$A$1:$H$999,6,FALSE))+IF(ISNA(VLOOKUP(Summary!$A32,'District 26'!$A$1:$H$999,6,FALSE)),0,VLOOKUP(Summary!$A32,'District 26'!$A$1:$H$999,6,FALSE))+IF(ISNA(VLOOKUP(Summary!$A32,'District 27'!$A$1:$H$999,6,FALSE)),0,VLOOKUP(Summary!$A32,'District 27'!$A$1:$H$999,6,FALSE))+IF(ISNA(VLOOKUP(Summary!$A32,'District 28'!$A$1:$H$999,6,FALSE)),0,VLOOKUP(Summary!$A32,'District 28'!$A$1:$H$999,6,FALSE))+IF(ISNA(VLOOKUP(Summary!$A32,'District 29'!$A$1:$H$999,6,FALSE)),0,VLOOKUP(Summary!$A32,'District 29'!$A$1:$H$999,6,FALSE))</f>
        <v>1</v>
      </c>
      <c r="G32" s="11">
        <f>IF(ISNA(VLOOKUP(Summary!$A32,'District 0'!$A$1:$H$999,7,FALSE)),0,VLOOKUP(Summary!$A32,'District 0'!$A$1:$H$999,7,FALSE))+IF(ISNA(VLOOKUP(Summary!$A32,'District 1'!$A$1:$H$999,7,FALSE)),0,VLOOKUP(Summary!$A32,'District 1'!$A$1:$H$999,7,FALSE))+IF(ISNA(VLOOKUP(Summary!$A32,'District 2'!$A$1:$H$999,7,FALSE)),0,VLOOKUP(Summary!$A32,'District 2'!$A$1:$H$999,7,FALSE))+IF(ISNA(VLOOKUP(Summary!$A32,'District 3'!$A$1:$H$999,7,FALSE)),0,VLOOKUP(Summary!$A32,'District 3'!$A$1:$H$999,7,FALSE))+IF(ISNA(VLOOKUP(Summary!$A32,'District 4'!$A$1:$H$999,7,FALSE)),0,VLOOKUP(Summary!$A32,'District 4'!$A$1:$H$999,7,FALSE))+IF(ISNA(VLOOKUP(Summary!$A32,'District 5'!$A$1:$H$999,7,FALSE)),0,VLOOKUP(Summary!$A32,'District 5'!$A$1:$H$999,7,FALSE))+IF(ISNA(VLOOKUP(Summary!$A32,'District 6'!$A$1:$H$999,7,FALSE)),0,VLOOKUP(Summary!$A32,'District 6'!$A$1:$H$999,7,FALSE))+IF(ISNA(VLOOKUP(Summary!$A32,'District 7'!$A$1:$H$999,7,FALSE)),0,VLOOKUP(Summary!$A32,'District 7'!$A$1:$H$999,7,FALSE))+IF(ISNA(VLOOKUP(Summary!$A32,'District 8'!$A$1:$H$999,7,FALSE)),0,VLOOKUP(Summary!$A32,'District 8'!$A$1:$H$999,7,FALSE))+IF(ISNA(VLOOKUP(Summary!$A32,'District 9'!$A$1:$H$999,7,FALSE)),0,VLOOKUP(Summary!$A32,'District 9'!$A$1:$H$999,7,FALSE))+IF(ISNA(VLOOKUP(Summary!$A32,'District 10'!$A$1:$H$999,7,FALSE)),0,VLOOKUP(Summary!$A32,'District 10'!$A$1:$H$999,7,FALSE))+IF(ISNA(VLOOKUP(Summary!$A32,'District 11'!$A$1:$H$999,7,FALSE)),0,VLOOKUP(Summary!$A32,'District 11'!$A$1:$H$999,7,FALSE))+IF(ISNA(VLOOKUP(Summary!$A32,'District 12'!$A$1:$H$999,7,FALSE)),0,VLOOKUP(Summary!$A32,'District 12'!$A$1:$H$999,7,FALSE))+IF(ISNA(VLOOKUP(Summary!$A32,'District 13'!$A$1:$H$999,7,FALSE)),0,VLOOKUP(Summary!$A32,'District 13'!$A$1:$H$999,7,FALSE))+IF(ISNA(VLOOKUP(Summary!$A32,'District 14'!$A$1:$H$999,7,FALSE)),0,VLOOKUP(Summary!$A32,'District 14'!$A$1:$H$999,7,FALSE))+IF(ISNA(VLOOKUP(Summary!$A32,'District 15'!$A$1:$H$999,7,FALSE)),0,VLOOKUP(Summary!$A32,'District 15'!$A$1:$H$999,7,FALSE))+IF(ISNA(VLOOKUP(Summary!$A32,'District 16'!$A$1:$H$999,7,FALSE)),0,VLOOKUP(Summary!$A32,'District 16'!$A$1:$H$999,7,FALSE))+IF(ISNA(VLOOKUP(Summary!$A32,'District 17'!$A$1:$H$999,7,FALSE)),0,VLOOKUP(Summary!$A32,'District 17'!$A$1:$H$999,7,FALSE))+IF(ISNA(VLOOKUP(Summary!$A32,'District 18'!$A$1:$H$999,7,FALSE)),0,VLOOKUP(Summary!$A32,'District 18'!$A$1:$H$999,7,FALSE))+IF(ISNA(VLOOKUP(Summary!$A32,'District 19'!$A$1:$H$999,7,FALSE)),0,VLOOKUP(Summary!$A32,'District 19'!$A$1:$H$999,7,FALSE))+IF(ISNA(VLOOKUP(Summary!$A32,'District 20'!$A$1:$H$999,7,FALSE)),0,VLOOKUP(Summary!$A32,'District 20'!$A$1:$H$999,7,FALSE))+IF(ISNA(VLOOKUP(Summary!$A32,'District 21'!$A$1:$H$999,7,FALSE)),0,VLOOKUP(Summary!$A32,'District 21'!$A$1:$H$999,7,FALSE))+IF(ISNA(VLOOKUP(Summary!$A32,'District 22'!$A$1:$H$999,7,FALSE)),0,VLOOKUP(Summary!$A32,'District 22'!$A$1:$H$999,7,FALSE))+IF(ISNA(VLOOKUP(Summary!$A32,'District 23'!$A$1:$H$999,7,FALSE)),0,VLOOKUP(Summary!$A32,'District 23'!$A$1:$H$999,7,FALSE))+IF(ISNA(VLOOKUP(Summary!$A32,'District 24'!$A$1:$H$999,7,FALSE)),0,VLOOKUP(Summary!$A32,'District 24'!$A$1:$H$999,7,FALSE))+IF(ISNA(VLOOKUP(Summary!$A32,'District 25'!$A$1:$H$999,7,FALSE)),0,VLOOKUP(Summary!$A32,'District 25'!$A$1:$H$999,7,FALSE))+IF(ISNA(VLOOKUP(Summary!$A32,'District 26'!$A$1:$H$999,7,FALSE)),0,VLOOKUP(Summary!$A32,'District 26'!$A$1:$H$999,7,FALSE))+IF(ISNA(VLOOKUP(Summary!$A32,'District 27'!$A$1:$H$999,7,FALSE)),0,VLOOKUP(Summary!$A32,'District 27'!$A$1:$H$999,7,FALSE))+IF(ISNA(VLOOKUP(Summary!$A32,'District 28'!$A$1:$H$999,7,FALSE)),0,VLOOKUP(Summary!$A32,'District 28'!$A$1:$H$999,7,FALSE))+IF(ISNA(VLOOKUP(Summary!$A32,'District 29'!$A$1:$H$999,7,FALSE)),0,VLOOKUP(Summary!$A32,'District 29'!$A$1:$H$999,7,FALSE))</f>
        <v>0</v>
      </c>
      <c r="H32" s="11">
        <f>IF(ISNA(VLOOKUP(Summary!$A32,'District 0'!$A$1:$H$999,8,FALSE)),0,VLOOKUP(Summary!$A32,'District 0'!$A$1:$H$999,8,FALSE))+IF(ISNA(VLOOKUP(Summary!$A32,'District 1'!$A$1:$H$999,8,FALSE)),0,VLOOKUP(Summary!$A32,'District 1'!$A$1:$H$999,8,FALSE))+IF(ISNA(VLOOKUP(Summary!$A32,'District 2'!$A$1:$H$999,8,FALSE)),0,VLOOKUP(Summary!$A32,'District 2'!$A$1:$H$999,8,FALSE))+IF(ISNA(VLOOKUP(Summary!$A32,'District 3'!$A$1:$H$999,8,FALSE)),0,VLOOKUP(Summary!$A32,'District 3'!$A$1:$H$999,8,FALSE))+IF(ISNA(VLOOKUP(Summary!$A32,'District 4'!$A$1:$H$999,8,FALSE)),0,VLOOKUP(Summary!$A32,'District 4'!$A$1:$H$999,8,FALSE))+IF(ISNA(VLOOKUP(Summary!$A32,'District 5'!$A$1:$H$999,8,FALSE)),0,VLOOKUP(Summary!$A32,'District 5'!$A$1:$H$999,8,FALSE))+IF(ISNA(VLOOKUP(Summary!$A32,'District 6'!$A$1:$H$999,8,FALSE)),0,VLOOKUP(Summary!$A32,'District 6'!$A$1:$H$999,8,FALSE))+IF(ISNA(VLOOKUP(Summary!$A32,'District 7'!$A$1:$H$999,8,FALSE)),0,VLOOKUP(Summary!$A32,'District 7'!$A$1:$H$999,8,FALSE))+IF(ISNA(VLOOKUP(Summary!$A32,'District 8'!$A$1:$H$999,8,FALSE)),0,VLOOKUP(Summary!$A32,'District 8'!$A$1:$H$999,8,FALSE))+IF(ISNA(VLOOKUP(Summary!$A32,'District 9'!$A$1:$H$999,8,FALSE)),0,VLOOKUP(Summary!$A32,'District 9'!$A$1:$H$999,8,FALSE))+IF(ISNA(VLOOKUP(Summary!$A32,'District 10'!$A$1:$H$999,8,FALSE)),0,VLOOKUP(Summary!$A32,'District 10'!$A$1:$H$999,8,FALSE))+IF(ISNA(VLOOKUP(Summary!$A32,'District 11'!$A$1:$H$999,8,FALSE)),0,VLOOKUP(Summary!$A32,'District 11'!$A$1:$H$999,8,FALSE))+IF(ISNA(VLOOKUP(Summary!$A32,'District 12'!$A$1:$H$999,8,FALSE)),0,VLOOKUP(Summary!$A32,'District 12'!$A$1:$H$999,8,FALSE))+IF(ISNA(VLOOKUP(Summary!$A32,'District 13'!$A$1:$H$999,8,FALSE)),0,VLOOKUP(Summary!$A32,'District 13'!$A$1:$H$999,8,FALSE))+IF(ISNA(VLOOKUP(Summary!$A32,'District 14'!$A$1:$H$999,8,FALSE)),0,VLOOKUP(Summary!$A32,'District 14'!$A$1:$H$999,8,FALSE))+IF(ISNA(VLOOKUP(Summary!$A32,'District 15'!$A$1:$H$999,8,FALSE)),0,VLOOKUP(Summary!$A32,'District 15'!$A$1:$H$999,8,FALSE))+IF(ISNA(VLOOKUP(Summary!$A32,'District 16'!$A$1:$H$999,8,FALSE)),0,VLOOKUP(Summary!$A32,'District 16'!$A$1:$H$999,8,FALSE))+IF(ISNA(VLOOKUP(Summary!$A32,'District 17'!$A$1:$H$999,8,FALSE)),0,VLOOKUP(Summary!$A32,'District 17'!$A$1:$H$999,8,FALSE))+IF(ISNA(VLOOKUP(Summary!$A32,'District 18'!$A$1:$H$999,8,FALSE)),0,VLOOKUP(Summary!$A32,'District 18'!$A$1:$H$999,8,FALSE))+IF(ISNA(VLOOKUP(Summary!$A32,'District 19'!$A$1:$H$999,8,FALSE)),0,VLOOKUP(Summary!$A32,'District 19'!$A$1:$H$999,8,FALSE))+IF(ISNA(VLOOKUP(Summary!$A32,'District 20'!$A$1:$H$999,8,FALSE)),0,VLOOKUP(Summary!$A32,'District 20'!$A$1:$H$999,8,FALSE))+IF(ISNA(VLOOKUP(Summary!$A32,'District 21'!$A$1:$H$999,8,FALSE)),0,VLOOKUP(Summary!$A32,'District 21'!$A$1:$H$999,8,FALSE))+IF(ISNA(VLOOKUP(Summary!$A32,'District 22'!$A$1:$H$999,8,FALSE)),0,VLOOKUP(Summary!$A32,'District 22'!$A$1:$H$999,8,FALSE))+IF(ISNA(VLOOKUP(Summary!$A32,'District 23'!$A$1:$H$999,8,FALSE)),0,VLOOKUP(Summary!$A32,'District 23'!$A$1:$H$999,8,FALSE))+IF(ISNA(VLOOKUP(Summary!$A32,'District 24'!$A$1:$H$999,8,FALSE)),0,VLOOKUP(Summary!$A32,'District 24'!$A$1:$H$999,8,FALSE))+IF(ISNA(VLOOKUP(Summary!$A32,'District 25'!$A$1:$H$999,8,FALSE)),0,VLOOKUP(Summary!$A32,'District 25'!$A$1:$H$999,8,FALSE))+IF(ISNA(VLOOKUP(Summary!$A32,'District 26'!$A$1:$H$999,8,FALSE)),0,VLOOKUP(Summary!$A32,'District 26'!$A$1:$H$999,8,FALSE))+IF(ISNA(VLOOKUP(Summary!$A32,'District 27'!$A$1:$H$999,8,FALSE)),0,VLOOKUP(Summary!$A32,'District 27'!$A$1:$H$999,8,FALSE))+IF(ISNA(VLOOKUP(Summary!$A32,'District 28'!$A$1:$H$999,8,FALSE)),0,VLOOKUP(Summary!$A32,'District 28'!$A$1:$H$999,8,FALSE))+IF(ISNA(VLOOKUP(Summary!$A32,'District 29'!$A$1:$H$999,8,FALSE)),0,VLOOKUP(Summary!$A32,'District 29'!$A$1:$H$999,8,FALSE))</f>
        <v>27</v>
      </c>
      <c r="I32" s="7">
        <f t="shared" si="1"/>
        <v>45</v>
      </c>
      <c r="J32" s="8" t="s">
        <v>9</v>
      </c>
      <c r="K32" s="8" t="s">
        <v>12</v>
      </c>
      <c r="L32" s="9">
        <v>43714</v>
      </c>
      <c r="M32" s="8">
        <v>148</v>
      </c>
      <c r="N32" s="10">
        <f>H32/M32</f>
        <v>0.18243243243243243</v>
      </c>
      <c r="O32" s="10">
        <f>I32/M32</f>
        <v>0.30405405405405406</v>
      </c>
    </row>
    <row r="33" spans="1:15" s="5" customFormat="1" x14ac:dyDescent="0.2">
      <c r="A33" s="6">
        <v>100687</v>
      </c>
      <c r="B33" s="11">
        <f>IF(ISNA(VLOOKUP(Summary!$A33,'District 0'!$A$1:$H$999,2,FALSE)),0,VLOOKUP(Summary!$A33,'District 0'!$A$1:$H$999,2,FALSE))+IF(ISNA(VLOOKUP(Summary!$A33,'District 1'!$A$1:$H$999,2,FALSE)),0,VLOOKUP(Summary!$A33,'District 1'!$A$1:$H$999,2,FALSE))+IF(ISNA(VLOOKUP(Summary!$A33,'District 2'!$A$1:$H$999,2,FALSE)),0,VLOOKUP(Summary!$A33,'District 2'!$A$1:$H$999,2,FALSE))+IF(ISNA(VLOOKUP(Summary!$A33,'District 3'!$A$1:$H$999,2,FALSE)),0,VLOOKUP(Summary!$A33,'District 3'!$A$1:$H$999,2,FALSE))+IF(ISNA(VLOOKUP(Summary!$A33,'District 4'!$A$1:$H$999,2,FALSE)),0,VLOOKUP(Summary!$A33,'District 4'!$A$1:$H$999,2,FALSE))+IF(ISNA(VLOOKUP(Summary!$A33,'District 5'!$A$1:$H$999,2,FALSE)),0,VLOOKUP(Summary!$A33,'District 5'!$A$1:$H$999,2,FALSE))+IF(ISNA(VLOOKUP(Summary!$A33,'District 6'!$A$1:$H$999,2,FALSE)),0,VLOOKUP(Summary!$A33,'District 6'!$A$1:$H$999,2,FALSE))+IF(ISNA(VLOOKUP(Summary!$A33,'District 7'!$A$1:$H$999,2,FALSE)),0,VLOOKUP(Summary!$A33,'District 7'!$A$1:$H$999,2,FALSE))+IF(ISNA(VLOOKUP(Summary!$A33,'District 8'!$A$1:$H$999,2,FALSE)),0,VLOOKUP(Summary!$A33,'District 8'!$A$1:$H$999,2,FALSE))+IF(ISNA(VLOOKUP(Summary!$A33,'District 9'!$A$1:$H$999,2,FALSE)),0,VLOOKUP(Summary!$A33,'District 9'!$A$1:$H$999,2,FALSE))+IF(ISNA(VLOOKUP(Summary!$A33,'District 10'!$A$1:$H$999,2,FALSE)),0,VLOOKUP(Summary!$A33,'District 10'!$A$1:$H$999,2,FALSE))+IF(ISNA(VLOOKUP(Summary!$A33,'District 11'!$A$1:$H$999,2,FALSE)),0,VLOOKUP(Summary!$A33,'District 11'!$A$1:$H$999,2,FALSE))+IF(ISNA(VLOOKUP(Summary!$A33,'District 12'!$A$1:$H$999,2,FALSE)),0,VLOOKUP(Summary!$A33,'District 12'!$A$1:$H$999,2,FALSE))+IF(ISNA(VLOOKUP(Summary!$A33,'District 13'!$A$1:$H$999,2,FALSE)),0,VLOOKUP(Summary!$A33,'District 13'!$A$1:$H$999,2,FALSE))+IF(ISNA(VLOOKUP(Summary!$A33,'District 14'!$A$1:$H$999,2,FALSE)),0,VLOOKUP(Summary!$A33,'District 14'!$A$1:$H$999,2,FALSE))+IF(ISNA(VLOOKUP(Summary!$A33,'District 15'!$A$1:$H$999,2,FALSE)),0,VLOOKUP(Summary!$A33,'District 15'!$A$1:$H$999,2,FALSE))+IF(ISNA(VLOOKUP(Summary!$A33,'District 16'!$A$1:$H$999,2,FALSE)),0,VLOOKUP(Summary!$A33,'District 16'!$A$1:$H$999,2,FALSE))+IF(ISNA(VLOOKUP(Summary!$A33,'District 17'!$A$1:$H$999,2,FALSE)),0,VLOOKUP(Summary!$A33,'District 17'!$A$1:$H$999,2,FALSE))+IF(ISNA(VLOOKUP(Summary!$A33,'District 18'!$A$1:$H$999,2,FALSE)),0,VLOOKUP(Summary!$A33,'District 18'!$A$1:$H$999,2,FALSE))+IF(ISNA(VLOOKUP(Summary!$A33,'District 19'!$A$1:$H$999,2,FALSE)),0,VLOOKUP(Summary!$A33,'District 19'!$A$1:$H$999,2,FALSE))+IF(ISNA(VLOOKUP(Summary!$A33,'District 20'!$A$1:$H$999,2,FALSE)),0,VLOOKUP(Summary!$A33,'District 20'!$A$1:$H$999,2,FALSE))+IF(ISNA(VLOOKUP(Summary!$A33,'District 21'!$A$1:$H$999,2,FALSE)),0,VLOOKUP(Summary!$A33,'District 21'!$A$1:$H$999,2,FALSE))+IF(ISNA(VLOOKUP(Summary!$A33,'District 22'!$A$1:$H$999,2,FALSE)),0,VLOOKUP(Summary!$A33,'District 22'!$A$1:$H$999,2,FALSE))+IF(ISNA(VLOOKUP(Summary!$A33,'District 23'!$A$1:$H$999,2,FALSE)),0,VLOOKUP(Summary!$A33,'District 23'!$A$1:$H$999,2,FALSE))+IF(ISNA(VLOOKUP(Summary!$A33,'District 24'!$A$1:$H$999,2,FALSE)),0,VLOOKUP(Summary!$A33,'District 24'!$A$1:$H$999,2,FALSE))+IF(ISNA(VLOOKUP(Summary!$A33,'District 25'!$A$1:$H$999,2,FALSE)),0,VLOOKUP(Summary!$A33,'District 25'!$A$1:$H$999,2,FALSE))+IF(ISNA(VLOOKUP(Summary!$A33,'District 26'!$A$1:$H$999,2,FALSE)),0,VLOOKUP(Summary!$A33,'District 26'!$A$1:$H$999,2,FALSE))+IF(ISNA(VLOOKUP(Summary!$A33,'District 27'!$A$1:$H$999,2,FALSE)),0,VLOOKUP(Summary!$A33,'District 27'!$A$1:$H$999,2,FALSE))+IF(ISNA(VLOOKUP(Summary!$A33,'District 28'!$A$1:$H$999,2,FALSE)),0,VLOOKUP(Summary!$A33,'District 28'!$A$1:$H$999,2,FALSE))+IF(ISNA(VLOOKUP(Summary!$A33,'District 29'!$A$1:$H$999,2,FALSE)),0,VLOOKUP(Summary!$A33,'District 29'!$A$1:$H$999,2,FALSE))</f>
        <v>2</v>
      </c>
      <c r="C33" s="11">
        <f>IF(ISNA(VLOOKUP(Summary!$A33,'District 0'!$A$1:$H$999,3,FALSE)),0,VLOOKUP(Summary!$A33,'District 0'!$A$1:$H$999,3,FALSE))+IF(ISNA(VLOOKUP(Summary!$A33,'District 1'!$A$1:$H$999,3,FALSE)),0,VLOOKUP(Summary!$A33,'District 1'!$A$1:$H$999,3,FALSE))+IF(ISNA(VLOOKUP(Summary!$A33,'District 2'!$A$1:$H$999,3,FALSE)),0,VLOOKUP(Summary!$A33,'District 2'!$A$1:$H$999,3,FALSE))+IF(ISNA(VLOOKUP(Summary!$A33,'District 3'!$A$1:$H$999,3,FALSE)),0,VLOOKUP(Summary!$A33,'District 3'!$A$1:$H$999,3,FALSE))+IF(ISNA(VLOOKUP(Summary!$A33,'District 4'!$A$1:$H$999,3,FALSE)),0,VLOOKUP(Summary!$A33,'District 4'!$A$1:$H$999,3,FALSE))+IF(ISNA(VLOOKUP(Summary!$A33,'District 5'!$A$1:$H$999,3,FALSE)),0,VLOOKUP(Summary!$A33,'District 5'!$A$1:$H$999,3,FALSE))+IF(ISNA(VLOOKUP(Summary!$A33,'District 6'!$A$1:$H$999,3,FALSE)),0,VLOOKUP(Summary!$A33,'District 6'!$A$1:$H$999,3,FALSE))+IF(ISNA(VLOOKUP(Summary!$A33,'District 7'!$A$1:$H$999,3,FALSE)),0,VLOOKUP(Summary!$A33,'District 7'!$A$1:$H$999,3,FALSE))+IF(ISNA(VLOOKUP(Summary!$A33,'District 8'!$A$1:$H$999,3,FALSE)),0,VLOOKUP(Summary!$A33,'District 8'!$A$1:$H$999,3,FALSE))+IF(ISNA(VLOOKUP(Summary!$A33,'District 9'!$A$1:$H$999,3,FALSE)),0,VLOOKUP(Summary!$A33,'District 9'!$A$1:$H$999,3,FALSE))+IF(ISNA(VLOOKUP(Summary!$A33,'District 10'!$A$1:$H$999,3,FALSE)),0,VLOOKUP(Summary!$A33,'District 10'!$A$1:$H$999,3,FALSE))+IF(ISNA(VLOOKUP(Summary!$A33,'District 11'!$A$1:$H$999,3,FALSE)),0,VLOOKUP(Summary!$A33,'District 11'!$A$1:$H$999,3,FALSE))+IF(ISNA(VLOOKUP(Summary!$A33,'District 12'!$A$1:$H$999,3,FALSE)),0,VLOOKUP(Summary!$A33,'District 12'!$A$1:$H$999,3,FALSE))+IF(ISNA(VLOOKUP(Summary!$A33,'District 13'!$A$1:$H$999,3,FALSE)),0,VLOOKUP(Summary!$A33,'District 13'!$A$1:$H$999,3,FALSE))+IF(ISNA(VLOOKUP(Summary!$A33,'District 14'!$A$1:$H$999,3,FALSE)),0,VLOOKUP(Summary!$A33,'District 14'!$A$1:$H$999,3,FALSE))+IF(ISNA(VLOOKUP(Summary!$A33,'District 15'!$A$1:$H$999,3,FALSE)),0,VLOOKUP(Summary!$A33,'District 15'!$A$1:$H$999,3,FALSE))+IF(ISNA(VLOOKUP(Summary!$A33,'District 16'!$A$1:$H$999,3,FALSE)),0,VLOOKUP(Summary!$A33,'District 16'!$A$1:$H$999,3,FALSE))+IF(ISNA(VLOOKUP(Summary!$A33,'District 17'!$A$1:$H$999,3,FALSE)),0,VLOOKUP(Summary!$A33,'District 17'!$A$1:$H$999,3,FALSE))+IF(ISNA(VLOOKUP(Summary!$A33,'District 18'!$A$1:$H$999,3,FALSE)),0,VLOOKUP(Summary!$A33,'District 18'!$A$1:$H$999,3,FALSE))+IF(ISNA(VLOOKUP(Summary!$A33,'District 19'!$A$1:$H$999,3,FALSE)),0,VLOOKUP(Summary!$A33,'District 19'!$A$1:$H$999,3,FALSE))+IF(ISNA(VLOOKUP(Summary!$A33,'District 20'!$A$1:$H$999,3,FALSE)),0,VLOOKUP(Summary!$A33,'District 20'!$A$1:$H$999,3,FALSE))+IF(ISNA(VLOOKUP(Summary!$A33,'District 21'!$A$1:$H$999,3,FALSE)),0,VLOOKUP(Summary!$A33,'District 21'!$A$1:$H$999,3,FALSE))+IF(ISNA(VLOOKUP(Summary!$A33,'District 22'!$A$1:$H$999,3,FALSE)),0,VLOOKUP(Summary!$A33,'District 22'!$A$1:$H$999,3,FALSE))+IF(ISNA(VLOOKUP(Summary!$A33,'District 23'!$A$1:$H$999,3,FALSE)),0,VLOOKUP(Summary!$A33,'District 23'!$A$1:$H$999,3,FALSE))+IF(ISNA(VLOOKUP(Summary!$A33,'District 24'!$A$1:$H$999,3,FALSE)),0,VLOOKUP(Summary!$A33,'District 24'!$A$1:$H$999,3,FALSE))+IF(ISNA(VLOOKUP(Summary!$A33,'District 25'!$A$1:$H$999,3,FALSE)),0,VLOOKUP(Summary!$A33,'District 25'!$A$1:$H$999,3,FALSE))+IF(ISNA(VLOOKUP(Summary!$A33,'District 26'!$A$1:$H$999,3,FALSE)),0,VLOOKUP(Summary!$A33,'District 26'!$A$1:$H$999,3,FALSE))+IF(ISNA(VLOOKUP(Summary!$A33,'District 27'!$A$1:$H$999,3,FALSE)),0,VLOOKUP(Summary!$A33,'District 27'!$A$1:$H$999,3,FALSE))+IF(ISNA(VLOOKUP(Summary!$A33,'District 28'!$A$1:$H$999,3,FALSE)),0,VLOOKUP(Summary!$A33,'District 28'!$A$1:$H$999,3,FALSE))+IF(ISNA(VLOOKUP(Summary!$A33,'District 29'!$A$1:$H$999,3,FALSE)),0,VLOOKUP(Summary!$A33,'District 29'!$A$1:$H$999,3,FALSE))</f>
        <v>20</v>
      </c>
      <c r="D33" s="11">
        <f>IF(ISNA(VLOOKUP(Summary!$A33,'District 0'!$A$1:$H$999,4,FALSE)),0,VLOOKUP(Summary!$A33,'District 0'!$A$1:$H$999,4,FALSE))+IF(ISNA(VLOOKUP(Summary!$A33,'District 1'!$A$1:$H$999,4,FALSE)),0,VLOOKUP(Summary!$A33,'District 1'!$A$1:$H$999,4,FALSE))+IF(ISNA(VLOOKUP(Summary!$A33,'District 2'!$A$1:$H$999,4,FALSE)),0,VLOOKUP(Summary!$A33,'District 2'!$A$1:$H$999,4,FALSE))+IF(ISNA(VLOOKUP(Summary!$A33,'District 3'!$A$1:$H$999,4,FALSE)),0,VLOOKUP(Summary!$A33,'District 3'!$A$1:$H$999,4,FALSE))+IF(ISNA(VLOOKUP(Summary!$A33,'District 4'!$A$1:$H$999,4,FALSE)),0,VLOOKUP(Summary!$A33,'District 4'!$A$1:$H$999,4,FALSE))+IF(ISNA(VLOOKUP(Summary!$A33,'District 5'!$A$1:$H$999,4,FALSE)),0,VLOOKUP(Summary!$A33,'District 5'!$A$1:$H$999,4,FALSE))+IF(ISNA(VLOOKUP(Summary!$A33,'District 6'!$A$1:$H$999,4,FALSE)),0,VLOOKUP(Summary!$A33,'District 6'!$A$1:$H$999,4,FALSE))+IF(ISNA(VLOOKUP(Summary!$A33,'District 7'!$A$1:$H$999,4,FALSE)),0,VLOOKUP(Summary!$A33,'District 7'!$A$1:$H$999,4,FALSE))+IF(ISNA(VLOOKUP(Summary!$A33,'District 8'!$A$1:$H$999,4,FALSE)),0,VLOOKUP(Summary!$A33,'District 8'!$A$1:$H$999,4,FALSE))+IF(ISNA(VLOOKUP(Summary!$A33,'District 9'!$A$1:$H$999,4,FALSE)),0,VLOOKUP(Summary!$A33,'District 9'!$A$1:$H$999,4,FALSE))+IF(ISNA(VLOOKUP(Summary!$A33,'District 10'!$A$1:$H$999,4,FALSE)),0,VLOOKUP(Summary!$A33,'District 10'!$A$1:$H$999,4,FALSE))+IF(ISNA(VLOOKUP(Summary!$A33,'District 11'!$A$1:$H$999,4,FALSE)),0,VLOOKUP(Summary!$A33,'District 11'!$A$1:$H$999,4,FALSE))+IF(ISNA(VLOOKUP(Summary!$A33,'District 12'!$A$1:$H$999,4,FALSE)),0,VLOOKUP(Summary!$A33,'District 12'!$A$1:$H$999,4,FALSE))+IF(ISNA(VLOOKUP(Summary!$A33,'District 13'!$A$1:$H$999,4,FALSE)),0,VLOOKUP(Summary!$A33,'District 13'!$A$1:$H$999,4,FALSE))+IF(ISNA(VLOOKUP(Summary!$A33,'District 14'!$A$1:$H$999,4,FALSE)),0,VLOOKUP(Summary!$A33,'District 14'!$A$1:$H$999,4,FALSE))+IF(ISNA(VLOOKUP(Summary!$A33,'District 15'!$A$1:$H$999,4,FALSE)),0,VLOOKUP(Summary!$A33,'District 15'!$A$1:$H$999,4,FALSE))+IF(ISNA(VLOOKUP(Summary!$A33,'District 16'!$A$1:$H$999,4,FALSE)),0,VLOOKUP(Summary!$A33,'District 16'!$A$1:$H$999,4,FALSE))+IF(ISNA(VLOOKUP(Summary!$A33,'District 17'!$A$1:$H$999,4,FALSE)),0,VLOOKUP(Summary!$A33,'District 17'!$A$1:$H$999,4,FALSE))+IF(ISNA(VLOOKUP(Summary!$A33,'District 18'!$A$1:$H$999,4,FALSE)),0,VLOOKUP(Summary!$A33,'District 18'!$A$1:$H$999,4,FALSE))+IF(ISNA(VLOOKUP(Summary!$A33,'District 19'!$A$1:$H$999,4,FALSE)),0,VLOOKUP(Summary!$A33,'District 19'!$A$1:$H$999,4,FALSE))+IF(ISNA(VLOOKUP(Summary!$A33,'District 20'!$A$1:$H$999,4,FALSE)),0,VLOOKUP(Summary!$A33,'District 20'!$A$1:$H$999,4,FALSE))+IF(ISNA(VLOOKUP(Summary!$A33,'District 21'!$A$1:$H$999,4,FALSE)),0,VLOOKUP(Summary!$A33,'District 21'!$A$1:$H$999,4,FALSE))+IF(ISNA(VLOOKUP(Summary!$A33,'District 22'!$A$1:$H$999,4,FALSE)),0,VLOOKUP(Summary!$A33,'District 22'!$A$1:$H$999,4,FALSE))+IF(ISNA(VLOOKUP(Summary!$A33,'District 23'!$A$1:$H$999,4,FALSE)),0,VLOOKUP(Summary!$A33,'District 23'!$A$1:$H$999,4,FALSE))+IF(ISNA(VLOOKUP(Summary!$A33,'District 24'!$A$1:$H$999,4,FALSE)),0,VLOOKUP(Summary!$A33,'District 24'!$A$1:$H$999,4,FALSE))+IF(ISNA(VLOOKUP(Summary!$A33,'District 25'!$A$1:$H$999,4,FALSE)),0,VLOOKUP(Summary!$A33,'District 25'!$A$1:$H$999,4,FALSE))+IF(ISNA(VLOOKUP(Summary!$A33,'District 26'!$A$1:$H$999,4,FALSE)),0,VLOOKUP(Summary!$A33,'District 26'!$A$1:$H$999,4,FALSE))+IF(ISNA(VLOOKUP(Summary!$A33,'District 27'!$A$1:$H$999,4,FALSE)),0,VLOOKUP(Summary!$A33,'District 27'!$A$1:$H$999,4,FALSE))+IF(ISNA(VLOOKUP(Summary!$A33,'District 28'!$A$1:$H$999,4,FALSE)),0,VLOOKUP(Summary!$A33,'District 28'!$A$1:$H$999,4,FALSE))+IF(ISNA(VLOOKUP(Summary!$A33,'District 29'!$A$1:$H$999,4,FALSE)),0,VLOOKUP(Summary!$A33,'District 29'!$A$1:$H$999,4,FALSE))</f>
        <v>0</v>
      </c>
      <c r="E33" s="11">
        <f>IF(ISNA(VLOOKUP(Summary!$A33,'District 0'!$A$1:$H$999,5,FALSE)),0,VLOOKUP(Summary!$A33,'District 0'!$A$1:$H$999,5,FALSE))+IF(ISNA(VLOOKUP(Summary!$A33,'District 1'!$A$1:$H$999,5,FALSE)),0,VLOOKUP(Summary!$A33,'District 1'!$A$1:$H$999,5,FALSE))+IF(ISNA(VLOOKUP(Summary!$A33,'District 2'!$A$1:$H$999,5,FALSE)),0,VLOOKUP(Summary!$A33,'District 2'!$A$1:$H$999,5,FALSE))+IF(ISNA(VLOOKUP(Summary!$A33,'District 3'!$A$1:$H$999,5,FALSE)),0,VLOOKUP(Summary!$A33,'District 3'!$A$1:$H$999,5,FALSE))+IF(ISNA(VLOOKUP(Summary!$A33,'District 4'!$A$1:$H$999,5,FALSE)),0,VLOOKUP(Summary!$A33,'District 4'!$A$1:$H$999,5,FALSE))+IF(ISNA(VLOOKUP(Summary!$A33,'District 5'!$A$1:$H$999,5,FALSE)),0,VLOOKUP(Summary!$A33,'District 5'!$A$1:$H$999,5,FALSE))+IF(ISNA(VLOOKUP(Summary!$A33,'District 6'!$A$1:$H$999,5,FALSE)),0,VLOOKUP(Summary!$A33,'District 6'!$A$1:$H$999,5,FALSE))+IF(ISNA(VLOOKUP(Summary!$A33,'District 7'!$A$1:$H$999,5,FALSE)),0,VLOOKUP(Summary!$A33,'District 7'!$A$1:$H$999,5,FALSE))+IF(ISNA(VLOOKUP(Summary!$A33,'District 8'!$A$1:$H$999,5,FALSE)),0,VLOOKUP(Summary!$A33,'District 8'!$A$1:$H$999,5,FALSE))+IF(ISNA(VLOOKUP(Summary!$A33,'District 9'!$A$1:$H$999,5,FALSE)),0,VLOOKUP(Summary!$A33,'District 9'!$A$1:$H$999,5,FALSE))+IF(ISNA(VLOOKUP(Summary!$A33,'District 10'!$A$1:$H$999,5,FALSE)),0,VLOOKUP(Summary!$A33,'District 10'!$A$1:$H$999,5,FALSE))+IF(ISNA(VLOOKUP(Summary!$A33,'District 11'!$A$1:$H$999,5,FALSE)),0,VLOOKUP(Summary!$A33,'District 11'!$A$1:$H$999,5,FALSE))+IF(ISNA(VLOOKUP(Summary!$A33,'District 12'!$A$1:$H$999,5,FALSE)),0,VLOOKUP(Summary!$A33,'District 12'!$A$1:$H$999,5,FALSE))+IF(ISNA(VLOOKUP(Summary!$A33,'District 13'!$A$1:$H$999,5,FALSE)),0,VLOOKUP(Summary!$A33,'District 13'!$A$1:$H$999,5,FALSE))+IF(ISNA(VLOOKUP(Summary!$A33,'District 14'!$A$1:$H$999,5,FALSE)),0,VLOOKUP(Summary!$A33,'District 14'!$A$1:$H$999,5,FALSE))+IF(ISNA(VLOOKUP(Summary!$A33,'District 15'!$A$1:$H$999,5,FALSE)),0,VLOOKUP(Summary!$A33,'District 15'!$A$1:$H$999,5,FALSE))+IF(ISNA(VLOOKUP(Summary!$A33,'District 16'!$A$1:$H$999,5,FALSE)),0,VLOOKUP(Summary!$A33,'District 16'!$A$1:$H$999,5,FALSE))+IF(ISNA(VLOOKUP(Summary!$A33,'District 17'!$A$1:$H$999,5,FALSE)),0,VLOOKUP(Summary!$A33,'District 17'!$A$1:$H$999,5,FALSE))+IF(ISNA(VLOOKUP(Summary!$A33,'District 18'!$A$1:$H$999,5,FALSE)),0,VLOOKUP(Summary!$A33,'District 18'!$A$1:$H$999,5,FALSE))+IF(ISNA(VLOOKUP(Summary!$A33,'District 19'!$A$1:$H$999,5,FALSE)),0,VLOOKUP(Summary!$A33,'District 19'!$A$1:$H$999,5,FALSE))+IF(ISNA(VLOOKUP(Summary!$A33,'District 20'!$A$1:$H$999,5,FALSE)),0,VLOOKUP(Summary!$A33,'District 20'!$A$1:$H$999,5,FALSE))+IF(ISNA(VLOOKUP(Summary!$A33,'District 21'!$A$1:$H$999,5,FALSE)),0,VLOOKUP(Summary!$A33,'District 21'!$A$1:$H$999,5,FALSE))+IF(ISNA(VLOOKUP(Summary!$A33,'District 22'!$A$1:$H$999,5,FALSE)),0,VLOOKUP(Summary!$A33,'District 22'!$A$1:$H$999,5,FALSE))+IF(ISNA(VLOOKUP(Summary!$A33,'District 23'!$A$1:$H$999,5,FALSE)),0,VLOOKUP(Summary!$A33,'District 23'!$A$1:$H$999,5,FALSE))+IF(ISNA(VLOOKUP(Summary!$A33,'District 24'!$A$1:$H$999,5,FALSE)),0,VLOOKUP(Summary!$A33,'District 24'!$A$1:$H$999,5,FALSE))+IF(ISNA(VLOOKUP(Summary!$A33,'District 25'!$A$1:$H$999,5,FALSE)),0,VLOOKUP(Summary!$A33,'District 25'!$A$1:$H$999,5,FALSE))+IF(ISNA(VLOOKUP(Summary!$A33,'District 26'!$A$1:$H$999,5,FALSE)),0,VLOOKUP(Summary!$A33,'District 26'!$A$1:$H$999,5,FALSE))+IF(ISNA(VLOOKUP(Summary!$A33,'District 27'!$A$1:$H$999,5,FALSE)),0,VLOOKUP(Summary!$A33,'District 27'!$A$1:$H$999,5,FALSE))+IF(ISNA(VLOOKUP(Summary!$A33,'District 28'!$A$1:$H$999,5,FALSE)),0,VLOOKUP(Summary!$A33,'District 28'!$A$1:$H$999,5,FALSE))+IF(ISNA(VLOOKUP(Summary!$A33,'District 29'!$A$1:$H$999,5,FALSE)),0,VLOOKUP(Summary!$A33,'District 29'!$A$1:$H$999,5,FALSE))</f>
        <v>3</v>
      </c>
      <c r="F33" s="11">
        <f>IF(ISNA(VLOOKUP(Summary!$A33,'District 0'!$A$1:$H$999,6,FALSE)),0,VLOOKUP(Summary!$A33,'District 0'!$A$1:$H$999,6,FALSE))+IF(ISNA(VLOOKUP(Summary!$A33,'District 1'!$A$1:$H$999,6,FALSE)),0,VLOOKUP(Summary!$A33,'District 1'!$A$1:$H$999,6,FALSE))+IF(ISNA(VLOOKUP(Summary!$A33,'District 2'!$A$1:$H$999,6,FALSE)),0,VLOOKUP(Summary!$A33,'District 2'!$A$1:$H$999,6,FALSE))+IF(ISNA(VLOOKUP(Summary!$A33,'District 3'!$A$1:$H$999,6,FALSE)),0,VLOOKUP(Summary!$A33,'District 3'!$A$1:$H$999,6,FALSE))+IF(ISNA(VLOOKUP(Summary!$A33,'District 4'!$A$1:$H$999,6,FALSE)),0,VLOOKUP(Summary!$A33,'District 4'!$A$1:$H$999,6,FALSE))+IF(ISNA(VLOOKUP(Summary!$A33,'District 5'!$A$1:$H$999,6,FALSE)),0,VLOOKUP(Summary!$A33,'District 5'!$A$1:$H$999,6,FALSE))+IF(ISNA(VLOOKUP(Summary!$A33,'District 6'!$A$1:$H$999,6,FALSE)),0,VLOOKUP(Summary!$A33,'District 6'!$A$1:$H$999,6,FALSE))+IF(ISNA(VLOOKUP(Summary!$A33,'District 7'!$A$1:$H$999,6,FALSE)),0,VLOOKUP(Summary!$A33,'District 7'!$A$1:$H$999,6,FALSE))+IF(ISNA(VLOOKUP(Summary!$A33,'District 8'!$A$1:$H$999,6,FALSE)),0,VLOOKUP(Summary!$A33,'District 8'!$A$1:$H$999,6,FALSE))+IF(ISNA(VLOOKUP(Summary!$A33,'District 9'!$A$1:$H$999,6,FALSE)),0,VLOOKUP(Summary!$A33,'District 9'!$A$1:$H$999,6,FALSE))+IF(ISNA(VLOOKUP(Summary!$A33,'District 10'!$A$1:$H$999,6,FALSE)),0,VLOOKUP(Summary!$A33,'District 10'!$A$1:$H$999,6,FALSE))+IF(ISNA(VLOOKUP(Summary!$A33,'District 11'!$A$1:$H$999,6,FALSE)),0,VLOOKUP(Summary!$A33,'District 11'!$A$1:$H$999,6,FALSE))+IF(ISNA(VLOOKUP(Summary!$A33,'District 12'!$A$1:$H$999,6,FALSE)),0,VLOOKUP(Summary!$A33,'District 12'!$A$1:$H$999,6,FALSE))+IF(ISNA(VLOOKUP(Summary!$A33,'District 13'!$A$1:$H$999,6,FALSE)),0,VLOOKUP(Summary!$A33,'District 13'!$A$1:$H$999,6,FALSE))+IF(ISNA(VLOOKUP(Summary!$A33,'District 14'!$A$1:$H$999,6,FALSE)),0,VLOOKUP(Summary!$A33,'District 14'!$A$1:$H$999,6,FALSE))+IF(ISNA(VLOOKUP(Summary!$A33,'District 15'!$A$1:$H$999,6,FALSE)),0,VLOOKUP(Summary!$A33,'District 15'!$A$1:$H$999,6,FALSE))+IF(ISNA(VLOOKUP(Summary!$A33,'District 16'!$A$1:$H$999,6,FALSE)),0,VLOOKUP(Summary!$A33,'District 16'!$A$1:$H$999,6,FALSE))+IF(ISNA(VLOOKUP(Summary!$A33,'District 17'!$A$1:$H$999,6,FALSE)),0,VLOOKUP(Summary!$A33,'District 17'!$A$1:$H$999,6,FALSE))+IF(ISNA(VLOOKUP(Summary!$A33,'District 18'!$A$1:$H$999,6,FALSE)),0,VLOOKUP(Summary!$A33,'District 18'!$A$1:$H$999,6,FALSE))+IF(ISNA(VLOOKUP(Summary!$A33,'District 19'!$A$1:$H$999,6,FALSE)),0,VLOOKUP(Summary!$A33,'District 19'!$A$1:$H$999,6,FALSE))+IF(ISNA(VLOOKUP(Summary!$A33,'District 20'!$A$1:$H$999,6,FALSE)),0,VLOOKUP(Summary!$A33,'District 20'!$A$1:$H$999,6,FALSE))+IF(ISNA(VLOOKUP(Summary!$A33,'District 21'!$A$1:$H$999,6,FALSE)),0,VLOOKUP(Summary!$A33,'District 21'!$A$1:$H$999,6,FALSE))+IF(ISNA(VLOOKUP(Summary!$A33,'District 22'!$A$1:$H$999,6,FALSE)),0,VLOOKUP(Summary!$A33,'District 22'!$A$1:$H$999,6,FALSE))+IF(ISNA(VLOOKUP(Summary!$A33,'District 23'!$A$1:$H$999,6,FALSE)),0,VLOOKUP(Summary!$A33,'District 23'!$A$1:$H$999,6,FALSE))+IF(ISNA(VLOOKUP(Summary!$A33,'District 24'!$A$1:$H$999,6,FALSE)),0,VLOOKUP(Summary!$A33,'District 24'!$A$1:$H$999,6,FALSE))+IF(ISNA(VLOOKUP(Summary!$A33,'District 25'!$A$1:$H$999,6,FALSE)),0,VLOOKUP(Summary!$A33,'District 25'!$A$1:$H$999,6,FALSE))+IF(ISNA(VLOOKUP(Summary!$A33,'District 26'!$A$1:$H$999,6,FALSE)),0,VLOOKUP(Summary!$A33,'District 26'!$A$1:$H$999,6,FALSE))+IF(ISNA(VLOOKUP(Summary!$A33,'District 27'!$A$1:$H$999,6,FALSE)),0,VLOOKUP(Summary!$A33,'District 27'!$A$1:$H$999,6,FALSE))+IF(ISNA(VLOOKUP(Summary!$A33,'District 28'!$A$1:$H$999,6,FALSE)),0,VLOOKUP(Summary!$A33,'District 28'!$A$1:$H$999,6,FALSE))+IF(ISNA(VLOOKUP(Summary!$A33,'District 29'!$A$1:$H$999,6,FALSE)),0,VLOOKUP(Summary!$A33,'District 29'!$A$1:$H$999,6,FALSE))</f>
        <v>0</v>
      </c>
      <c r="G33" s="11">
        <f>IF(ISNA(VLOOKUP(Summary!$A33,'District 0'!$A$1:$H$999,7,FALSE)),0,VLOOKUP(Summary!$A33,'District 0'!$A$1:$H$999,7,FALSE))+IF(ISNA(VLOOKUP(Summary!$A33,'District 1'!$A$1:$H$999,7,FALSE)),0,VLOOKUP(Summary!$A33,'District 1'!$A$1:$H$999,7,FALSE))+IF(ISNA(VLOOKUP(Summary!$A33,'District 2'!$A$1:$H$999,7,FALSE)),0,VLOOKUP(Summary!$A33,'District 2'!$A$1:$H$999,7,FALSE))+IF(ISNA(VLOOKUP(Summary!$A33,'District 3'!$A$1:$H$999,7,FALSE)),0,VLOOKUP(Summary!$A33,'District 3'!$A$1:$H$999,7,FALSE))+IF(ISNA(VLOOKUP(Summary!$A33,'District 4'!$A$1:$H$999,7,FALSE)),0,VLOOKUP(Summary!$A33,'District 4'!$A$1:$H$999,7,FALSE))+IF(ISNA(VLOOKUP(Summary!$A33,'District 5'!$A$1:$H$999,7,FALSE)),0,VLOOKUP(Summary!$A33,'District 5'!$A$1:$H$999,7,FALSE))+IF(ISNA(VLOOKUP(Summary!$A33,'District 6'!$A$1:$H$999,7,FALSE)),0,VLOOKUP(Summary!$A33,'District 6'!$A$1:$H$999,7,FALSE))+IF(ISNA(VLOOKUP(Summary!$A33,'District 7'!$A$1:$H$999,7,FALSE)),0,VLOOKUP(Summary!$A33,'District 7'!$A$1:$H$999,7,FALSE))+IF(ISNA(VLOOKUP(Summary!$A33,'District 8'!$A$1:$H$999,7,FALSE)),0,VLOOKUP(Summary!$A33,'District 8'!$A$1:$H$999,7,FALSE))+IF(ISNA(VLOOKUP(Summary!$A33,'District 9'!$A$1:$H$999,7,FALSE)),0,VLOOKUP(Summary!$A33,'District 9'!$A$1:$H$999,7,FALSE))+IF(ISNA(VLOOKUP(Summary!$A33,'District 10'!$A$1:$H$999,7,FALSE)),0,VLOOKUP(Summary!$A33,'District 10'!$A$1:$H$999,7,FALSE))+IF(ISNA(VLOOKUP(Summary!$A33,'District 11'!$A$1:$H$999,7,FALSE)),0,VLOOKUP(Summary!$A33,'District 11'!$A$1:$H$999,7,FALSE))+IF(ISNA(VLOOKUP(Summary!$A33,'District 12'!$A$1:$H$999,7,FALSE)),0,VLOOKUP(Summary!$A33,'District 12'!$A$1:$H$999,7,FALSE))+IF(ISNA(VLOOKUP(Summary!$A33,'District 13'!$A$1:$H$999,7,FALSE)),0,VLOOKUP(Summary!$A33,'District 13'!$A$1:$H$999,7,FALSE))+IF(ISNA(VLOOKUP(Summary!$A33,'District 14'!$A$1:$H$999,7,FALSE)),0,VLOOKUP(Summary!$A33,'District 14'!$A$1:$H$999,7,FALSE))+IF(ISNA(VLOOKUP(Summary!$A33,'District 15'!$A$1:$H$999,7,FALSE)),0,VLOOKUP(Summary!$A33,'District 15'!$A$1:$H$999,7,FALSE))+IF(ISNA(VLOOKUP(Summary!$A33,'District 16'!$A$1:$H$999,7,FALSE)),0,VLOOKUP(Summary!$A33,'District 16'!$A$1:$H$999,7,FALSE))+IF(ISNA(VLOOKUP(Summary!$A33,'District 17'!$A$1:$H$999,7,FALSE)),0,VLOOKUP(Summary!$A33,'District 17'!$A$1:$H$999,7,FALSE))+IF(ISNA(VLOOKUP(Summary!$A33,'District 18'!$A$1:$H$999,7,FALSE)),0,VLOOKUP(Summary!$A33,'District 18'!$A$1:$H$999,7,FALSE))+IF(ISNA(VLOOKUP(Summary!$A33,'District 19'!$A$1:$H$999,7,FALSE)),0,VLOOKUP(Summary!$A33,'District 19'!$A$1:$H$999,7,FALSE))+IF(ISNA(VLOOKUP(Summary!$A33,'District 20'!$A$1:$H$999,7,FALSE)),0,VLOOKUP(Summary!$A33,'District 20'!$A$1:$H$999,7,FALSE))+IF(ISNA(VLOOKUP(Summary!$A33,'District 21'!$A$1:$H$999,7,FALSE)),0,VLOOKUP(Summary!$A33,'District 21'!$A$1:$H$999,7,FALSE))+IF(ISNA(VLOOKUP(Summary!$A33,'District 22'!$A$1:$H$999,7,FALSE)),0,VLOOKUP(Summary!$A33,'District 22'!$A$1:$H$999,7,FALSE))+IF(ISNA(VLOOKUP(Summary!$A33,'District 23'!$A$1:$H$999,7,FALSE)),0,VLOOKUP(Summary!$A33,'District 23'!$A$1:$H$999,7,FALSE))+IF(ISNA(VLOOKUP(Summary!$A33,'District 24'!$A$1:$H$999,7,FALSE)),0,VLOOKUP(Summary!$A33,'District 24'!$A$1:$H$999,7,FALSE))+IF(ISNA(VLOOKUP(Summary!$A33,'District 25'!$A$1:$H$999,7,FALSE)),0,VLOOKUP(Summary!$A33,'District 25'!$A$1:$H$999,7,FALSE))+IF(ISNA(VLOOKUP(Summary!$A33,'District 26'!$A$1:$H$999,7,FALSE)),0,VLOOKUP(Summary!$A33,'District 26'!$A$1:$H$999,7,FALSE))+IF(ISNA(VLOOKUP(Summary!$A33,'District 27'!$A$1:$H$999,7,FALSE)),0,VLOOKUP(Summary!$A33,'District 27'!$A$1:$H$999,7,FALSE))+IF(ISNA(VLOOKUP(Summary!$A33,'District 28'!$A$1:$H$999,7,FALSE)),0,VLOOKUP(Summary!$A33,'District 28'!$A$1:$H$999,7,FALSE))+IF(ISNA(VLOOKUP(Summary!$A33,'District 29'!$A$1:$H$999,7,FALSE)),0,VLOOKUP(Summary!$A33,'District 29'!$A$1:$H$999,7,FALSE))</f>
        <v>3</v>
      </c>
      <c r="H33" s="11">
        <f>IF(ISNA(VLOOKUP(Summary!$A33,'District 0'!$A$1:$H$999,8,FALSE)),0,VLOOKUP(Summary!$A33,'District 0'!$A$1:$H$999,8,FALSE))+IF(ISNA(VLOOKUP(Summary!$A33,'District 1'!$A$1:$H$999,8,FALSE)),0,VLOOKUP(Summary!$A33,'District 1'!$A$1:$H$999,8,FALSE))+IF(ISNA(VLOOKUP(Summary!$A33,'District 2'!$A$1:$H$999,8,FALSE)),0,VLOOKUP(Summary!$A33,'District 2'!$A$1:$H$999,8,FALSE))+IF(ISNA(VLOOKUP(Summary!$A33,'District 3'!$A$1:$H$999,8,FALSE)),0,VLOOKUP(Summary!$A33,'District 3'!$A$1:$H$999,8,FALSE))+IF(ISNA(VLOOKUP(Summary!$A33,'District 4'!$A$1:$H$999,8,FALSE)),0,VLOOKUP(Summary!$A33,'District 4'!$A$1:$H$999,8,FALSE))+IF(ISNA(VLOOKUP(Summary!$A33,'District 5'!$A$1:$H$999,8,FALSE)),0,VLOOKUP(Summary!$A33,'District 5'!$A$1:$H$999,8,FALSE))+IF(ISNA(VLOOKUP(Summary!$A33,'District 6'!$A$1:$H$999,8,FALSE)),0,VLOOKUP(Summary!$A33,'District 6'!$A$1:$H$999,8,FALSE))+IF(ISNA(VLOOKUP(Summary!$A33,'District 7'!$A$1:$H$999,8,FALSE)),0,VLOOKUP(Summary!$A33,'District 7'!$A$1:$H$999,8,FALSE))+IF(ISNA(VLOOKUP(Summary!$A33,'District 8'!$A$1:$H$999,8,FALSE)),0,VLOOKUP(Summary!$A33,'District 8'!$A$1:$H$999,8,FALSE))+IF(ISNA(VLOOKUP(Summary!$A33,'District 9'!$A$1:$H$999,8,FALSE)),0,VLOOKUP(Summary!$A33,'District 9'!$A$1:$H$999,8,FALSE))+IF(ISNA(VLOOKUP(Summary!$A33,'District 10'!$A$1:$H$999,8,FALSE)),0,VLOOKUP(Summary!$A33,'District 10'!$A$1:$H$999,8,FALSE))+IF(ISNA(VLOOKUP(Summary!$A33,'District 11'!$A$1:$H$999,8,FALSE)),0,VLOOKUP(Summary!$A33,'District 11'!$A$1:$H$999,8,FALSE))+IF(ISNA(VLOOKUP(Summary!$A33,'District 12'!$A$1:$H$999,8,FALSE)),0,VLOOKUP(Summary!$A33,'District 12'!$A$1:$H$999,8,FALSE))+IF(ISNA(VLOOKUP(Summary!$A33,'District 13'!$A$1:$H$999,8,FALSE)),0,VLOOKUP(Summary!$A33,'District 13'!$A$1:$H$999,8,FALSE))+IF(ISNA(VLOOKUP(Summary!$A33,'District 14'!$A$1:$H$999,8,FALSE)),0,VLOOKUP(Summary!$A33,'District 14'!$A$1:$H$999,8,FALSE))+IF(ISNA(VLOOKUP(Summary!$A33,'District 15'!$A$1:$H$999,8,FALSE)),0,VLOOKUP(Summary!$A33,'District 15'!$A$1:$H$999,8,FALSE))+IF(ISNA(VLOOKUP(Summary!$A33,'District 16'!$A$1:$H$999,8,FALSE)),0,VLOOKUP(Summary!$A33,'District 16'!$A$1:$H$999,8,FALSE))+IF(ISNA(VLOOKUP(Summary!$A33,'District 17'!$A$1:$H$999,8,FALSE)),0,VLOOKUP(Summary!$A33,'District 17'!$A$1:$H$999,8,FALSE))+IF(ISNA(VLOOKUP(Summary!$A33,'District 18'!$A$1:$H$999,8,FALSE)),0,VLOOKUP(Summary!$A33,'District 18'!$A$1:$H$999,8,FALSE))+IF(ISNA(VLOOKUP(Summary!$A33,'District 19'!$A$1:$H$999,8,FALSE)),0,VLOOKUP(Summary!$A33,'District 19'!$A$1:$H$999,8,FALSE))+IF(ISNA(VLOOKUP(Summary!$A33,'District 20'!$A$1:$H$999,8,FALSE)),0,VLOOKUP(Summary!$A33,'District 20'!$A$1:$H$999,8,FALSE))+IF(ISNA(VLOOKUP(Summary!$A33,'District 21'!$A$1:$H$999,8,FALSE)),0,VLOOKUP(Summary!$A33,'District 21'!$A$1:$H$999,8,FALSE))+IF(ISNA(VLOOKUP(Summary!$A33,'District 22'!$A$1:$H$999,8,FALSE)),0,VLOOKUP(Summary!$A33,'District 22'!$A$1:$H$999,8,FALSE))+IF(ISNA(VLOOKUP(Summary!$A33,'District 23'!$A$1:$H$999,8,FALSE)),0,VLOOKUP(Summary!$A33,'District 23'!$A$1:$H$999,8,FALSE))+IF(ISNA(VLOOKUP(Summary!$A33,'District 24'!$A$1:$H$999,8,FALSE)),0,VLOOKUP(Summary!$A33,'District 24'!$A$1:$H$999,8,FALSE))+IF(ISNA(VLOOKUP(Summary!$A33,'District 25'!$A$1:$H$999,8,FALSE)),0,VLOOKUP(Summary!$A33,'District 25'!$A$1:$H$999,8,FALSE))+IF(ISNA(VLOOKUP(Summary!$A33,'District 26'!$A$1:$H$999,8,FALSE)),0,VLOOKUP(Summary!$A33,'District 26'!$A$1:$H$999,8,FALSE))+IF(ISNA(VLOOKUP(Summary!$A33,'District 27'!$A$1:$H$999,8,FALSE)),0,VLOOKUP(Summary!$A33,'District 27'!$A$1:$H$999,8,FALSE))+IF(ISNA(VLOOKUP(Summary!$A33,'District 28'!$A$1:$H$999,8,FALSE)),0,VLOOKUP(Summary!$A33,'District 28'!$A$1:$H$999,8,FALSE))+IF(ISNA(VLOOKUP(Summary!$A33,'District 29'!$A$1:$H$999,8,FALSE)),0,VLOOKUP(Summary!$A33,'District 29'!$A$1:$H$999,8,FALSE))</f>
        <v>120</v>
      </c>
      <c r="I33" s="7">
        <f t="shared" si="1"/>
        <v>148</v>
      </c>
      <c r="J33" s="8" t="s">
        <v>9</v>
      </c>
      <c r="K33" s="8" t="s">
        <v>12</v>
      </c>
      <c r="L33" s="9">
        <v>43714</v>
      </c>
      <c r="M33" s="8">
        <v>148</v>
      </c>
      <c r="N33" s="10">
        <f>H33/M33</f>
        <v>0.81081081081081086</v>
      </c>
      <c r="O33" s="10">
        <f>I33/M33</f>
        <v>1</v>
      </c>
    </row>
    <row r="34" spans="1:15" s="5" customFormat="1" x14ac:dyDescent="0.2">
      <c r="A34" s="6">
        <v>100688</v>
      </c>
      <c r="B34" s="11">
        <f>IF(ISNA(VLOOKUP(Summary!$A34,'District 0'!$A$1:$H$999,2,FALSE)),0,VLOOKUP(Summary!$A34,'District 0'!$A$1:$H$999,2,FALSE))+IF(ISNA(VLOOKUP(Summary!$A34,'District 1'!$A$1:$H$999,2,FALSE)),0,VLOOKUP(Summary!$A34,'District 1'!$A$1:$H$999,2,FALSE))+IF(ISNA(VLOOKUP(Summary!$A34,'District 2'!$A$1:$H$999,2,FALSE)),0,VLOOKUP(Summary!$A34,'District 2'!$A$1:$H$999,2,FALSE))+IF(ISNA(VLOOKUP(Summary!$A34,'District 3'!$A$1:$H$999,2,FALSE)),0,VLOOKUP(Summary!$A34,'District 3'!$A$1:$H$999,2,FALSE))+IF(ISNA(VLOOKUP(Summary!$A34,'District 4'!$A$1:$H$999,2,FALSE)),0,VLOOKUP(Summary!$A34,'District 4'!$A$1:$H$999,2,FALSE))+IF(ISNA(VLOOKUP(Summary!$A34,'District 5'!$A$1:$H$999,2,FALSE)),0,VLOOKUP(Summary!$A34,'District 5'!$A$1:$H$999,2,FALSE))+IF(ISNA(VLOOKUP(Summary!$A34,'District 6'!$A$1:$H$999,2,FALSE)),0,VLOOKUP(Summary!$A34,'District 6'!$A$1:$H$999,2,FALSE))+IF(ISNA(VLOOKUP(Summary!$A34,'District 7'!$A$1:$H$999,2,FALSE)),0,VLOOKUP(Summary!$A34,'District 7'!$A$1:$H$999,2,FALSE))+IF(ISNA(VLOOKUP(Summary!$A34,'District 8'!$A$1:$H$999,2,FALSE)),0,VLOOKUP(Summary!$A34,'District 8'!$A$1:$H$999,2,FALSE))+IF(ISNA(VLOOKUP(Summary!$A34,'District 9'!$A$1:$H$999,2,FALSE)),0,VLOOKUP(Summary!$A34,'District 9'!$A$1:$H$999,2,FALSE))+IF(ISNA(VLOOKUP(Summary!$A34,'District 10'!$A$1:$H$999,2,FALSE)),0,VLOOKUP(Summary!$A34,'District 10'!$A$1:$H$999,2,FALSE))+IF(ISNA(VLOOKUP(Summary!$A34,'District 11'!$A$1:$H$999,2,FALSE)),0,VLOOKUP(Summary!$A34,'District 11'!$A$1:$H$999,2,FALSE))+IF(ISNA(VLOOKUP(Summary!$A34,'District 12'!$A$1:$H$999,2,FALSE)),0,VLOOKUP(Summary!$A34,'District 12'!$A$1:$H$999,2,FALSE))+IF(ISNA(VLOOKUP(Summary!$A34,'District 13'!$A$1:$H$999,2,FALSE)),0,VLOOKUP(Summary!$A34,'District 13'!$A$1:$H$999,2,FALSE))+IF(ISNA(VLOOKUP(Summary!$A34,'District 14'!$A$1:$H$999,2,FALSE)),0,VLOOKUP(Summary!$A34,'District 14'!$A$1:$H$999,2,FALSE))+IF(ISNA(VLOOKUP(Summary!$A34,'District 15'!$A$1:$H$999,2,FALSE)),0,VLOOKUP(Summary!$A34,'District 15'!$A$1:$H$999,2,FALSE))+IF(ISNA(VLOOKUP(Summary!$A34,'District 16'!$A$1:$H$999,2,FALSE)),0,VLOOKUP(Summary!$A34,'District 16'!$A$1:$H$999,2,FALSE))+IF(ISNA(VLOOKUP(Summary!$A34,'District 17'!$A$1:$H$999,2,FALSE)),0,VLOOKUP(Summary!$A34,'District 17'!$A$1:$H$999,2,FALSE))+IF(ISNA(VLOOKUP(Summary!$A34,'District 18'!$A$1:$H$999,2,FALSE)),0,VLOOKUP(Summary!$A34,'District 18'!$A$1:$H$999,2,FALSE))+IF(ISNA(VLOOKUP(Summary!$A34,'District 19'!$A$1:$H$999,2,FALSE)),0,VLOOKUP(Summary!$A34,'District 19'!$A$1:$H$999,2,FALSE))+IF(ISNA(VLOOKUP(Summary!$A34,'District 20'!$A$1:$H$999,2,FALSE)),0,VLOOKUP(Summary!$A34,'District 20'!$A$1:$H$999,2,FALSE))+IF(ISNA(VLOOKUP(Summary!$A34,'District 21'!$A$1:$H$999,2,FALSE)),0,VLOOKUP(Summary!$A34,'District 21'!$A$1:$H$999,2,FALSE))+IF(ISNA(VLOOKUP(Summary!$A34,'District 22'!$A$1:$H$999,2,FALSE)),0,VLOOKUP(Summary!$A34,'District 22'!$A$1:$H$999,2,FALSE))+IF(ISNA(VLOOKUP(Summary!$A34,'District 23'!$A$1:$H$999,2,FALSE)),0,VLOOKUP(Summary!$A34,'District 23'!$A$1:$H$999,2,FALSE))+IF(ISNA(VLOOKUP(Summary!$A34,'District 24'!$A$1:$H$999,2,FALSE)),0,VLOOKUP(Summary!$A34,'District 24'!$A$1:$H$999,2,FALSE))+IF(ISNA(VLOOKUP(Summary!$A34,'District 25'!$A$1:$H$999,2,FALSE)),0,VLOOKUP(Summary!$A34,'District 25'!$A$1:$H$999,2,FALSE))+IF(ISNA(VLOOKUP(Summary!$A34,'District 26'!$A$1:$H$999,2,FALSE)),0,VLOOKUP(Summary!$A34,'District 26'!$A$1:$H$999,2,FALSE))+IF(ISNA(VLOOKUP(Summary!$A34,'District 27'!$A$1:$H$999,2,FALSE)),0,VLOOKUP(Summary!$A34,'District 27'!$A$1:$H$999,2,FALSE))+IF(ISNA(VLOOKUP(Summary!$A34,'District 28'!$A$1:$H$999,2,FALSE)),0,VLOOKUP(Summary!$A34,'District 28'!$A$1:$H$999,2,FALSE))+IF(ISNA(VLOOKUP(Summary!$A34,'District 29'!$A$1:$H$999,2,FALSE)),0,VLOOKUP(Summary!$A34,'District 29'!$A$1:$H$999,2,FALSE))</f>
        <v>0</v>
      </c>
      <c r="C34" s="11">
        <f>IF(ISNA(VLOOKUP(Summary!$A34,'District 0'!$A$1:$H$999,3,FALSE)),0,VLOOKUP(Summary!$A34,'District 0'!$A$1:$H$999,3,FALSE))+IF(ISNA(VLOOKUP(Summary!$A34,'District 1'!$A$1:$H$999,3,FALSE)),0,VLOOKUP(Summary!$A34,'District 1'!$A$1:$H$999,3,FALSE))+IF(ISNA(VLOOKUP(Summary!$A34,'District 2'!$A$1:$H$999,3,FALSE)),0,VLOOKUP(Summary!$A34,'District 2'!$A$1:$H$999,3,FALSE))+IF(ISNA(VLOOKUP(Summary!$A34,'District 3'!$A$1:$H$999,3,FALSE)),0,VLOOKUP(Summary!$A34,'District 3'!$A$1:$H$999,3,FALSE))+IF(ISNA(VLOOKUP(Summary!$A34,'District 4'!$A$1:$H$999,3,FALSE)),0,VLOOKUP(Summary!$A34,'District 4'!$A$1:$H$999,3,FALSE))+IF(ISNA(VLOOKUP(Summary!$A34,'District 5'!$A$1:$H$999,3,FALSE)),0,VLOOKUP(Summary!$A34,'District 5'!$A$1:$H$999,3,FALSE))+IF(ISNA(VLOOKUP(Summary!$A34,'District 6'!$A$1:$H$999,3,FALSE)),0,VLOOKUP(Summary!$A34,'District 6'!$A$1:$H$999,3,FALSE))+IF(ISNA(VLOOKUP(Summary!$A34,'District 7'!$A$1:$H$999,3,FALSE)),0,VLOOKUP(Summary!$A34,'District 7'!$A$1:$H$999,3,FALSE))+IF(ISNA(VLOOKUP(Summary!$A34,'District 8'!$A$1:$H$999,3,FALSE)),0,VLOOKUP(Summary!$A34,'District 8'!$A$1:$H$999,3,FALSE))+IF(ISNA(VLOOKUP(Summary!$A34,'District 9'!$A$1:$H$999,3,FALSE)),0,VLOOKUP(Summary!$A34,'District 9'!$A$1:$H$999,3,FALSE))+IF(ISNA(VLOOKUP(Summary!$A34,'District 10'!$A$1:$H$999,3,FALSE)),0,VLOOKUP(Summary!$A34,'District 10'!$A$1:$H$999,3,FALSE))+IF(ISNA(VLOOKUP(Summary!$A34,'District 11'!$A$1:$H$999,3,FALSE)),0,VLOOKUP(Summary!$A34,'District 11'!$A$1:$H$999,3,FALSE))+IF(ISNA(VLOOKUP(Summary!$A34,'District 12'!$A$1:$H$999,3,FALSE)),0,VLOOKUP(Summary!$A34,'District 12'!$A$1:$H$999,3,FALSE))+IF(ISNA(VLOOKUP(Summary!$A34,'District 13'!$A$1:$H$999,3,FALSE)),0,VLOOKUP(Summary!$A34,'District 13'!$A$1:$H$999,3,FALSE))+IF(ISNA(VLOOKUP(Summary!$A34,'District 14'!$A$1:$H$999,3,FALSE)),0,VLOOKUP(Summary!$A34,'District 14'!$A$1:$H$999,3,FALSE))+IF(ISNA(VLOOKUP(Summary!$A34,'District 15'!$A$1:$H$999,3,FALSE)),0,VLOOKUP(Summary!$A34,'District 15'!$A$1:$H$999,3,FALSE))+IF(ISNA(VLOOKUP(Summary!$A34,'District 16'!$A$1:$H$999,3,FALSE)),0,VLOOKUP(Summary!$A34,'District 16'!$A$1:$H$999,3,FALSE))+IF(ISNA(VLOOKUP(Summary!$A34,'District 17'!$A$1:$H$999,3,FALSE)),0,VLOOKUP(Summary!$A34,'District 17'!$A$1:$H$999,3,FALSE))+IF(ISNA(VLOOKUP(Summary!$A34,'District 18'!$A$1:$H$999,3,FALSE)),0,VLOOKUP(Summary!$A34,'District 18'!$A$1:$H$999,3,FALSE))+IF(ISNA(VLOOKUP(Summary!$A34,'District 19'!$A$1:$H$999,3,FALSE)),0,VLOOKUP(Summary!$A34,'District 19'!$A$1:$H$999,3,FALSE))+IF(ISNA(VLOOKUP(Summary!$A34,'District 20'!$A$1:$H$999,3,FALSE)),0,VLOOKUP(Summary!$A34,'District 20'!$A$1:$H$999,3,FALSE))+IF(ISNA(VLOOKUP(Summary!$A34,'District 21'!$A$1:$H$999,3,FALSE)),0,VLOOKUP(Summary!$A34,'District 21'!$A$1:$H$999,3,FALSE))+IF(ISNA(VLOOKUP(Summary!$A34,'District 22'!$A$1:$H$999,3,FALSE)),0,VLOOKUP(Summary!$A34,'District 22'!$A$1:$H$999,3,FALSE))+IF(ISNA(VLOOKUP(Summary!$A34,'District 23'!$A$1:$H$999,3,FALSE)),0,VLOOKUP(Summary!$A34,'District 23'!$A$1:$H$999,3,FALSE))+IF(ISNA(VLOOKUP(Summary!$A34,'District 24'!$A$1:$H$999,3,FALSE)),0,VLOOKUP(Summary!$A34,'District 24'!$A$1:$H$999,3,FALSE))+IF(ISNA(VLOOKUP(Summary!$A34,'District 25'!$A$1:$H$999,3,FALSE)),0,VLOOKUP(Summary!$A34,'District 25'!$A$1:$H$999,3,FALSE))+IF(ISNA(VLOOKUP(Summary!$A34,'District 26'!$A$1:$H$999,3,FALSE)),0,VLOOKUP(Summary!$A34,'District 26'!$A$1:$H$999,3,FALSE))+IF(ISNA(VLOOKUP(Summary!$A34,'District 27'!$A$1:$H$999,3,FALSE)),0,VLOOKUP(Summary!$A34,'District 27'!$A$1:$H$999,3,FALSE))+IF(ISNA(VLOOKUP(Summary!$A34,'District 28'!$A$1:$H$999,3,FALSE)),0,VLOOKUP(Summary!$A34,'District 28'!$A$1:$H$999,3,FALSE))+IF(ISNA(VLOOKUP(Summary!$A34,'District 29'!$A$1:$H$999,3,FALSE)),0,VLOOKUP(Summary!$A34,'District 29'!$A$1:$H$999,3,FALSE))</f>
        <v>0</v>
      </c>
      <c r="D34" s="11">
        <f>IF(ISNA(VLOOKUP(Summary!$A34,'District 0'!$A$1:$H$999,4,FALSE)),0,VLOOKUP(Summary!$A34,'District 0'!$A$1:$H$999,4,FALSE))+IF(ISNA(VLOOKUP(Summary!$A34,'District 1'!$A$1:$H$999,4,FALSE)),0,VLOOKUP(Summary!$A34,'District 1'!$A$1:$H$999,4,FALSE))+IF(ISNA(VLOOKUP(Summary!$A34,'District 2'!$A$1:$H$999,4,FALSE)),0,VLOOKUP(Summary!$A34,'District 2'!$A$1:$H$999,4,FALSE))+IF(ISNA(VLOOKUP(Summary!$A34,'District 3'!$A$1:$H$999,4,FALSE)),0,VLOOKUP(Summary!$A34,'District 3'!$A$1:$H$999,4,FALSE))+IF(ISNA(VLOOKUP(Summary!$A34,'District 4'!$A$1:$H$999,4,FALSE)),0,VLOOKUP(Summary!$A34,'District 4'!$A$1:$H$999,4,FALSE))+IF(ISNA(VLOOKUP(Summary!$A34,'District 5'!$A$1:$H$999,4,FALSE)),0,VLOOKUP(Summary!$A34,'District 5'!$A$1:$H$999,4,FALSE))+IF(ISNA(VLOOKUP(Summary!$A34,'District 6'!$A$1:$H$999,4,FALSE)),0,VLOOKUP(Summary!$A34,'District 6'!$A$1:$H$999,4,FALSE))+IF(ISNA(VLOOKUP(Summary!$A34,'District 7'!$A$1:$H$999,4,FALSE)),0,VLOOKUP(Summary!$A34,'District 7'!$A$1:$H$999,4,FALSE))+IF(ISNA(VLOOKUP(Summary!$A34,'District 8'!$A$1:$H$999,4,FALSE)),0,VLOOKUP(Summary!$A34,'District 8'!$A$1:$H$999,4,FALSE))+IF(ISNA(VLOOKUP(Summary!$A34,'District 9'!$A$1:$H$999,4,FALSE)),0,VLOOKUP(Summary!$A34,'District 9'!$A$1:$H$999,4,FALSE))+IF(ISNA(VLOOKUP(Summary!$A34,'District 10'!$A$1:$H$999,4,FALSE)),0,VLOOKUP(Summary!$A34,'District 10'!$A$1:$H$999,4,FALSE))+IF(ISNA(VLOOKUP(Summary!$A34,'District 11'!$A$1:$H$999,4,FALSE)),0,VLOOKUP(Summary!$A34,'District 11'!$A$1:$H$999,4,FALSE))+IF(ISNA(VLOOKUP(Summary!$A34,'District 12'!$A$1:$H$999,4,FALSE)),0,VLOOKUP(Summary!$A34,'District 12'!$A$1:$H$999,4,FALSE))+IF(ISNA(VLOOKUP(Summary!$A34,'District 13'!$A$1:$H$999,4,FALSE)),0,VLOOKUP(Summary!$A34,'District 13'!$A$1:$H$999,4,FALSE))+IF(ISNA(VLOOKUP(Summary!$A34,'District 14'!$A$1:$H$999,4,FALSE)),0,VLOOKUP(Summary!$A34,'District 14'!$A$1:$H$999,4,FALSE))+IF(ISNA(VLOOKUP(Summary!$A34,'District 15'!$A$1:$H$999,4,FALSE)),0,VLOOKUP(Summary!$A34,'District 15'!$A$1:$H$999,4,FALSE))+IF(ISNA(VLOOKUP(Summary!$A34,'District 16'!$A$1:$H$999,4,FALSE)),0,VLOOKUP(Summary!$A34,'District 16'!$A$1:$H$999,4,FALSE))+IF(ISNA(VLOOKUP(Summary!$A34,'District 17'!$A$1:$H$999,4,FALSE)),0,VLOOKUP(Summary!$A34,'District 17'!$A$1:$H$999,4,FALSE))+IF(ISNA(VLOOKUP(Summary!$A34,'District 18'!$A$1:$H$999,4,FALSE)),0,VLOOKUP(Summary!$A34,'District 18'!$A$1:$H$999,4,FALSE))+IF(ISNA(VLOOKUP(Summary!$A34,'District 19'!$A$1:$H$999,4,FALSE)),0,VLOOKUP(Summary!$A34,'District 19'!$A$1:$H$999,4,FALSE))+IF(ISNA(VLOOKUP(Summary!$A34,'District 20'!$A$1:$H$999,4,FALSE)),0,VLOOKUP(Summary!$A34,'District 20'!$A$1:$H$999,4,FALSE))+IF(ISNA(VLOOKUP(Summary!$A34,'District 21'!$A$1:$H$999,4,FALSE)),0,VLOOKUP(Summary!$A34,'District 21'!$A$1:$H$999,4,FALSE))+IF(ISNA(VLOOKUP(Summary!$A34,'District 22'!$A$1:$H$999,4,FALSE)),0,VLOOKUP(Summary!$A34,'District 22'!$A$1:$H$999,4,FALSE))+IF(ISNA(VLOOKUP(Summary!$A34,'District 23'!$A$1:$H$999,4,FALSE)),0,VLOOKUP(Summary!$A34,'District 23'!$A$1:$H$999,4,FALSE))+IF(ISNA(VLOOKUP(Summary!$A34,'District 24'!$A$1:$H$999,4,FALSE)),0,VLOOKUP(Summary!$A34,'District 24'!$A$1:$H$999,4,FALSE))+IF(ISNA(VLOOKUP(Summary!$A34,'District 25'!$A$1:$H$999,4,FALSE)),0,VLOOKUP(Summary!$A34,'District 25'!$A$1:$H$999,4,FALSE))+IF(ISNA(VLOOKUP(Summary!$A34,'District 26'!$A$1:$H$999,4,FALSE)),0,VLOOKUP(Summary!$A34,'District 26'!$A$1:$H$999,4,FALSE))+IF(ISNA(VLOOKUP(Summary!$A34,'District 27'!$A$1:$H$999,4,FALSE)),0,VLOOKUP(Summary!$A34,'District 27'!$A$1:$H$999,4,FALSE))+IF(ISNA(VLOOKUP(Summary!$A34,'District 28'!$A$1:$H$999,4,FALSE)),0,VLOOKUP(Summary!$A34,'District 28'!$A$1:$H$999,4,FALSE))+IF(ISNA(VLOOKUP(Summary!$A34,'District 29'!$A$1:$H$999,4,FALSE)),0,VLOOKUP(Summary!$A34,'District 29'!$A$1:$H$999,4,FALSE))</f>
        <v>0</v>
      </c>
      <c r="E34" s="11">
        <f>IF(ISNA(VLOOKUP(Summary!$A34,'District 0'!$A$1:$H$999,5,FALSE)),0,VLOOKUP(Summary!$A34,'District 0'!$A$1:$H$999,5,FALSE))+IF(ISNA(VLOOKUP(Summary!$A34,'District 1'!$A$1:$H$999,5,FALSE)),0,VLOOKUP(Summary!$A34,'District 1'!$A$1:$H$999,5,FALSE))+IF(ISNA(VLOOKUP(Summary!$A34,'District 2'!$A$1:$H$999,5,FALSE)),0,VLOOKUP(Summary!$A34,'District 2'!$A$1:$H$999,5,FALSE))+IF(ISNA(VLOOKUP(Summary!$A34,'District 3'!$A$1:$H$999,5,FALSE)),0,VLOOKUP(Summary!$A34,'District 3'!$A$1:$H$999,5,FALSE))+IF(ISNA(VLOOKUP(Summary!$A34,'District 4'!$A$1:$H$999,5,FALSE)),0,VLOOKUP(Summary!$A34,'District 4'!$A$1:$H$999,5,FALSE))+IF(ISNA(VLOOKUP(Summary!$A34,'District 5'!$A$1:$H$999,5,FALSE)),0,VLOOKUP(Summary!$A34,'District 5'!$A$1:$H$999,5,FALSE))+IF(ISNA(VLOOKUP(Summary!$A34,'District 6'!$A$1:$H$999,5,FALSE)),0,VLOOKUP(Summary!$A34,'District 6'!$A$1:$H$999,5,FALSE))+IF(ISNA(VLOOKUP(Summary!$A34,'District 7'!$A$1:$H$999,5,FALSE)),0,VLOOKUP(Summary!$A34,'District 7'!$A$1:$H$999,5,FALSE))+IF(ISNA(VLOOKUP(Summary!$A34,'District 8'!$A$1:$H$999,5,FALSE)),0,VLOOKUP(Summary!$A34,'District 8'!$A$1:$H$999,5,FALSE))+IF(ISNA(VLOOKUP(Summary!$A34,'District 9'!$A$1:$H$999,5,FALSE)),0,VLOOKUP(Summary!$A34,'District 9'!$A$1:$H$999,5,FALSE))+IF(ISNA(VLOOKUP(Summary!$A34,'District 10'!$A$1:$H$999,5,FALSE)),0,VLOOKUP(Summary!$A34,'District 10'!$A$1:$H$999,5,FALSE))+IF(ISNA(VLOOKUP(Summary!$A34,'District 11'!$A$1:$H$999,5,FALSE)),0,VLOOKUP(Summary!$A34,'District 11'!$A$1:$H$999,5,FALSE))+IF(ISNA(VLOOKUP(Summary!$A34,'District 12'!$A$1:$H$999,5,FALSE)),0,VLOOKUP(Summary!$A34,'District 12'!$A$1:$H$999,5,FALSE))+IF(ISNA(VLOOKUP(Summary!$A34,'District 13'!$A$1:$H$999,5,FALSE)),0,VLOOKUP(Summary!$A34,'District 13'!$A$1:$H$999,5,FALSE))+IF(ISNA(VLOOKUP(Summary!$A34,'District 14'!$A$1:$H$999,5,FALSE)),0,VLOOKUP(Summary!$A34,'District 14'!$A$1:$H$999,5,FALSE))+IF(ISNA(VLOOKUP(Summary!$A34,'District 15'!$A$1:$H$999,5,FALSE)),0,VLOOKUP(Summary!$A34,'District 15'!$A$1:$H$999,5,FALSE))+IF(ISNA(VLOOKUP(Summary!$A34,'District 16'!$A$1:$H$999,5,FALSE)),0,VLOOKUP(Summary!$A34,'District 16'!$A$1:$H$999,5,FALSE))+IF(ISNA(VLOOKUP(Summary!$A34,'District 17'!$A$1:$H$999,5,FALSE)),0,VLOOKUP(Summary!$A34,'District 17'!$A$1:$H$999,5,FALSE))+IF(ISNA(VLOOKUP(Summary!$A34,'District 18'!$A$1:$H$999,5,FALSE)),0,VLOOKUP(Summary!$A34,'District 18'!$A$1:$H$999,5,FALSE))+IF(ISNA(VLOOKUP(Summary!$A34,'District 19'!$A$1:$H$999,5,FALSE)),0,VLOOKUP(Summary!$A34,'District 19'!$A$1:$H$999,5,FALSE))+IF(ISNA(VLOOKUP(Summary!$A34,'District 20'!$A$1:$H$999,5,FALSE)),0,VLOOKUP(Summary!$A34,'District 20'!$A$1:$H$999,5,FALSE))+IF(ISNA(VLOOKUP(Summary!$A34,'District 21'!$A$1:$H$999,5,FALSE)),0,VLOOKUP(Summary!$A34,'District 21'!$A$1:$H$999,5,FALSE))+IF(ISNA(VLOOKUP(Summary!$A34,'District 22'!$A$1:$H$999,5,FALSE)),0,VLOOKUP(Summary!$A34,'District 22'!$A$1:$H$999,5,FALSE))+IF(ISNA(VLOOKUP(Summary!$A34,'District 23'!$A$1:$H$999,5,FALSE)),0,VLOOKUP(Summary!$A34,'District 23'!$A$1:$H$999,5,FALSE))+IF(ISNA(VLOOKUP(Summary!$A34,'District 24'!$A$1:$H$999,5,FALSE)),0,VLOOKUP(Summary!$A34,'District 24'!$A$1:$H$999,5,FALSE))+IF(ISNA(VLOOKUP(Summary!$A34,'District 25'!$A$1:$H$999,5,FALSE)),0,VLOOKUP(Summary!$A34,'District 25'!$A$1:$H$999,5,FALSE))+IF(ISNA(VLOOKUP(Summary!$A34,'District 26'!$A$1:$H$999,5,FALSE)),0,VLOOKUP(Summary!$A34,'District 26'!$A$1:$H$999,5,FALSE))+IF(ISNA(VLOOKUP(Summary!$A34,'District 27'!$A$1:$H$999,5,FALSE)),0,VLOOKUP(Summary!$A34,'District 27'!$A$1:$H$999,5,FALSE))+IF(ISNA(VLOOKUP(Summary!$A34,'District 28'!$A$1:$H$999,5,FALSE)),0,VLOOKUP(Summary!$A34,'District 28'!$A$1:$H$999,5,FALSE))+IF(ISNA(VLOOKUP(Summary!$A34,'District 29'!$A$1:$H$999,5,FALSE)),0,VLOOKUP(Summary!$A34,'District 29'!$A$1:$H$999,5,FALSE))</f>
        <v>0</v>
      </c>
      <c r="F34" s="11">
        <f>IF(ISNA(VLOOKUP(Summary!$A34,'District 0'!$A$1:$H$999,6,FALSE)),0,VLOOKUP(Summary!$A34,'District 0'!$A$1:$H$999,6,FALSE))+IF(ISNA(VLOOKUP(Summary!$A34,'District 1'!$A$1:$H$999,6,FALSE)),0,VLOOKUP(Summary!$A34,'District 1'!$A$1:$H$999,6,FALSE))+IF(ISNA(VLOOKUP(Summary!$A34,'District 2'!$A$1:$H$999,6,FALSE)),0,VLOOKUP(Summary!$A34,'District 2'!$A$1:$H$999,6,FALSE))+IF(ISNA(VLOOKUP(Summary!$A34,'District 3'!$A$1:$H$999,6,FALSE)),0,VLOOKUP(Summary!$A34,'District 3'!$A$1:$H$999,6,FALSE))+IF(ISNA(VLOOKUP(Summary!$A34,'District 4'!$A$1:$H$999,6,FALSE)),0,VLOOKUP(Summary!$A34,'District 4'!$A$1:$H$999,6,FALSE))+IF(ISNA(VLOOKUP(Summary!$A34,'District 5'!$A$1:$H$999,6,FALSE)),0,VLOOKUP(Summary!$A34,'District 5'!$A$1:$H$999,6,FALSE))+IF(ISNA(VLOOKUP(Summary!$A34,'District 6'!$A$1:$H$999,6,FALSE)),0,VLOOKUP(Summary!$A34,'District 6'!$A$1:$H$999,6,FALSE))+IF(ISNA(VLOOKUP(Summary!$A34,'District 7'!$A$1:$H$999,6,FALSE)),0,VLOOKUP(Summary!$A34,'District 7'!$A$1:$H$999,6,FALSE))+IF(ISNA(VLOOKUP(Summary!$A34,'District 8'!$A$1:$H$999,6,FALSE)),0,VLOOKUP(Summary!$A34,'District 8'!$A$1:$H$999,6,FALSE))+IF(ISNA(VLOOKUP(Summary!$A34,'District 9'!$A$1:$H$999,6,FALSE)),0,VLOOKUP(Summary!$A34,'District 9'!$A$1:$H$999,6,FALSE))+IF(ISNA(VLOOKUP(Summary!$A34,'District 10'!$A$1:$H$999,6,FALSE)),0,VLOOKUP(Summary!$A34,'District 10'!$A$1:$H$999,6,FALSE))+IF(ISNA(VLOOKUP(Summary!$A34,'District 11'!$A$1:$H$999,6,FALSE)),0,VLOOKUP(Summary!$A34,'District 11'!$A$1:$H$999,6,FALSE))+IF(ISNA(VLOOKUP(Summary!$A34,'District 12'!$A$1:$H$999,6,FALSE)),0,VLOOKUP(Summary!$A34,'District 12'!$A$1:$H$999,6,FALSE))+IF(ISNA(VLOOKUP(Summary!$A34,'District 13'!$A$1:$H$999,6,FALSE)),0,VLOOKUP(Summary!$A34,'District 13'!$A$1:$H$999,6,FALSE))+IF(ISNA(VLOOKUP(Summary!$A34,'District 14'!$A$1:$H$999,6,FALSE)),0,VLOOKUP(Summary!$A34,'District 14'!$A$1:$H$999,6,FALSE))+IF(ISNA(VLOOKUP(Summary!$A34,'District 15'!$A$1:$H$999,6,FALSE)),0,VLOOKUP(Summary!$A34,'District 15'!$A$1:$H$999,6,FALSE))+IF(ISNA(VLOOKUP(Summary!$A34,'District 16'!$A$1:$H$999,6,FALSE)),0,VLOOKUP(Summary!$A34,'District 16'!$A$1:$H$999,6,FALSE))+IF(ISNA(VLOOKUP(Summary!$A34,'District 17'!$A$1:$H$999,6,FALSE)),0,VLOOKUP(Summary!$A34,'District 17'!$A$1:$H$999,6,FALSE))+IF(ISNA(VLOOKUP(Summary!$A34,'District 18'!$A$1:$H$999,6,FALSE)),0,VLOOKUP(Summary!$A34,'District 18'!$A$1:$H$999,6,FALSE))+IF(ISNA(VLOOKUP(Summary!$A34,'District 19'!$A$1:$H$999,6,FALSE)),0,VLOOKUP(Summary!$A34,'District 19'!$A$1:$H$999,6,FALSE))+IF(ISNA(VLOOKUP(Summary!$A34,'District 20'!$A$1:$H$999,6,FALSE)),0,VLOOKUP(Summary!$A34,'District 20'!$A$1:$H$999,6,FALSE))+IF(ISNA(VLOOKUP(Summary!$A34,'District 21'!$A$1:$H$999,6,FALSE)),0,VLOOKUP(Summary!$A34,'District 21'!$A$1:$H$999,6,FALSE))+IF(ISNA(VLOOKUP(Summary!$A34,'District 22'!$A$1:$H$999,6,FALSE)),0,VLOOKUP(Summary!$A34,'District 22'!$A$1:$H$999,6,FALSE))+IF(ISNA(VLOOKUP(Summary!$A34,'District 23'!$A$1:$H$999,6,FALSE)),0,VLOOKUP(Summary!$A34,'District 23'!$A$1:$H$999,6,FALSE))+IF(ISNA(VLOOKUP(Summary!$A34,'District 24'!$A$1:$H$999,6,FALSE)),0,VLOOKUP(Summary!$A34,'District 24'!$A$1:$H$999,6,FALSE))+IF(ISNA(VLOOKUP(Summary!$A34,'District 25'!$A$1:$H$999,6,FALSE)),0,VLOOKUP(Summary!$A34,'District 25'!$A$1:$H$999,6,FALSE))+IF(ISNA(VLOOKUP(Summary!$A34,'District 26'!$A$1:$H$999,6,FALSE)),0,VLOOKUP(Summary!$A34,'District 26'!$A$1:$H$999,6,FALSE))+IF(ISNA(VLOOKUP(Summary!$A34,'District 27'!$A$1:$H$999,6,FALSE)),0,VLOOKUP(Summary!$A34,'District 27'!$A$1:$H$999,6,FALSE))+IF(ISNA(VLOOKUP(Summary!$A34,'District 28'!$A$1:$H$999,6,FALSE)),0,VLOOKUP(Summary!$A34,'District 28'!$A$1:$H$999,6,FALSE))+IF(ISNA(VLOOKUP(Summary!$A34,'District 29'!$A$1:$H$999,6,FALSE)),0,VLOOKUP(Summary!$A34,'District 29'!$A$1:$H$999,6,FALSE))</f>
        <v>0</v>
      </c>
      <c r="G34" s="11">
        <f>IF(ISNA(VLOOKUP(Summary!$A34,'District 0'!$A$1:$H$999,7,FALSE)),0,VLOOKUP(Summary!$A34,'District 0'!$A$1:$H$999,7,FALSE))+IF(ISNA(VLOOKUP(Summary!$A34,'District 1'!$A$1:$H$999,7,FALSE)),0,VLOOKUP(Summary!$A34,'District 1'!$A$1:$H$999,7,FALSE))+IF(ISNA(VLOOKUP(Summary!$A34,'District 2'!$A$1:$H$999,7,FALSE)),0,VLOOKUP(Summary!$A34,'District 2'!$A$1:$H$999,7,FALSE))+IF(ISNA(VLOOKUP(Summary!$A34,'District 3'!$A$1:$H$999,7,FALSE)),0,VLOOKUP(Summary!$A34,'District 3'!$A$1:$H$999,7,FALSE))+IF(ISNA(VLOOKUP(Summary!$A34,'District 4'!$A$1:$H$999,7,FALSE)),0,VLOOKUP(Summary!$A34,'District 4'!$A$1:$H$999,7,FALSE))+IF(ISNA(VLOOKUP(Summary!$A34,'District 5'!$A$1:$H$999,7,FALSE)),0,VLOOKUP(Summary!$A34,'District 5'!$A$1:$H$999,7,FALSE))+IF(ISNA(VLOOKUP(Summary!$A34,'District 6'!$A$1:$H$999,7,FALSE)),0,VLOOKUP(Summary!$A34,'District 6'!$A$1:$H$999,7,FALSE))+IF(ISNA(VLOOKUP(Summary!$A34,'District 7'!$A$1:$H$999,7,FALSE)),0,VLOOKUP(Summary!$A34,'District 7'!$A$1:$H$999,7,FALSE))+IF(ISNA(VLOOKUP(Summary!$A34,'District 8'!$A$1:$H$999,7,FALSE)),0,VLOOKUP(Summary!$A34,'District 8'!$A$1:$H$999,7,FALSE))+IF(ISNA(VLOOKUP(Summary!$A34,'District 9'!$A$1:$H$999,7,FALSE)),0,VLOOKUP(Summary!$A34,'District 9'!$A$1:$H$999,7,FALSE))+IF(ISNA(VLOOKUP(Summary!$A34,'District 10'!$A$1:$H$999,7,FALSE)),0,VLOOKUP(Summary!$A34,'District 10'!$A$1:$H$999,7,FALSE))+IF(ISNA(VLOOKUP(Summary!$A34,'District 11'!$A$1:$H$999,7,FALSE)),0,VLOOKUP(Summary!$A34,'District 11'!$A$1:$H$999,7,FALSE))+IF(ISNA(VLOOKUP(Summary!$A34,'District 12'!$A$1:$H$999,7,FALSE)),0,VLOOKUP(Summary!$A34,'District 12'!$A$1:$H$999,7,FALSE))+IF(ISNA(VLOOKUP(Summary!$A34,'District 13'!$A$1:$H$999,7,FALSE)),0,VLOOKUP(Summary!$A34,'District 13'!$A$1:$H$999,7,FALSE))+IF(ISNA(VLOOKUP(Summary!$A34,'District 14'!$A$1:$H$999,7,FALSE)),0,VLOOKUP(Summary!$A34,'District 14'!$A$1:$H$999,7,FALSE))+IF(ISNA(VLOOKUP(Summary!$A34,'District 15'!$A$1:$H$999,7,FALSE)),0,VLOOKUP(Summary!$A34,'District 15'!$A$1:$H$999,7,FALSE))+IF(ISNA(VLOOKUP(Summary!$A34,'District 16'!$A$1:$H$999,7,FALSE)),0,VLOOKUP(Summary!$A34,'District 16'!$A$1:$H$999,7,FALSE))+IF(ISNA(VLOOKUP(Summary!$A34,'District 17'!$A$1:$H$999,7,FALSE)),0,VLOOKUP(Summary!$A34,'District 17'!$A$1:$H$999,7,FALSE))+IF(ISNA(VLOOKUP(Summary!$A34,'District 18'!$A$1:$H$999,7,FALSE)),0,VLOOKUP(Summary!$A34,'District 18'!$A$1:$H$999,7,FALSE))+IF(ISNA(VLOOKUP(Summary!$A34,'District 19'!$A$1:$H$999,7,FALSE)),0,VLOOKUP(Summary!$A34,'District 19'!$A$1:$H$999,7,FALSE))+IF(ISNA(VLOOKUP(Summary!$A34,'District 20'!$A$1:$H$999,7,FALSE)),0,VLOOKUP(Summary!$A34,'District 20'!$A$1:$H$999,7,FALSE))+IF(ISNA(VLOOKUP(Summary!$A34,'District 21'!$A$1:$H$999,7,FALSE)),0,VLOOKUP(Summary!$A34,'District 21'!$A$1:$H$999,7,FALSE))+IF(ISNA(VLOOKUP(Summary!$A34,'District 22'!$A$1:$H$999,7,FALSE)),0,VLOOKUP(Summary!$A34,'District 22'!$A$1:$H$999,7,FALSE))+IF(ISNA(VLOOKUP(Summary!$A34,'District 23'!$A$1:$H$999,7,FALSE)),0,VLOOKUP(Summary!$A34,'District 23'!$A$1:$H$999,7,FALSE))+IF(ISNA(VLOOKUP(Summary!$A34,'District 24'!$A$1:$H$999,7,FALSE)),0,VLOOKUP(Summary!$A34,'District 24'!$A$1:$H$999,7,FALSE))+IF(ISNA(VLOOKUP(Summary!$A34,'District 25'!$A$1:$H$999,7,FALSE)),0,VLOOKUP(Summary!$A34,'District 25'!$A$1:$H$999,7,FALSE))+IF(ISNA(VLOOKUP(Summary!$A34,'District 26'!$A$1:$H$999,7,FALSE)),0,VLOOKUP(Summary!$A34,'District 26'!$A$1:$H$999,7,FALSE))+IF(ISNA(VLOOKUP(Summary!$A34,'District 27'!$A$1:$H$999,7,FALSE)),0,VLOOKUP(Summary!$A34,'District 27'!$A$1:$H$999,7,FALSE))+IF(ISNA(VLOOKUP(Summary!$A34,'District 28'!$A$1:$H$999,7,FALSE)),0,VLOOKUP(Summary!$A34,'District 28'!$A$1:$H$999,7,FALSE))+IF(ISNA(VLOOKUP(Summary!$A34,'District 29'!$A$1:$H$999,7,FALSE)),0,VLOOKUP(Summary!$A34,'District 29'!$A$1:$H$999,7,FALSE))</f>
        <v>0</v>
      </c>
      <c r="H34" s="11">
        <f>IF(ISNA(VLOOKUP(Summary!$A34,'District 0'!$A$1:$H$999,8,FALSE)),0,VLOOKUP(Summary!$A34,'District 0'!$A$1:$H$999,8,FALSE))+IF(ISNA(VLOOKUP(Summary!$A34,'District 1'!$A$1:$H$999,8,FALSE)),0,VLOOKUP(Summary!$A34,'District 1'!$A$1:$H$999,8,FALSE))+IF(ISNA(VLOOKUP(Summary!$A34,'District 2'!$A$1:$H$999,8,FALSE)),0,VLOOKUP(Summary!$A34,'District 2'!$A$1:$H$999,8,FALSE))+IF(ISNA(VLOOKUP(Summary!$A34,'District 3'!$A$1:$H$999,8,FALSE)),0,VLOOKUP(Summary!$A34,'District 3'!$A$1:$H$999,8,FALSE))+IF(ISNA(VLOOKUP(Summary!$A34,'District 4'!$A$1:$H$999,8,FALSE)),0,VLOOKUP(Summary!$A34,'District 4'!$A$1:$H$999,8,FALSE))+IF(ISNA(VLOOKUP(Summary!$A34,'District 5'!$A$1:$H$999,8,FALSE)),0,VLOOKUP(Summary!$A34,'District 5'!$A$1:$H$999,8,FALSE))+IF(ISNA(VLOOKUP(Summary!$A34,'District 6'!$A$1:$H$999,8,FALSE)),0,VLOOKUP(Summary!$A34,'District 6'!$A$1:$H$999,8,FALSE))+IF(ISNA(VLOOKUP(Summary!$A34,'District 7'!$A$1:$H$999,8,FALSE)),0,VLOOKUP(Summary!$A34,'District 7'!$A$1:$H$999,8,FALSE))+IF(ISNA(VLOOKUP(Summary!$A34,'District 8'!$A$1:$H$999,8,FALSE)),0,VLOOKUP(Summary!$A34,'District 8'!$A$1:$H$999,8,FALSE))+IF(ISNA(VLOOKUP(Summary!$A34,'District 9'!$A$1:$H$999,8,FALSE)),0,VLOOKUP(Summary!$A34,'District 9'!$A$1:$H$999,8,FALSE))+IF(ISNA(VLOOKUP(Summary!$A34,'District 10'!$A$1:$H$999,8,FALSE)),0,VLOOKUP(Summary!$A34,'District 10'!$A$1:$H$999,8,FALSE))+IF(ISNA(VLOOKUP(Summary!$A34,'District 11'!$A$1:$H$999,8,FALSE)),0,VLOOKUP(Summary!$A34,'District 11'!$A$1:$H$999,8,FALSE))+IF(ISNA(VLOOKUP(Summary!$A34,'District 12'!$A$1:$H$999,8,FALSE)),0,VLOOKUP(Summary!$A34,'District 12'!$A$1:$H$999,8,FALSE))+IF(ISNA(VLOOKUP(Summary!$A34,'District 13'!$A$1:$H$999,8,FALSE)),0,VLOOKUP(Summary!$A34,'District 13'!$A$1:$H$999,8,FALSE))+IF(ISNA(VLOOKUP(Summary!$A34,'District 14'!$A$1:$H$999,8,FALSE)),0,VLOOKUP(Summary!$A34,'District 14'!$A$1:$H$999,8,FALSE))+IF(ISNA(VLOOKUP(Summary!$A34,'District 15'!$A$1:$H$999,8,FALSE)),0,VLOOKUP(Summary!$A34,'District 15'!$A$1:$H$999,8,FALSE))+IF(ISNA(VLOOKUP(Summary!$A34,'District 16'!$A$1:$H$999,8,FALSE)),0,VLOOKUP(Summary!$A34,'District 16'!$A$1:$H$999,8,FALSE))+IF(ISNA(VLOOKUP(Summary!$A34,'District 17'!$A$1:$H$999,8,FALSE)),0,VLOOKUP(Summary!$A34,'District 17'!$A$1:$H$999,8,FALSE))+IF(ISNA(VLOOKUP(Summary!$A34,'District 18'!$A$1:$H$999,8,FALSE)),0,VLOOKUP(Summary!$A34,'District 18'!$A$1:$H$999,8,FALSE))+IF(ISNA(VLOOKUP(Summary!$A34,'District 19'!$A$1:$H$999,8,FALSE)),0,VLOOKUP(Summary!$A34,'District 19'!$A$1:$H$999,8,FALSE))+IF(ISNA(VLOOKUP(Summary!$A34,'District 20'!$A$1:$H$999,8,FALSE)),0,VLOOKUP(Summary!$A34,'District 20'!$A$1:$H$999,8,FALSE))+IF(ISNA(VLOOKUP(Summary!$A34,'District 21'!$A$1:$H$999,8,FALSE)),0,VLOOKUP(Summary!$A34,'District 21'!$A$1:$H$999,8,FALSE))+IF(ISNA(VLOOKUP(Summary!$A34,'District 22'!$A$1:$H$999,8,FALSE)),0,VLOOKUP(Summary!$A34,'District 22'!$A$1:$H$999,8,FALSE))+IF(ISNA(VLOOKUP(Summary!$A34,'District 23'!$A$1:$H$999,8,FALSE)),0,VLOOKUP(Summary!$A34,'District 23'!$A$1:$H$999,8,FALSE))+IF(ISNA(VLOOKUP(Summary!$A34,'District 24'!$A$1:$H$999,8,FALSE)),0,VLOOKUP(Summary!$A34,'District 24'!$A$1:$H$999,8,FALSE))+IF(ISNA(VLOOKUP(Summary!$A34,'District 25'!$A$1:$H$999,8,FALSE)),0,VLOOKUP(Summary!$A34,'District 25'!$A$1:$H$999,8,FALSE))+IF(ISNA(VLOOKUP(Summary!$A34,'District 26'!$A$1:$H$999,8,FALSE)),0,VLOOKUP(Summary!$A34,'District 26'!$A$1:$H$999,8,FALSE))+IF(ISNA(VLOOKUP(Summary!$A34,'District 27'!$A$1:$H$999,8,FALSE)),0,VLOOKUP(Summary!$A34,'District 27'!$A$1:$H$999,8,FALSE))+IF(ISNA(VLOOKUP(Summary!$A34,'District 28'!$A$1:$H$999,8,FALSE)),0,VLOOKUP(Summary!$A34,'District 28'!$A$1:$H$999,8,FALSE))+IF(ISNA(VLOOKUP(Summary!$A34,'District 29'!$A$1:$H$999,8,FALSE)),0,VLOOKUP(Summary!$A34,'District 29'!$A$1:$H$999,8,FALSE))</f>
        <v>0</v>
      </c>
      <c r="I34" s="7">
        <f t="shared" si="1"/>
        <v>0</v>
      </c>
      <c r="J34" s="8" t="s">
        <v>9</v>
      </c>
      <c r="K34" s="8" t="s">
        <v>12</v>
      </c>
      <c r="L34" s="9">
        <v>43714</v>
      </c>
      <c r="M34" s="8">
        <v>82</v>
      </c>
      <c r="N34" s="10">
        <f>H34/M34</f>
        <v>0</v>
      </c>
      <c r="O34" s="10">
        <f>I34/M34</f>
        <v>0</v>
      </c>
    </row>
    <row r="35" spans="1:15" s="5" customFormat="1" x14ac:dyDescent="0.2">
      <c r="A35" s="6">
        <v>100691</v>
      </c>
      <c r="B35" s="11">
        <f>IF(ISNA(VLOOKUP(Summary!$A35,'District 0'!$A$1:$H$999,2,FALSE)),0,VLOOKUP(Summary!$A35,'District 0'!$A$1:$H$999,2,FALSE))+IF(ISNA(VLOOKUP(Summary!$A35,'District 1'!$A$1:$H$999,2,FALSE)),0,VLOOKUP(Summary!$A35,'District 1'!$A$1:$H$999,2,FALSE))+IF(ISNA(VLOOKUP(Summary!$A35,'District 2'!$A$1:$H$999,2,FALSE)),0,VLOOKUP(Summary!$A35,'District 2'!$A$1:$H$999,2,FALSE))+IF(ISNA(VLOOKUP(Summary!$A35,'District 3'!$A$1:$H$999,2,FALSE)),0,VLOOKUP(Summary!$A35,'District 3'!$A$1:$H$999,2,FALSE))+IF(ISNA(VLOOKUP(Summary!$A35,'District 4'!$A$1:$H$999,2,FALSE)),0,VLOOKUP(Summary!$A35,'District 4'!$A$1:$H$999,2,FALSE))+IF(ISNA(VLOOKUP(Summary!$A35,'District 5'!$A$1:$H$999,2,FALSE)),0,VLOOKUP(Summary!$A35,'District 5'!$A$1:$H$999,2,FALSE))+IF(ISNA(VLOOKUP(Summary!$A35,'District 6'!$A$1:$H$999,2,FALSE)),0,VLOOKUP(Summary!$A35,'District 6'!$A$1:$H$999,2,FALSE))+IF(ISNA(VLOOKUP(Summary!$A35,'District 7'!$A$1:$H$999,2,FALSE)),0,VLOOKUP(Summary!$A35,'District 7'!$A$1:$H$999,2,FALSE))+IF(ISNA(VLOOKUP(Summary!$A35,'District 8'!$A$1:$H$999,2,FALSE)),0,VLOOKUP(Summary!$A35,'District 8'!$A$1:$H$999,2,FALSE))+IF(ISNA(VLOOKUP(Summary!$A35,'District 9'!$A$1:$H$999,2,FALSE)),0,VLOOKUP(Summary!$A35,'District 9'!$A$1:$H$999,2,FALSE))+IF(ISNA(VLOOKUP(Summary!$A35,'District 10'!$A$1:$H$999,2,FALSE)),0,VLOOKUP(Summary!$A35,'District 10'!$A$1:$H$999,2,FALSE))+IF(ISNA(VLOOKUP(Summary!$A35,'District 11'!$A$1:$H$999,2,FALSE)),0,VLOOKUP(Summary!$A35,'District 11'!$A$1:$H$999,2,FALSE))+IF(ISNA(VLOOKUP(Summary!$A35,'District 12'!$A$1:$H$999,2,FALSE)),0,VLOOKUP(Summary!$A35,'District 12'!$A$1:$H$999,2,FALSE))+IF(ISNA(VLOOKUP(Summary!$A35,'District 13'!$A$1:$H$999,2,FALSE)),0,VLOOKUP(Summary!$A35,'District 13'!$A$1:$H$999,2,FALSE))+IF(ISNA(VLOOKUP(Summary!$A35,'District 14'!$A$1:$H$999,2,FALSE)),0,VLOOKUP(Summary!$A35,'District 14'!$A$1:$H$999,2,FALSE))+IF(ISNA(VLOOKUP(Summary!$A35,'District 15'!$A$1:$H$999,2,FALSE)),0,VLOOKUP(Summary!$A35,'District 15'!$A$1:$H$999,2,FALSE))+IF(ISNA(VLOOKUP(Summary!$A35,'District 16'!$A$1:$H$999,2,FALSE)),0,VLOOKUP(Summary!$A35,'District 16'!$A$1:$H$999,2,FALSE))+IF(ISNA(VLOOKUP(Summary!$A35,'District 17'!$A$1:$H$999,2,FALSE)),0,VLOOKUP(Summary!$A35,'District 17'!$A$1:$H$999,2,FALSE))+IF(ISNA(VLOOKUP(Summary!$A35,'District 18'!$A$1:$H$999,2,FALSE)),0,VLOOKUP(Summary!$A35,'District 18'!$A$1:$H$999,2,FALSE))+IF(ISNA(VLOOKUP(Summary!$A35,'District 19'!$A$1:$H$999,2,FALSE)),0,VLOOKUP(Summary!$A35,'District 19'!$A$1:$H$999,2,FALSE))+IF(ISNA(VLOOKUP(Summary!$A35,'District 20'!$A$1:$H$999,2,FALSE)),0,VLOOKUP(Summary!$A35,'District 20'!$A$1:$H$999,2,FALSE))+IF(ISNA(VLOOKUP(Summary!$A35,'District 21'!$A$1:$H$999,2,FALSE)),0,VLOOKUP(Summary!$A35,'District 21'!$A$1:$H$999,2,FALSE))+IF(ISNA(VLOOKUP(Summary!$A35,'District 22'!$A$1:$H$999,2,FALSE)),0,VLOOKUP(Summary!$A35,'District 22'!$A$1:$H$999,2,FALSE))+IF(ISNA(VLOOKUP(Summary!$A35,'District 23'!$A$1:$H$999,2,FALSE)),0,VLOOKUP(Summary!$A35,'District 23'!$A$1:$H$999,2,FALSE))+IF(ISNA(VLOOKUP(Summary!$A35,'District 24'!$A$1:$H$999,2,FALSE)),0,VLOOKUP(Summary!$A35,'District 24'!$A$1:$H$999,2,FALSE))+IF(ISNA(VLOOKUP(Summary!$A35,'District 25'!$A$1:$H$999,2,FALSE)),0,VLOOKUP(Summary!$A35,'District 25'!$A$1:$H$999,2,FALSE))+IF(ISNA(VLOOKUP(Summary!$A35,'District 26'!$A$1:$H$999,2,FALSE)),0,VLOOKUP(Summary!$A35,'District 26'!$A$1:$H$999,2,FALSE))+IF(ISNA(VLOOKUP(Summary!$A35,'District 27'!$A$1:$H$999,2,FALSE)),0,VLOOKUP(Summary!$A35,'District 27'!$A$1:$H$999,2,FALSE))+IF(ISNA(VLOOKUP(Summary!$A35,'District 28'!$A$1:$H$999,2,FALSE)),0,VLOOKUP(Summary!$A35,'District 28'!$A$1:$H$999,2,FALSE))+IF(ISNA(VLOOKUP(Summary!$A35,'District 29'!$A$1:$H$999,2,FALSE)),0,VLOOKUP(Summary!$A35,'District 29'!$A$1:$H$999,2,FALSE))</f>
        <v>0</v>
      </c>
      <c r="C35" s="11">
        <f>IF(ISNA(VLOOKUP(Summary!$A35,'District 0'!$A$1:$H$999,3,FALSE)),0,VLOOKUP(Summary!$A35,'District 0'!$A$1:$H$999,3,FALSE))+IF(ISNA(VLOOKUP(Summary!$A35,'District 1'!$A$1:$H$999,3,FALSE)),0,VLOOKUP(Summary!$A35,'District 1'!$A$1:$H$999,3,FALSE))+IF(ISNA(VLOOKUP(Summary!$A35,'District 2'!$A$1:$H$999,3,FALSE)),0,VLOOKUP(Summary!$A35,'District 2'!$A$1:$H$999,3,FALSE))+IF(ISNA(VLOOKUP(Summary!$A35,'District 3'!$A$1:$H$999,3,FALSE)),0,VLOOKUP(Summary!$A35,'District 3'!$A$1:$H$999,3,FALSE))+IF(ISNA(VLOOKUP(Summary!$A35,'District 4'!$A$1:$H$999,3,FALSE)),0,VLOOKUP(Summary!$A35,'District 4'!$A$1:$H$999,3,FALSE))+IF(ISNA(VLOOKUP(Summary!$A35,'District 5'!$A$1:$H$999,3,FALSE)),0,VLOOKUP(Summary!$A35,'District 5'!$A$1:$H$999,3,FALSE))+IF(ISNA(VLOOKUP(Summary!$A35,'District 6'!$A$1:$H$999,3,FALSE)),0,VLOOKUP(Summary!$A35,'District 6'!$A$1:$H$999,3,FALSE))+IF(ISNA(VLOOKUP(Summary!$A35,'District 7'!$A$1:$H$999,3,FALSE)),0,VLOOKUP(Summary!$A35,'District 7'!$A$1:$H$999,3,FALSE))+IF(ISNA(VLOOKUP(Summary!$A35,'District 8'!$A$1:$H$999,3,FALSE)),0,VLOOKUP(Summary!$A35,'District 8'!$A$1:$H$999,3,FALSE))+IF(ISNA(VLOOKUP(Summary!$A35,'District 9'!$A$1:$H$999,3,FALSE)),0,VLOOKUP(Summary!$A35,'District 9'!$A$1:$H$999,3,FALSE))+IF(ISNA(VLOOKUP(Summary!$A35,'District 10'!$A$1:$H$999,3,FALSE)),0,VLOOKUP(Summary!$A35,'District 10'!$A$1:$H$999,3,FALSE))+IF(ISNA(VLOOKUP(Summary!$A35,'District 11'!$A$1:$H$999,3,FALSE)),0,VLOOKUP(Summary!$A35,'District 11'!$A$1:$H$999,3,FALSE))+IF(ISNA(VLOOKUP(Summary!$A35,'District 12'!$A$1:$H$999,3,FALSE)),0,VLOOKUP(Summary!$A35,'District 12'!$A$1:$H$999,3,FALSE))+IF(ISNA(VLOOKUP(Summary!$A35,'District 13'!$A$1:$H$999,3,FALSE)),0,VLOOKUP(Summary!$A35,'District 13'!$A$1:$H$999,3,FALSE))+IF(ISNA(VLOOKUP(Summary!$A35,'District 14'!$A$1:$H$999,3,FALSE)),0,VLOOKUP(Summary!$A35,'District 14'!$A$1:$H$999,3,FALSE))+IF(ISNA(VLOOKUP(Summary!$A35,'District 15'!$A$1:$H$999,3,FALSE)),0,VLOOKUP(Summary!$A35,'District 15'!$A$1:$H$999,3,FALSE))+IF(ISNA(VLOOKUP(Summary!$A35,'District 16'!$A$1:$H$999,3,FALSE)),0,VLOOKUP(Summary!$A35,'District 16'!$A$1:$H$999,3,FALSE))+IF(ISNA(VLOOKUP(Summary!$A35,'District 17'!$A$1:$H$999,3,FALSE)),0,VLOOKUP(Summary!$A35,'District 17'!$A$1:$H$999,3,FALSE))+IF(ISNA(VLOOKUP(Summary!$A35,'District 18'!$A$1:$H$999,3,FALSE)),0,VLOOKUP(Summary!$A35,'District 18'!$A$1:$H$999,3,FALSE))+IF(ISNA(VLOOKUP(Summary!$A35,'District 19'!$A$1:$H$999,3,FALSE)),0,VLOOKUP(Summary!$A35,'District 19'!$A$1:$H$999,3,FALSE))+IF(ISNA(VLOOKUP(Summary!$A35,'District 20'!$A$1:$H$999,3,FALSE)),0,VLOOKUP(Summary!$A35,'District 20'!$A$1:$H$999,3,FALSE))+IF(ISNA(VLOOKUP(Summary!$A35,'District 21'!$A$1:$H$999,3,FALSE)),0,VLOOKUP(Summary!$A35,'District 21'!$A$1:$H$999,3,FALSE))+IF(ISNA(VLOOKUP(Summary!$A35,'District 22'!$A$1:$H$999,3,FALSE)),0,VLOOKUP(Summary!$A35,'District 22'!$A$1:$H$999,3,FALSE))+IF(ISNA(VLOOKUP(Summary!$A35,'District 23'!$A$1:$H$999,3,FALSE)),0,VLOOKUP(Summary!$A35,'District 23'!$A$1:$H$999,3,FALSE))+IF(ISNA(VLOOKUP(Summary!$A35,'District 24'!$A$1:$H$999,3,FALSE)),0,VLOOKUP(Summary!$A35,'District 24'!$A$1:$H$999,3,FALSE))+IF(ISNA(VLOOKUP(Summary!$A35,'District 25'!$A$1:$H$999,3,FALSE)),0,VLOOKUP(Summary!$A35,'District 25'!$A$1:$H$999,3,FALSE))+IF(ISNA(VLOOKUP(Summary!$A35,'District 26'!$A$1:$H$999,3,FALSE)),0,VLOOKUP(Summary!$A35,'District 26'!$A$1:$H$999,3,FALSE))+IF(ISNA(VLOOKUP(Summary!$A35,'District 27'!$A$1:$H$999,3,FALSE)),0,VLOOKUP(Summary!$A35,'District 27'!$A$1:$H$999,3,FALSE))+IF(ISNA(VLOOKUP(Summary!$A35,'District 28'!$A$1:$H$999,3,FALSE)),0,VLOOKUP(Summary!$A35,'District 28'!$A$1:$H$999,3,FALSE))+IF(ISNA(VLOOKUP(Summary!$A35,'District 29'!$A$1:$H$999,3,FALSE)),0,VLOOKUP(Summary!$A35,'District 29'!$A$1:$H$999,3,FALSE))</f>
        <v>0</v>
      </c>
      <c r="D35" s="11">
        <f>IF(ISNA(VLOOKUP(Summary!$A35,'District 0'!$A$1:$H$999,4,FALSE)),0,VLOOKUP(Summary!$A35,'District 0'!$A$1:$H$999,4,FALSE))+IF(ISNA(VLOOKUP(Summary!$A35,'District 1'!$A$1:$H$999,4,FALSE)),0,VLOOKUP(Summary!$A35,'District 1'!$A$1:$H$999,4,FALSE))+IF(ISNA(VLOOKUP(Summary!$A35,'District 2'!$A$1:$H$999,4,FALSE)),0,VLOOKUP(Summary!$A35,'District 2'!$A$1:$H$999,4,FALSE))+IF(ISNA(VLOOKUP(Summary!$A35,'District 3'!$A$1:$H$999,4,FALSE)),0,VLOOKUP(Summary!$A35,'District 3'!$A$1:$H$999,4,FALSE))+IF(ISNA(VLOOKUP(Summary!$A35,'District 4'!$A$1:$H$999,4,FALSE)),0,VLOOKUP(Summary!$A35,'District 4'!$A$1:$H$999,4,FALSE))+IF(ISNA(VLOOKUP(Summary!$A35,'District 5'!$A$1:$H$999,4,FALSE)),0,VLOOKUP(Summary!$A35,'District 5'!$A$1:$H$999,4,FALSE))+IF(ISNA(VLOOKUP(Summary!$A35,'District 6'!$A$1:$H$999,4,FALSE)),0,VLOOKUP(Summary!$A35,'District 6'!$A$1:$H$999,4,FALSE))+IF(ISNA(VLOOKUP(Summary!$A35,'District 7'!$A$1:$H$999,4,FALSE)),0,VLOOKUP(Summary!$A35,'District 7'!$A$1:$H$999,4,FALSE))+IF(ISNA(VLOOKUP(Summary!$A35,'District 8'!$A$1:$H$999,4,FALSE)),0,VLOOKUP(Summary!$A35,'District 8'!$A$1:$H$999,4,FALSE))+IF(ISNA(VLOOKUP(Summary!$A35,'District 9'!$A$1:$H$999,4,FALSE)),0,VLOOKUP(Summary!$A35,'District 9'!$A$1:$H$999,4,FALSE))+IF(ISNA(VLOOKUP(Summary!$A35,'District 10'!$A$1:$H$999,4,FALSE)),0,VLOOKUP(Summary!$A35,'District 10'!$A$1:$H$999,4,FALSE))+IF(ISNA(VLOOKUP(Summary!$A35,'District 11'!$A$1:$H$999,4,FALSE)),0,VLOOKUP(Summary!$A35,'District 11'!$A$1:$H$999,4,FALSE))+IF(ISNA(VLOOKUP(Summary!$A35,'District 12'!$A$1:$H$999,4,FALSE)),0,VLOOKUP(Summary!$A35,'District 12'!$A$1:$H$999,4,FALSE))+IF(ISNA(VLOOKUP(Summary!$A35,'District 13'!$A$1:$H$999,4,FALSE)),0,VLOOKUP(Summary!$A35,'District 13'!$A$1:$H$999,4,FALSE))+IF(ISNA(VLOOKUP(Summary!$A35,'District 14'!$A$1:$H$999,4,FALSE)),0,VLOOKUP(Summary!$A35,'District 14'!$A$1:$H$999,4,FALSE))+IF(ISNA(VLOOKUP(Summary!$A35,'District 15'!$A$1:$H$999,4,FALSE)),0,VLOOKUP(Summary!$A35,'District 15'!$A$1:$H$999,4,FALSE))+IF(ISNA(VLOOKUP(Summary!$A35,'District 16'!$A$1:$H$999,4,FALSE)),0,VLOOKUP(Summary!$A35,'District 16'!$A$1:$H$999,4,FALSE))+IF(ISNA(VLOOKUP(Summary!$A35,'District 17'!$A$1:$H$999,4,FALSE)),0,VLOOKUP(Summary!$A35,'District 17'!$A$1:$H$999,4,FALSE))+IF(ISNA(VLOOKUP(Summary!$A35,'District 18'!$A$1:$H$999,4,FALSE)),0,VLOOKUP(Summary!$A35,'District 18'!$A$1:$H$999,4,FALSE))+IF(ISNA(VLOOKUP(Summary!$A35,'District 19'!$A$1:$H$999,4,FALSE)),0,VLOOKUP(Summary!$A35,'District 19'!$A$1:$H$999,4,FALSE))+IF(ISNA(VLOOKUP(Summary!$A35,'District 20'!$A$1:$H$999,4,FALSE)),0,VLOOKUP(Summary!$A35,'District 20'!$A$1:$H$999,4,FALSE))+IF(ISNA(VLOOKUP(Summary!$A35,'District 21'!$A$1:$H$999,4,FALSE)),0,VLOOKUP(Summary!$A35,'District 21'!$A$1:$H$999,4,FALSE))+IF(ISNA(VLOOKUP(Summary!$A35,'District 22'!$A$1:$H$999,4,FALSE)),0,VLOOKUP(Summary!$A35,'District 22'!$A$1:$H$999,4,FALSE))+IF(ISNA(VLOOKUP(Summary!$A35,'District 23'!$A$1:$H$999,4,FALSE)),0,VLOOKUP(Summary!$A35,'District 23'!$A$1:$H$999,4,FALSE))+IF(ISNA(VLOOKUP(Summary!$A35,'District 24'!$A$1:$H$999,4,FALSE)),0,VLOOKUP(Summary!$A35,'District 24'!$A$1:$H$999,4,FALSE))+IF(ISNA(VLOOKUP(Summary!$A35,'District 25'!$A$1:$H$999,4,FALSE)),0,VLOOKUP(Summary!$A35,'District 25'!$A$1:$H$999,4,FALSE))+IF(ISNA(VLOOKUP(Summary!$A35,'District 26'!$A$1:$H$999,4,FALSE)),0,VLOOKUP(Summary!$A35,'District 26'!$A$1:$H$999,4,FALSE))+IF(ISNA(VLOOKUP(Summary!$A35,'District 27'!$A$1:$H$999,4,FALSE)),0,VLOOKUP(Summary!$A35,'District 27'!$A$1:$H$999,4,FALSE))+IF(ISNA(VLOOKUP(Summary!$A35,'District 28'!$A$1:$H$999,4,FALSE)),0,VLOOKUP(Summary!$A35,'District 28'!$A$1:$H$999,4,FALSE))+IF(ISNA(VLOOKUP(Summary!$A35,'District 29'!$A$1:$H$999,4,FALSE)),0,VLOOKUP(Summary!$A35,'District 29'!$A$1:$H$999,4,FALSE))</f>
        <v>0</v>
      </c>
      <c r="E35" s="11">
        <f>IF(ISNA(VLOOKUP(Summary!$A35,'District 0'!$A$1:$H$999,5,FALSE)),0,VLOOKUP(Summary!$A35,'District 0'!$A$1:$H$999,5,FALSE))+IF(ISNA(VLOOKUP(Summary!$A35,'District 1'!$A$1:$H$999,5,FALSE)),0,VLOOKUP(Summary!$A35,'District 1'!$A$1:$H$999,5,FALSE))+IF(ISNA(VLOOKUP(Summary!$A35,'District 2'!$A$1:$H$999,5,FALSE)),0,VLOOKUP(Summary!$A35,'District 2'!$A$1:$H$999,5,FALSE))+IF(ISNA(VLOOKUP(Summary!$A35,'District 3'!$A$1:$H$999,5,FALSE)),0,VLOOKUP(Summary!$A35,'District 3'!$A$1:$H$999,5,FALSE))+IF(ISNA(VLOOKUP(Summary!$A35,'District 4'!$A$1:$H$999,5,FALSE)),0,VLOOKUP(Summary!$A35,'District 4'!$A$1:$H$999,5,FALSE))+IF(ISNA(VLOOKUP(Summary!$A35,'District 5'!$A$1:$H$999,5,FALSE)),0,VLOOKUP(Summary!$A35,'District 5'!$A$1:$H$999,5,FALSE))+IF(ISNA(VLOOKUP(Summary!$A35,'District 6'!$A$1:$H$999,5,FALSE)),0,VLOOKUP(Summary!$A35,'District 6'!$A$1:$H$999,5,FALSE))+IF(ISNA(VLOOKUP(Summary!$A35,'District 7'!$A$1:$H$999,5,FALSE)),0,VLOOKUP(Summary!$A35,'District 7'!$A$1:$H$999,5,FALSE))+IF(ISNA(VLOOKUP(Summary!$A35,'District 8'!$A$1:$H$999,5,FALSE)),0,VLOOKUP(Summary!$A35,'District 8'!$A$1:$H$999,5,FALSE))+IF(ISNA(VLOOKUP(Summary!$A35,'District 9'!$A$1:$H$999,5,FALSE)),0,VLOOKUP(Summary!$A35,'District 9'!$A$1:$H$999,5,FALSE))+IF(ISNA(VLOOKUP(Summary!$A35,'District 10'!$A$1:$H$999,5,FALSE)),0,VLOOKUP(Summary!$A35,'District 10'!$A$1:$H$999,5,FALSE))+IF(ISNA(VLOOKUP(Summary!$A35,'District 11'!$A$1:$H$999,5,FALSE)),0,VLOOKUP(Summary!$A35,'District 11'!$A$1:$H$999,5,FALSE))+IF(ISNA(VLOOKUP(Summary!$A35,'District 12'!$A$1:$H$999,5,FALSE)),0,VLOOKUP(Summary!$A35,'District 12'!$A$1:$H$999,5,FALSE))+IF(ISNA(VLOOKUP(Summary!$A35,'District 13'!$A$1:$H$999,5,FALSE)),0,VLOOKUP(Summary!$A35,'District 13'!$A$1:$H$999,5,FALSE))+IF(ISNA(VLOOKUP(Summary!$A35,'District 14'!$A$1:$H$999,5,FALSE)),0,VLOOKUP(Summary!$A35,'District 14'!$A$1:$H$999,5,FALSE))+IF(ISNA(VLOOKUP(Summary!$A35,'District 15'!$A$1:$H$999,5,FALSE)),0,VLOOKUP(Summary!$A35,'District 15'!$A$1:$H$999,5,FALSE))+IF(ISNA(VLOOKUP(Summary!$A35,'District 16'!$A$1:$H$999,5,FALSE)),0,VLOOKUP(Summary!$A35,'District 16'!$A$1:$H$999,5,FALSE))+IF(ISNA(VLOOKUP(Summary!$A35,'District 17'!$A$1:$H$999,5,FALSE)),0,VLOOKUP(Summary!$A35,'District 17'!$A$1:$H$999,5,FALSE))+IF(ISNA(VLOOKUP(Summary!$A35,'District 18'!$A$1:$H$999,5,FALSE)),0,VLOOKUP(Summary!$A35,'District 18'!$A$1:$H$999,5,FALSE))+IF(ISNA(VLOOKUP(Summary!$A35,'District 19'!$A$1:$H$999,5,FALSE)),0,VLOOKUP(Summary!$A35,'District 19'!$A$1:$H$999,5,FALSE))+IF(ISNA(VLOOKUP(Summary!$A35,'District 20'!$A$1:$H$999,5,FALSE)),0,VLOOKUP(Summary!$A35,'District 20'!$A$1:$H$999,5,FALSE))+IF(ISNA(VLOOKUP(Summary!$A35,'District 21'!$A$1:$H$999,5,FALSE)),0,VLOOKUP(Summary!$A35,'District 21'!$A$1:$H$999,5,FALSE))+IF(ISNA(VLOOKUP(Summary!$A35,'District 22'!$A$1:$H$999,5,FALSE)),0,VLOOKUP(Summary!$A35,'District 22'!$A$1:$H$999,5,FALSE))+IF(ISNA(VLOOKUP(Summary!$A35,'District 23'!$A$1:$H$999,5,FALSE)),0,VLOOKUP(Summary!$A35,'District 23'!$A$1:$H$999,5,FALSE))+IF(ISNA(VLOOKUP(Summary!$A35,'District 24'!$A$1:$H$999,5,FALSE)),0,VLOOKUP(Summary!$A35,'District 24'!$A$1:$H$999,5,FALSE))+IF(ISNA(VLOOKUP(Summary!$A35,'District 25'!$A$1:$H$999,5,FALSE)),0,VLOOKUP(Summary!$A35,'District 25'!$A$1:$H$999,5,FALSE))+IF(ISNA(VLOOKUP(Summary!$A35,'District 26'!$A$1:$H$999,5,FALSE)),0,VLOOKUP(Summary!$A35,'District 26'!$A$1:$H$999,5,FALSE))+IF(ISNA(VLOOKUP(Summary!$A35,'District 27'!$A$1:$H$999,5,FALSE)),0,VLOOKUP(Summary!$A35,'District 27'!$A$1:$H$999,5,FALSE))+IF(ISNA(VLOOKUP(Summary!$A35,'District 28'!$A$1:$H$999,5,FALSE)),0,VLOOKUP(Summary!$A35,'District 28'!$A$1:$H$999,5,FALSE))+IF(ISNA(VLOOKUP(Summary!$A35,'District 29'!$A$1:$H$999,5,FALSE)),0,VLOOKUP(Summary!$A35,'District 29'!$A$1:$H$999,5,FALSE))</f>
        <v>0</v>
      </c>
      <c r="F35" s="11">
        <f>IF(ISNA(VLOOKUP(Summary!$A35,'District 0'!$A$1:$H$999,6,FALSE)),0,VLOOKUP(Summary!$A35,'District 0'!$A$1:$H$999,6,FALSE))+IF(ISNA(VLOOKUP(Summary!$A35,'District 1'!$A$1:$H$999,6,FALSE)),0,VLOOKUP(Summary!$A35,'District 1'!$A$1:$H$999,6,FALSE))+IF(ISNA(VLOOKUP(Summary!$A35,'District 2'!$A$1:$H$999,6,FALSE)),0,VLOOKUP(Summary!$A35,'District 2'!$A$1:$H$999,6,FALSE))+IF(ISNA(VLOOKUP(Summary!$A35,'District 3'!$A$1:$H$999,6,FALSE)),0,VLOOKUP(Summary!$A35,'District 3'!$A$1:$H$999,6,FALSE))+IF(ISNA(VLOOKUP(Summary!$A35,'District 4'!$A$1:$H$999,6,FALSE)),0,VLOOKUP(Summary!$A35,'District 4'!$A$1:$H$999,6,FALSE))+IF(ISNA(VLOOKUP(Summary!$A35,'District 5'!$A$1:$H$999,6,FALSE)),0,VLOOKUP(Summary!$A35,'District 5'!$A$1:$H$999,6,FALSE))+IF(ISNA(VLOOKUP(Summary!$A35,'District 6'!$A$1:$H$999,6,FALSE)),0,VLOOKUP(Summary!$A35,'District 6'!$A$1:$H$999,6,FALSE))+IF(ISNA(VLOOKUP(Summary!$A35,'District 7'!$A$1:$H$999,6,FALSE)),0,VLOOKUP(Summary!$A35,'District 7'!$A$1:$H$999,6,FALSE))+IF(ISNA(VLOOKUP(Summary!$A35,'District 8'!$A$1:$H$999,6,FALSE)),0,VLOOKUP(Summary!$A35,'District 8'!$A$1:$H$999,6,FALSE))+IF(ISNA(VLOOKUP(Summary!$A35,'District 9'!$A$1:$H$999,6,FALSE)),0,VLOOKUP(Summary!$A35,'District 9'!$A$1:$H$999,6,FALSE))+IF(ISNA(VLOOKUP(Summary!$A35,'District 10'!$A$1:$H$999,6,FALSE)),0,VLOOKUP(Summary!$A35,'District 10'!$A$1:$H$999,6,FALSE))+IF(ISNA(VLOOKUP(Summary!$A35,'District 11'!$A$1:$H$999,6,FALSE)),0,VLOOKUP(Summary!$A35,'District 11'!$A$1:$H$999,6,FALSE))+IF(ISNA(VLOOKUP(Summary!$A35,'District 12'!$A$1:$H$999,6,FALSE)),0,VLOOKUP(Summary!$A35,'District 12'!$A$1:$H$999,6,FALSE))+IF(ISNA(VLOOKUP(Summary!$A35,'District 13'!$A$1:$H$999,6,FALSE)),0,VLOOKUP(Summary!$A35,'District 13'!$A$1:$H$999,6,FALSE))+IF(ISNA(VLOOKUP(Summary!$A35,'District 14'!$A$1:$H$999,6,FALSE)),0,VLOOKUP(Summary!$A35,'District 14'!$A$1:$H$999,6,FALSE))+IF(ISNA(VLOOKUP(Summary!$A35,'District 15'!$A$1:$H$999,6,FALSE)),0,VLOOKUP(Summary!$A35,'District 15'!$A$1:$H$999,6,FALSE))+IF(ISNA(VLOOKUP(Summary!$A35,'District 16'!$A$1:$H$999,6,FALSE)),0,VLOOKUP(Summary!$A35,'District 16'!$A$1:$H$999,6,FALSE))+IF(ISNA(VLOOKUP(Summary!$A35,'District 17'!$A$1:$H$999,6,FALSE)),0,VLOOKUP(Summary!$A35,'District 17'!$A$1:$H$999,6,FALSE))+IF(ISNA(VLOOKUP(Summary!$A35,'District 18'!$A$1:$H$999,6,FALSE)),0,VLOOKUP(Summary!$A35,'District 18'!$A$1:$H$999,6,FALSE))+IF(ISNA(VLOOKUP(Summary!$A35,'District 19'!$A$1:$H$999,6,FALSE)),0,VLOOKUP(Summary!$A35,'District 19'!$A$1:$H$999,6,FALSE))+IF(ISNA(VLOOKUP(Summary!$A35,'District 20'!$A$1:$H$999,6,FALSE)),0,VLOOKUP(Summary!$A35,'District 20'!$A$1:$H$999,6,FALSE))+IF(ISNA(VLOOKUP(Summary!$A35,'District 21'!$A$1:$H$999,6,FALSE)),0,VLOOKUP(Summary!$A35,'District 21'!$A$1:$H$999,6,FALSE))+IF(ISNA(VLOOKUP(Summary!$A35,'District 22'!$A$1:$H$999,6,FALSE)),0,VLOOKUP(Summary!$A35,'District 22'!$A$1:$H$999,6,FALSE))+IF(ISNA(VLOOKUP(Summary!$A35,'District 23'!$A$1:$H$999,6,FALSE)),0,VLOOKUP(Summary!$A35,'District 23'!$A$1:$H$999,6,FALSE))+IF(ISNA(VLOOKUP(Summary!$A35,'District 24'!$A$1:$H$999,6,FALSE)),0,VLOOKUP(Summary!$A35,'District 24'!$A$1:$H$999,6,FALSE))+IF(ISNA(VLOOKUP(Summary!$A35,'District 25'!$A$1:$H$999,6,FALSE)),0,VLOOKUP(Summary!$A35,'District 25'!$A$1:$H$999,6,FALSE))+IF(ISNA(VLOOKUP(Summary!$A35,'District 26'!$A$1:$H$999,6,FALSE)),0,VLOOKUP(Summary!$A35,'District 26'!$A$1:$H$999,6,FALSE))+IF(ISNA(VLOOKUP(Summary!$A35,'District 27'!$A$1:$H$999,6,FALSE)),0,VLOOKUP(Summary!$A35,'District 27'!$A$1:$H$999,6,FALSE))+IF(ISNA(VLOOKUP(Summary!$A35,'District 28'!$A$1:$H$999,6,FALSE)),0,VLOOKUP(Summary!$A35,'District 28'!$A$1:$H$999,6,FALSE))+IF(ISNA(VLOOKUP(Summary!$A35,'District 29'!$A$1:$H$999,6,FALSE)),0,VLOOKUP(Summary!$A35,'District 29'!$A$1:$H$999,6,FALSE))</f>
        <v>0</v>
      </c>
      <c r="G35" s="11">
        <f>IF(ISNA(VLOOKUP(Summary!$A35,'District 0'!$A$1:$H$999,7,FALSE)),0,VLOOKUP(Summary!$A35,'District 0'!$A$1:$H$999,7,FALSE))+IF(ISNA(VLOOKUP(Summary!$A35,'District 1'!$A$1:$H$999,7,FALSE)),0,VLOOKUP(Summary!$A35,'District 1'!$A$1:$H$999,7,FALSE))+IF(ISNA(VLOOKUP(Summary!$A35,'District 2'!$A$1:$H$999,7,FALSE)),0,VLOOKUP(Summary!$A35,'District 2'!$A$1:$H$999,7,FALSE))+IF(ISNA(VLOOKUP(Summary!$A35,'District 3'!$A$1:$H$999,7,FALSE)),0,VLOOKUP(Summary!$A35,'District 3'!$A$1:$H$999,7,FALSE))+IF(ISNA(VLOOKUP(Summary!$A35,'District 4'!$A$1:$H$999,7,FALSE)),0,VLOOKUP(Summary!$A35,'District 4'!$A$1:$H$999,7,FALSE))+IF(ISNA(VLOOKUP(Summary!$A35,'District 5'!$A$1:$H$999,7,FALSE)),0,VLOOKUP(Summary!$A35,'District 5'!$A$1:$H$999,7,FALSE))+IF(ISNA(VLOOKUP(Summary!$A35,'District 6'!$A$1:$H$999,7,FALSE)),0,VLOOKUP(Summary!$A35,'District 6'!$A$1:$H$999,7,FALSE))+IF(ISNA(VLOOKUP(Summary!$A35,'District 7'!$A$1:$H$999,7,FALSE)),0,VLOOKUP(Summary!$A35,'District 7'!$A$1:$H$999,7,FALSE))+IF(ISNA(VLOOKUP(Summary!$A35,'District 8'!$A$1:$H$999,7,FALSE)),0,VLOOKUP(Summary!$A35,'District 8'!$A$1:$H$999,7,FALSE))+IF(ISNA(VLOOKUP(Summary!$A35,'District 9'!$A$1:$H$999,7,FALSE)),0,VLOOKUP(Summary!$A35,'District 9'!$A$1:$H$999,7,FALSE))+IF(ISNA(VLOOKUP(Summary!$A35,'District 10'!$A$1:$H$999,7,FALSE)),0,VLOOKUP(Summary!$A35,'District 10'!$A$1:$H$999,7,FALSE))+IF(ISNA(VLOOKUP(Summary!$A35,'District 11'!$A$1:$H$999,7,FALSE)),0,VLOOKUP(Summary!$A35,'District 11'!$A$1:$H$999,7,FALSE))+IF(ISNA(VLOOKUP(Summary!$A35,'District 12'!$A$1:$H$999,7,FALSE)),0,VLOOKUP(Summary!$A35,'District 12'!$A$1:$H$999,7,FALSE))+IF(ISNA(VLOOKUP(Summary!$A35,'District 13'!$A$1:$H$999,7,FALSE)),0,VLOOKUP(Summary!$A35,'District 13'!$A$1:$H$999,7,FALSE))+IF(ISNA(VLOOKUP(Summary!$A35,'District 14'!$A$1:$H$999,7,FALSE)),0,VLOOKUP(Summary!$A35,'District 14'!$A$1:$H$999,7,FALSE))+IF(ISNA(VLOOKUP(Summary!$A35,'District 15'!$A$1:$H$999,7,FALSE)),0,VLOOKUP(Summary!$A35,'District 15'!$A$1:$H$999,7,FALSE))+IF(ISNA(VLOOKUP(Summary!$A35,'District 16'!$A$1:$H$999,7,FALSE)),0,VLOOKUP(Summary!$A35,'District 16'!$A$1:$H$999,7,FALSE))+IF(ISNA(VLOOKUP(Summary!$A35,'District 17'!$A$1:$H$999,7,FALSE)),0,VLOOKUP(Summary!$A35,'District 17'!$A$1:$H$999,7,FALSE))+IF(ISNA(VLOOKUP(Summary!$A35,'District 18'!$A$1:$H$999,7,FALSE)),0,VLOOKUP(Summary!$A35,'District 18'!$A$1:$H$999,7,FALSE))+IF(ISNA(VLOOKUP(Summary!$A35,'District 19'!$A$1:$H$999,7,FALSE)),0,VLOOKUP(Summary!$A35,'District 19'!$A$1:$H$999,7,FALSE))+IF(ISNA(VLOOKUP(Summary!$A35,'District 20'!$A$1:$H$999,7,FALSE)),0,VLOOKUP(Summary!$A35,'District 20'!$A$1:$H$999,7,FALSE))+IF(ISNA(VLOOKUP(Summary!$A35,'District 21'!$A$1:$H$999,7,FALSE)),0,VLOOKUP(Summary!$A35,'District 21'!$A$1:$H$999,7,FALSE))+IF(ISNA(VLOOKUP(Summary!$A35,'District 22'!$A$1:$H$999,7,FALSE)),0,VLOOKUP(Summary!$A35,'District 22'!$A$1:$H$999,7,FALSE))+IF(ISNA(VLOOKUP(Summary!$A35,'District 23'!$A$1:$H$999,7,FALSE)),0,VLOOKUP(Summary!$A35,'District 23'!$A$1:$H$999,7,FALSE))+IF(ISNA(VLOOKUP(Summary!$A35,'District 24'!$A$1:$H$999,7,FALSE)),0,VLOOKUP(Summary!$A35,'District 24'!$A$1:$H$999,7,FALSE))+IF(ISNA(VLOOKUP(Summary!$A35,'District 25'!$A$1:$H$999,7,FALSE)),0,VLOOKUP(Summary!$A35,'District 25'!$A$1:$H$999,7,FALSE))+IF(ISNA(VLOOKUP(Summary!$A35,'District 26'!$A$1:$H$999,7,FALSE)),0,VLOOKUP(Summary!$A35,'District 26'!$A$1:$H$999,7,FALSE))+IF(ISNA(VLOOKUP(Summary!$A35,'District 27'!$A$1:$H$999,7,FALSE)),0,VLOOKUP(Summary!$A35,'District 27'!$A$1:$H$999,7,FALSE))+IF(ISNA(VLOOKUP(Summary!$A35,'District 28'!$A$1:$H$999,7,FALSE)),0,VLOOKUP(Summary!$A35,'District 28'!$A$1:$H$999,7,FALSE))+IF(ISNA(VLOOKUP(Summary!$A35,'District 29'!$A$1:$H$999,7,FALSE)),0,VLOOKUP(Summary!$A35,'District 29'!$A$1:$H$999,7,FALSE))</f>
        <v>0</v>
      </c>
      <c r="H35" s="11">
        <f>IF(ISNA(VLOOKUP(Summary!$A35,'District 0'!$A$1:$H$999,8,FALSE)),0,VLOOKUP(Summary!$A35,'District 0'!$A$1:$H$999,8,FALSE))+IF(ISNA(VLOOKUP(Summary!$A35,'District 1'!$A$1:$H$999,8,FALSE)),0,VLOOKUP(Summary!$A35,'District 1'!$A$1:$H$999,8,FALSE))+IF(ISNA(VLOOKUP(Summary!$A35,'District 2'!$A$1:$H$999,8,FALSE)),0,VLOOKUP(Summary!$A35,'District 2'!$A$1:$H$999,8,FALSE))+IF(ISNA(VLOOKUP(Summary!$A35,'District 3'!$A$1:$H$999,8,FALSE)),0,VLOOKUP(Summary!$A35,'District 3'!$A$1:$H$999,8,FALSE))+IF(ISNA(VLOOKUP(Summary!$A35,'District 4'!$A$1:$H$999,8,FALSE)),0,VLOOKUP(Summary!$A35,'District 4'!$A$1:$H$999,8,FALSE))+IF(ISNA(VLOOKUP(Summary!$A35,'District 5'!$A$1:$H$999,8,FALSE)),0,VLOOKUP(Summary!$A35,'District 5'!$A$1:$H$999,8,FALSE))+IF(ISNA(VLOOKUP(Summary!$A35,'District 6'!$A$1:$H$999,8,FALSE)),0,VLOOKUP(Summary!$A35,'District 6'!$A$1:$H$999,8,FALSE))+IF(ISNA(VLOOKUP(Summary!$A35,'District 7'!$A$1:$H$999,8,FALSE)),0,VLOOKUP(Summary!$A35,'District 7'!$A$1:$H$999,8,FALSE))+IF(ISNA(VLOOKUP(Summary!$A35,'District 8'!$A$1:$H$999,8,FALSE)),0,VLOOKUP(Summary!$A35,'District 8'!$A$1:$H$999,8,FALSE))+IF(ISNA(VLOOKUP(Summary!$A35,'District 9'!$A$1:$H$999,8,FALSE)),0,VLOOKUP(Summary!$A35,'District 9'!$A$1:$H$999,8,FALSE))+IF(ISNA(VLOOKUP(Summary!$A35,'District 10'!$A$1:$H$999,8,FALSE)),0,VLOOKUP(Summary!$A35,'District 10'!$A$1:$H$999,8,FALSE))+IF(ISNA(VLOOKUP(Summary!$A35,'District 11'!$A$1:$H$999,8,FALSE)),0,VLOOKUP(Summary!$A35,'District 11'!$A$1:$H$999,8,FALSE))+IF(ISNA(VLOOKUP(Summary!$A35,'District 12'!$A$1:$H$999,8,FALSE)),0,VLOOKUP(Summary!$A35,'District 12'!$A$1:$H$999,8,FALSE))+IF(ISNA(VLOOKUP(Summary!$A35,'District 13'!$A$1:$H$999,8,FALSE)),0,VLOOKUP(Summary!$A35,'District 13'!$A$1:$H$999,8,FALSE))+IF(ISNA(VLOOKUP(Summary!$A35,'District 14'!$A$1:$H$999,8,FALSE)),0,VLOOKUP(Summary!$A35,'District 14'!$A$1:$H$999,8,FALSE))+IF(ISNA(VLOOKUP(Summary!$A35,'District 15'!$A$1:$H$999,8,FALSE)),0,VLOOKUP(Summary!$A35,'District 15'!$A$1:$H$999,8,FALSE))+IF(ISNA(VLOOKUP(Summary!$A35,'District 16'!$A$1:$H$999,8,FALSE)),0,VLOOKUP(Summary!$A35,'District 16'!$A$1:$H$999,8,FALSE))+IF(ISNA(VLOOKUP(Summary!$A35,'District 17'!$A$1:$H$999,8,FALSE)),0,VLOOKUP(Summary!$A35,'District 17'!$A$1:$H$999,8,FALSE))+IF(ISNA(VLOOKUP(Summary!$A35,'District 18'!$A$1:$H$999,8,FALSE)),0,VLOOKUP(Summary!$A35,'District 18'!$A$1:$H$999,8,FALSE))+IF(ISNA(VLOOKUP(Summary!$A35,'District 19'!$A$1:$H$999,8,FALSE)),0,VLOOKUP(Summary!$A35,'District 19'!$A$1:$H$999,8,FALSE))+IF(ISNA(VLOOKUP(Summary!$A35,'District 20'!$A$1:$H$999,8,FALSE)),0,VLOOKUP(Summary!$A35,'District 20'!$A$1:$H$999,8,FALSE))+IF(ISNA(VLOOKUP(Summary!$A35,'District 21'!$A$1:$H$999,8,FALSE)),0,VLOOKUP(Summary!$A35,'District 21'!$A$1:$H$999,8,FALSE))+IF(ISNA(VLOOKUP(Summary!$A35,'District 22'!$A$1:$H$999,8,FALSE)),0,VLOOKUP(Summary!$A35,'District 22'!$A$1:$H$999,8,FALSE))+IF(ISNA(VLOOKUP(Summary!$A35,'District 23'!$A$1:$H$999,8,FALSE)),0,VLOOKUP(Summary!$A35,'District 23'!$A$1:$H$999,8,FALSE))+IF(ISNA(VLOOKUP(Summary!$A35,'District 24'!$A$1:$H$999,8,FALSE)),0,VLOOKUP(Summary!$A35,'District 24'!$A$1:$H$999,8,FALSE))+IF(ISNA(VLOOKUP(Summary!$A35,'District 25'!$A$1:$H$999,8,FALSE)),0,VLOOKUP(Summary!$A35,'District 25'!$A$1:$H$999,8,FALSE))+IF(ISNA(VLOOKUP(Summary!$A35,'District 26'!$A$1:$H$999,8,FALSE)),0,VLOOKUP(Summary!$A35,'District 26'!$A$1:$H$999,8,FALSE))+IF(ISNA(VLOOKUP(Summary!$A35,'District 27'!$A$1:$H$999,8,FALSE)),0,VLOOKUP(Summary!$A35,'District 27'!$A$1:$H$999,8,FALSE))+IF(ISNA(VLOOKUP(Summary!$A35,'District 28'!$A$1:$H$999,8,FALSE)),0,VLOOKUP(Summary!$A35,'District 28'!$A$1:$H$999,8,FALSE))+IF(ISNA(VLOOKUP(Summary!$A35,'District 29'!$A$1:$H$999,8,FALSE)),0,VLOOKUP(Summary!$A35,'District 29'!$A$1:$H$999,8,FALSE))</f>
        <v>0</v>
      </c>
      <c r="I35" s="7">
        <f t="shared" si="1"/>
        <v>0</v>
      </c>
      <c r="J35" s="8" t="s">
        <v>9</v>
      </c>
      <c r="K35" s="8" t="s">
        <v>12</v>
      </c>
      <c r="L35" s="9">
        <v>43714</v>
      </c>
      <c r="M35" s="8">
        <v>135</v>
      </c>
      <c r="N35" s="10">
        <f>H35/M35</f>
        <v>0</v>
      </c>
      <c r="O35" s="10">
        <f>I35/M35</f>
        <v>0</v>
      </c>
    </row>
    <row r="36" spans="1:15" s="5" customFormat="1" x14ac:dyDescent="0.2">
      <c r="A36" s="6">
        <v>100692</v>
      </c>
      <c r="B36" s="11">
        <f>IF(ISNA(VLOOKUP(Summary!$A36,'District 0'!$A$1:$H$999,2,FALSE)),0,VLOOKUP(Summary!$A36,'District 0'!$A$1:$H$999,2,FALSE))+IF(ISNA(VLOOKUP(Summary!$A36,'District 1'!$A$1:$H$999,2,FALSE)),0,VLOOKUP(Summary!$A36,'District 1'!$A$1:$H$999,2,FALSE))+IF(ISNA(VLOOKUP(Summary!$A36,'District 2'!$A$1:$H$999,2,FALSE)),0,VLOOKUP(Summary!$A36,'District 2'!$A$1:$H$999,2,FALSE))+IF(ISNA(VLOOKUP(Summary!$A36,'District 3'!$A$1:$H$999,2,FALSE)),0,VLOOKUP(Summary!$A36,'District 3'!$A$1:$H$999,2,FALSE))+IF(ISNA(VLOOKUP(Summary!$A36,'District 4'!$A$1:$H$999,2,FALSE)),0,VLOOKUP(Summary!$A36,'District 4'!$A$1:$H$999,2,FALSE))+IF(ISNA(VLOOKUP(Summary!$A36,'District 5'!$A$1:$H$999,2,FALSE)),0,VLOOKUP(Summary!$A36,'District 5'!$A$1:$H$999,2,FALSE))+IF(ISNA(VLOOKUP(Summary!$A36,'District 6'!$A$1:$H$999,2,FALSE)),0,VLOOKUP(Summary!$A36,'District 6'!$A$1:$H$999,2,FALSE))+IF(ISNA(VLOOKUP(Summary!$A36,'District 7'!$A$1:$H$999,2,FALSE)),0,VLOOKUP(Summary!$A36,'District 7'!$A$1:$H$999,2,FALSE))+IF(ISNA(VLOOKUP(Summary!$A36,'District 8'!$A$1:$H$999,2,FALSE)),0,VLOOKUP(Summary!$A36,'District 8'!$A$1:$H$999,2,FALSE))+IF(ISNA(VLOOKUP(Summary!$A36,'District 9'!$A$1:$H$999,2,FALSE)),0,VLOOKUP(Summary!$A36,'District 9'!$A$1:$H$999,2,FALSE))+IF(ISNA(VLOOKUP(Summary!$A36,'District 10'!$A$1:$H$999,2,FALSE)),0,VLOOKUP(Summary!$A36,'District 10'!$A$1:$H$999,2,FALSE))+IF(ISNA(VLOOKUP(Summary!$A36,'District 11'!$A$1:$H$999,2,FALSE)),0,VLOOKUP(Summary!$A36,'District 11'!$A$1:$H$999,2,FALSE))+IF(ISNA(VLOOKUP(Summary!$A36,'District 12'!$A$1:$H$999,2,FALSE)),0,VLOOKUP(Summary!$A36,'District 12'!$A$1:$H$999,2,FALSE))+IF(ISNA(VLOOKUP(Summary!$A36,'District 13'!$A$1:$H$999,2,FALSE)),0,VLOOKUP(Summary!$A36,'District 13'!$A$1:$H$999,2,FALSE))+IF(ISNA(VLOOKUP(Summary!$A36,'District 14'!$A$1:$H$999,2,FALSE)),0,VLOOKUP(Summary!$A36,'District 14'!$A$1:$H$999,2,FALSE))+IF(ISNA(VLOOKUP(Summary!$A36,'District 15'!$A$1:$H$999,2,FALSE)),0,VLOOKUP(Summary!$A36,'District 15'!$A$1:$H$999,2,FALSE))+IF(ISNA(VLOOKUP(Summary!$A36,'District 16'!$A$1:$H$999,2,FALSE)),0,VLOOKUP(Summary!$A36,'District 16'!$A$1:$H$999,2,FALSE))+IF(ISNA(VLOOKUP(Summary!$A36,'District 17'!$A$1:$H$999,2,FALSE)),0,VLOOKUP(Summary!$A36,'District 17'!$A$1:$H$999,2,FALSE))+IF(ISNA(VLOOKUP(Summary!$A36,'District 18'!$A$1:$H$999,2,FALSE)),0,VLOOKUP(Summary!$A36,'District 18'!$A$1:$H$999,2,FALSE))+IF(ISNA(VLOOKUP(Summary!$A36,'District 19'!$A$1:$H$999,2,FALSE)),0,VLOOKUP(Summary!$A36,'District 19'!$A$1:$H$999,2,FALSE))+IF(ISNA(VLOOKUP(Summary!$A36,'District 20'!$A$1:$H$999,2,FALSE)),0,VLOOKUP(Summary!$A36,'District 20'!$A$1:$H$999,2,FALSE))+IF(ISNA(VLOOKUP(Summary!$A36,'District 21'!$A$1:$H$999,2,FALSE)),0,VLOOKUP(Summary!$A36,'District 21'!$A$1:$H$999,2,FALSE))+IF(ISNA(VLOOKUP(Summary!$A36,'District 22'!$A$1:$H$999,2,FALSE)),0,VLOOKUP(Summary!$A36,'District 22'!$A$1:$H$999,2,FALSE))+IF(ISNA(VLOOKUP(Summary!$A36,'District 23'!$A$1:$H$999,2,FALSE)),0,VLOOKUP(Summary!$A36,'District 23'!$A$1:$H$999,2,FALSE))+IF(ISNA(VLOOKUP(Summary!$A36,'District 24'!$A$1:$H$999,2,FALSE)),0,VLOOKUP(Summary!$A36,'District 24'!$A$1:$H$999,2,FALSE))+IF(ISNA(VLOOKUP(Summary!$A36,'District 25'!$A$1:$H$999,2,FALSE)),0,VLOOKUP(Summary!$A36,'District 25'!$A$1:$H$999,2,FALSE))+IF(ISNA(VLOOKUP(Summary!$A36,'District 26'!$A$1:$H$999,2,FALSE)),0,VLOOKUP(Summary!$A36,'District 26'!$A$1:$H$999,2,FALSE))+IF(ISNA(VLOOKUP(Summary!$A36,'District 27'!$A$1:$H$999,2,FALSE)),0,VLOOKUP(Summary!$A36,'District 27'!$A$1:$H$999,2,FALSE))+IF(ISNA(VLOOKUP(Summary!$A36,'District 28'!$A$1:$H$999,2,FALSE)),0,VLOOKUP(Summary!$A36,'District 28'!$A$1:$H$999,2,FALSE))+IF(ISNA(VLOOKUP(Summary!$A36,'District 29'!$A$1:$H$999,2,FALSE)),0,VLOOKUP(Summary!$A36,'District 29'!$A$1:$H$999,2,FALSE))</f>
        <v>0</v>
      </c>
      <c r="C36" s="11">
        <f>IF(ISNA(VLOOKUP(Summary!$A36,'District 0'!$A$1:$H$999,3,FALSE)),0,VLOOKUP(Summary!$A36,'District 0'!$A$1:$H$999,3,FALSE))+IF(ISNA(VLOOKUP(Summary!$A36,'District 1'!$A$1:$H$999,3,FALSE)),0,VLOOKUP(Summary!$A36,'District 1'!$A$1:$H$999,3,FALSE))+IF(ISNA(VLOOKUP(Summary!$A36,'District 2'!$A$1:$H$999,3,FALSE)),0,VLOOKUP(Summary!$A36,'District 2'!$A$1:$H$999,3,FALSE))+IF(ISNA(VLOOKUP(Summary!$A36,'District 3'!$A$1:$H$999,3,FALSE)),0,VLOOKUP(Summary!$A36,'District 3'!$A$1:$H$999,3,FALSE))+IF(ISNA(VLOOKUP(Summary!$A36,'District 4'!$A$1:$H$999,3,FALSE)),0,VLOOKUP(Summary!$A36,'District 4'!$A$1:$H$999,3,FALSE))+IF(ISNA(VLOOKUP(Summary!$A36,'District 5'!$A$1:$H$999,3,FALSE)),0,VLOOKUP(Summary!$A36,'District 5'!$A$1:$H$999,3,FALSE))+IF(ISNA(VLOOKUP(Summary!$A36,'District 6'!$A$1:$H$999,3,FALSE)),0,VLOOKUP(Summary!$A36,'District 6'!$A$1:$H$999,3,FALSE))+IF(ISNA(VLOOKUP(Summary!$A36,'District 7'!$A$1:$H$999,3,FALSE)),0,VLOOKUP(Summary!$A36,'District 7'!$A$1:$H$999,3,FALSE))+IF(ISNA(VLOOKUP(Summary!$A36,'District 8'!$A$1:$H$999,3,FALSE)),0,VLOOKUP(Summary!$A36,'District 8'!$A$1:$H$999,3,FALSE))+IF(ISNA(VLOOKUP(Summary!$A36,'District 9'!$A$1:$H$999,3,FALSE)),0,VLOOKUP(Summary!$A36,'District 9'!$A$1:$H$999,3,FALSE))+IF(ISNA(VLOOKUP(Summary!$A36,'District 10'!$A$1:$H$999,3,FALSE)),0,VLOOKUP(Summary!$A36,'District 10'!$A$1:$H$999,3,FALSE))+IF(ISNA(VLOOKUP(Summary!$A36,'District 11'!$A$1:$H$999,3,FALSE)),0,VLOOKUP(Summary!$A36,'District 11'!$A$1:$H$999,3,FALSE))+IF(ISNA(VLOOKUP(Summary!$A36,'District 12'!$A$1:$H$999,3,FALSE)),0,VLOOKUP(Summary!$A36,'District 12'!$A$1:$H$999,3,FALSE))+IF(ISNA(VLOOKUP(Summary!$A36,'District 13'!$A$1:$H$999,3,FALSE)),0,VLOOKUP(Summary!$A36,'District 13'!$A$1:$H$999,3,FALSE))+IF(ISNA(VLOOKUP(Summary!$A36,'District 14'!$A$1:$H$999,3,FALSE)),0,VLOOKUP(Summary!$A36,'District 14'!$A$1:$H$999,3,FALSE))+IF(ISNA(VLOOKUP(Summary!$A36,'District 15'!$A$1:$H$999,3,FALSE)),0,VLOOKUP(Summary!$A36,'District 15'!$A$1:$H$999,3,FALSE))+IF(ISNA(VLOOKUP(Summary!$A36,'District 16'!$A$1:$H$999,3,FALSE)),0,VLOOKUP(Summary!$A36,'District 16'!$A$1:$H$999,3,FALSE))+IF(ISNA(VLOOKUP(Summary!$A36,'District 17'!$A$1:$H$999,3,FALSE)),0,VLOOKUP(Summary!$A36,'District 17'!$A$1:$H$999,3,FALSE))+IF(ISNA(VLOOKUP(Summary!$A36,'District 18'!$A$1:$H$999,3,FALSE)),0,VLOOKUP(Summary!$A36,'District 18'!$A$1:$H$999,3,FALSE))+IF(ISNA(VLOOKUP(Summary!$A36,'District 19'!$A$1:$H$999,3,FALSE)),0,VLOOKUP(Summary!$A36,'District 19'!$A$1:$H$999,3,FALSE))+IF(ISNA(VLOOKUP(Summary!$A36,'District 20'!$A$1:$H$999,3,FALSE)),0,VLOOKUP(Summary!$A36,'District 20'!$A$1:$H$999,3,FALSE))+IF(ISNA(VLOOKUP(Summary!$A36,'District 21'!$A$1:$H$999,3,FALSE)),0,VLOOKUP(Summary!$A36,'District 21'!$A$1:$H$999,3,FALSE))+IF(ISNA(VLOOKUP(Summary!$A36,'District 22'!$A$1:$H$999,3,FALSE)),0,VLOOKUP(Summary!$A36,'District 22'!$A$1:$H$999,3,FALSE))+IF(ISNA(VLOOKUP(Summary!$A36,'District 23'!$A$1:$H$999,3,FALSE)),0,VLOOKUP(Summary!$A36,'District 23'!$A$1:$H$999,3,FALSE))+IF(ISNA(VLOOKUP(Summary!$A36,'District 24'!$A$1:$H$999,3,FALSE)),0,VLOOKUP(Summary!$A36,'District 24'!$A$1:$H$999,3,FALSE))+IF(ISNA(VLOOKUP(Summary!$A36,'District 25'!$A$1:$H$999,3,FALSE)),0,VLOOKUP(Summary!$A36,'District 25'!$A$1:$H$999,3,FALSE))+IF(ISNA(VLOOKUP(Summary!$A36,'District 26'!$A$1:$H$999,3,FALSE)),0,VLOOKUP(Summary!$A36,'District 26'!$A$1:$H$999,3,FALSE))+IF(ISNA(VLOOKUP(Summary!$A36,'District 27'!$A$1:$H$999,3,FALSE)),0,VLOOKUP(Summary!$A36,'District 27'!$A$1:$H$999,3,FALSE))+IF(ISNA(VLOOKUP(Summary!$A36,'District 28'!$A$1:$H$999,3,FALSE)),0,VLOOKUP(Summary!$A36,'District 28'!$A$1:$H$999,3,FALSE))+IF(ISNA(VLOOKUP(Summary!$A36,'District 29'!$A$1:$H$999,3,FALSE)),0,VLOOKUP(Summary!$A36,'District 29'!$A$1:$H$999,3,FALSE))</f>
        <v>0</v>
      </c>
      <c r="D36" s="11">
        <f>IF(ISNA(VLOOKUP(Summary!$A36,'District 0'!$A$1:$H$999,4,FALSE)),0,VLOOKUP(Summary!$A36,'District 0'!$A$1:$H$999,4,FALSE))+IF(ISNA(VLOOKUP(Summary!$A36,'District 1'!$A$1:$H$999,4,FALSE)),0,VLOOKUP(Summary!$A36,'District 1'!$A$1:$H$999,4,FALSE))+IF(ISNA(VLOOKUP(Summary!$A36,'District 2'!$A$1:$H$999,4,FALSE)),0,VLOOKUP(Summary!$A36,'District 2'!$A$1:$H$999,4,FALSE))+IF(ISNA(VLOOKUP(Summary!$A36,'District 3'!$A$1:$H$999,4,FALSE)),0,VLOOKUP(Summary!$A36,'District 3'!$A$1:$H$999,4,FALSE))+IF(ISNA(VLOOKUP(Summary!$A36,'District 4'!$A$1:$H$999,4,FALSE)),0,VLOOKUP(Summary!$A36,'District 4'!$A$1:$H$999,4,FALSE))+IF(ISNA(VLOOKUP(Summary!$A36,'District 5'!$A$1:$H$999,4,FALSE)),0,VLOOKUP(Summary!$A36,'District 5'!$A$1:$H$999,4,FALSE))+IF(ISNA(VLOOKUP(Summary!$A36,'District 6'!$A$1:$H$999,4,FALSE)),0,VLOOKUP(Summary!$A36,'District 6'!$A$1:$H$999,4,FALSE))+IF(ISNA(VLOOKUP(Summary!$A36,'District 7'!$A$1:$H$999,4,FALSE)),0,VLOOKUP(Summary!$A36,'District 7'!$A$1:$H$999,4,FALSE))+IF(ISNA(VLOOKUP(Summary!$A36,'District 8'!$A$1:$H$999,4,FALSE)),0,VLOOKUP(Summary!$A36,'District 8'!$A$1:$H$999,4,FALSE))+IF(ISNA(VLOOKUP(Summary!$A36,'District 9'!$A$1:$H$999,4,FALSE)),0,VLOOKUP(Summary!$A36,'District 9'!$A$1:$H$999,4,FALSE))+IF(ISNA(VLOOKUP(Summary!$A36,'District 10'!$A$1:$H$999,4,FALSE)),0,VLOOKUP(Summary!$A36,'District 10'!$A$1:$H$999,4,FALSE))+IF(ISNA(VLOOKUP(Summary!$A36,'District 11'!$A$1:$H$999,4,FALSE)),0,VLOOKUP(Summary!$A36,'District 11'!$A$1:$H$999,4,FALSE))+IF(ISNA(VLOOKUP(Summary!$A36,'District 12'!$A$1:$H$999,4,FALSE)),0,VLOOKUP(Summary!$A36,'District 12'!$A$1:$H$999,4,FALSE))+IF(ISNA(VLOOKUP(Summary!$A36,'District 13'!$A$1:$H$999,4,FALSE)),0,VLOOKUP(Summary!$A36,'District 13'!$A$1:$H$999,4,FALSE))+IF(ISNA(VLOOKUP(Summary!$A36,'District 14'!$A$1:$H$999,4,FALSE)),0,VLOOKUP(Summary!$A36,'District 14'!$A$1:$H$999,4,FALSE))+IF(ISNA(VLOOKUP(Summary!$A36,'District 15'!$A$1:$H$999,4,FALSE)),0,VLOOKUP(Summary!$A36,'District 15'!$A$1:$H$999,4,FALSE))+IF(ISNA(VLOOKUP(Summary!$A36,'District 16'!$A$1:$H$999,4,FALSE)),0,VLOOKUP(Summary!$A36,'District 16'!$A$1:$H$999,4,FALSE))+IF(ISNA(VLOOKUP(Summary!$A36,'District 17'!$A$1:$H$999,4,FALSE)),0,VLOOKUP(Summary!$A36,'District 17'!$A$1:$H$999,4,FALSE))+IF(ISNA(VLOOKUP(Summary!$A36,'District 18'!$A$1:$H$999,4,FALSE)),0,VLOOKUP(Summary!$A36,'District 18'!$A$1:$H$999,4,FALSE))+IF(ISNA(VLOOKUP(Summary!$A36,'District 19'!$A$1:$H$999,4,FALSE)),0,VLOOKUP(Summary!$A36,'District 19'!$A$1:$H$999,4,FALSE))+IF(ISNA(VLOOKUP(Summary!$A36,'District 20'!$A$1:$H$999,4,FALSE)),0,VLOOKUP(Summary!$A36,'District 20'!$A$1:$H$999,4,FALSE))+IF(ISNA(VLOOKUP(Summary!$A36,'District 21'!$A$1:$H$999,4,FALSE)),0,VLOOKUP(Summary!$A36,'District 21'!$A$1:$H$999,4,FALSE))+IF(ISNA(VLOOKUP(Summary!$A36,'District 22'!$A$1:$H$999,4,FALSE)),0,VLOOKUP(Summary!$A36,'District 22'!$A$1:$H$999,4,FALSE))+IF(ISNA(VLOOKUP(Summary!$A36,'District 23'!$A$1:$H$999,4,FALSE)),0,VLOOKUP(Summary!$A36,'District 23'!$A$1:$H$999,4,FALSE))+IF(ISNA(VLOOKUP(Summary!$A36,'District 24'!$A$1:$H$999,4,FALSE)),0,VLOOKUP(Summary!$A36,'District 24'!$A$1:$H$999,4,FALSE))+IF(ISNA(VLOOKUP(Summary!$A36,'District 25'!$A$1:$H$999,4,FALSE)),0,VLOOKUP(Summary!$A36,'District 25'!$A$1:$H$999,4,FALSE))+IF(ISNA(VLOOKUP(Summary!$A36,'District 26'!$A$1:$H$999,4,FALSE)),0,VLOOKUP(Summary!$A36,'District 26'!$A$1:$H$999,4,FALSE))+IF(ISNA(VLOOKUP(Summary!$A36,'District 27'!$A$1:$H$999,4,FALSE)),0,VLOOKUP(Summary!$A36,'District 27'!$A$1:$H$999,4,FALSE))+IF(ISNA(VLOOKUP(Summary!$A36,'District 28'!$A$1:$H$999,4,FALSE)),0,VLOOKUP(Summary!$A36,'District 28'!$A$1:$H$999,4,FALSE))+IF(ISNA(VLOOKUP(Summary!$A36,'District 29'!$A$1:$H$999,4,FALSE)),0,VLOOKUP(Summary!$A36,'District 29'!$A$1:$H$999,4,FALSE))</f>
        <v>0</v>
      </c>
      <c r="E36" s="11">
        <f>IF(ISNA(VLOOKUP(Summary!$A36,'District 0'!$A$1:$H$999,5,FALSE)),0,VLOOKUP(Summary!$A36,'District 0'!$A$1:$H$999,5,FALSE))+IF(ISNA(VLOOKUP(Summary!$A36,'District 1'!$A$1:$H$999,5,FALSE)),0,VLOOKUP(Summary!$A36,'District 1'!$A$1:$H$999,5,FALSE))+IF(ISNA(VLOOKUP(Summary!$A36,'District 2'!$A$1:$H$999,5,FALSE)),0,VLOOKUP(Summary!$A36,'District 2'!$A$1:$H$999,5,FALSE))+IF(ISNA(VLOOKUP(Summary!$A36,'District 3'!$A$1:$H$999,5,FALSE)),0,VLOOKUP(Summary!$A36,'District 3'!$A$1:$H$999,5,FALSE))+IF(ISNA(VLOOKUP(Summary!$A36,'District 4'!$A$1:$H$999,5,FALSE)),0,VLOOKUP(Summary!$A36,'District 4'!$A$1:$H$999,5,FALSE))+IF(ISNA(VLOOKUP(Summary!$A36,'District 5'!$A$1:$H$999,5,FALSE)),0,VLOOKUP(Summary!$A36,'District 5'!$A$1:$H$999,5,FALSE))+IF(ISNA(VLOOKUP(Summary!$A36,'District 6'!$A$1:$H$999,5,FALSE)),0,VLOOKUP(Summary!$A36,'District 6'!$A$1:$H$999,5,FALSE))+IF(ISNA(VLOOKUP(Summary!$A36,'District 7'!$A$1:$H$999,5,FALSE)),0,VLOOKUP(Summary!$A36,'District 7'!$A$1:$H$999,5,FALSE))+IF(ISNA(VLOOKUP(Summary!$A36,'District 8'!$A$1:$H$999,5,FALSE)),0,VLOOKUP(Summary!$A36,'District 8'!$A$1:$H$999,5,FALSE))+IF(ISNA(VLOOKUP(Summary!$A36,'District 9'!$A$1:$H$999,5,FALSE)),0,VLOOKUP(Summary!$A36,'District 9'!$A$1:$H$999,5,FALSE))+IF(ISNA(VLOOKUP(Summary!$A36,'District 10'!$A$1:$H$999,5,FALSE)),0,VLOOKUP(Summary!$A36,'District 10'!$A$1:$H$999,5,FALSE))+IF(ISNA(VLOOKUP(Summary!$A36,'District 11'!$A$1:$H$999,5,FALSE)),0,VLOOKUP(Summary!$A36,'District 11'!$A$1:$H$999,5,FALSE))+IF(ISNA(VLOOKUP(Summary!$A36,'District 12'!$A$1:$H$999,5,FALSE)),0,VLOOKUP(Summary!$A36,'District 12'!$A$1:$H$999,5,FALSE))+IF(ISNA(VLOOKUP(Summary!$A36,'District 13'!$A$1:$H$999,5,FALSE)),0,VLOOKUP(Summary!$A36,'District 13'!$A$1:$H$999,5,FALSE))+IF(ISNA(VLOOKUP(Summary!$A36,'District 14'!$A$1:$H$999,5,FALSE)),0,VLOOKUP(Summary!$A36,'District 14'!$A$1:$H$999,5,FALSE))+IF(ISNA(VLOOKUP(Summary!$A36,'District 15'!$A$1:$H$999,5,FALSE)),0,VLOOKUP(Summary!$A36,'District 15'!$A$1:$H$999,5,FALSE))+IF(ISNA(VLOOKUP(Summary!$A36,'District 16'!$A$1:$H$999,5,FALSE)),0,VLOOKUP(Summary!$A36,'District 16'!$A$1:$H$999,5,FALSE))+IF(ISNA(VLOOKUP(Summary!$A36,'District 17'!$A$1:$H$999,5,FALSE)),0,VLOOKUP(Summary!$A36,'District 17'!$A$1:$H$999,5,FALSE))+IF(ISNA(VLOOKUP(Summary!$A36,'District 18'!$A$1:$H$999,5,FALSE)),0,VLOOKUP(Summary!$A36,'District 18'!$A$1:$H$999,5,FALSE))+IF(ISNA(VLOOKUP(Summary!$A36,'District 19'!$A$1:$H$999,5,FALSE)),0,VLOOKUP(Summary!$A36,'District 19'!$A$1:$H$999,5,FALSE))+IF(ISNA(VLOOKUP(Summary!$A36,'District 20'!$A$1:$H$999,5,FALSE)),0,VLOOKUP(Summary!$A36,'District 20'!$A$1:$H$999,5,FALSE))+IF(ISNA(VLOOKUP(Summary!$A36,'District 21'!$A$1:$H$999,5,FALSE)),0,VLOOKUP(Summary!$A36,'District 21'!$A$1:$H$999,5,FALSE))+IF(ISNA(VLOOKUP(Summary!$A36,'District 22'!$A$1:$H$999,5,FALSE)),0,VLOOKUP(Summary!$A36,'District 22'!$A$1:$H$999,5,FALSE))+IF(ISNA(VLOOKUP(Summary!$A36,'District 23'!$A$1:$H$999,5,FALSE)),0,VLOOKUP(Summary!$A36,'District 23'!$A$1:$H$999,5,FALSE))+IF(ISNA(VLOOKUP(Summary!$A36,'District 24'!$A$1:$H$999,5,FALSE)),0,VLOOKUP(Summary!$A36,'District 24'!$A$1:$H$999,5,FALSE))+IF(ISNA(VLOOKUP(Summary!$A36,'District 25'!$A$1:$H$999,5,FALSE)),0,VLOOKUP(Summary!$A36,'District 25'!$A$1:$H$999,5,FALSE))+IF(ISNA(VLOOKUP(Summary!$A36,'District 26'!$A$1:$H$999,5,FALSE)),0,VLOOKUP(Summary!$A36,'District 26'!$A$1:$H$999,5,FALSE))+IF(ISNA(VLOOKUP(Summary!$A36,'District 27'!$A$1:$H$999,5,FALSE)),0,VLOOKUP(Summary!$A36,'District 27'!$A$1:$H$999,5,FALSE))+IF(ISNA(VLOOKUP(Summary!$A36,'District 28'!$A$1:$H$999,5,FALSE)),0,VLOOKUP(Summary!$A36,'District 28'!$A$1:$H$999,5,FALSE))+IF(ISNA(VLOOKUP(Summary!$A36,'District 29'!$A$1:$H$999,5,FALSE)),0,VLOOKUP(Summary!$A36,'District 29'!$A$1:$H$999,5,FALSE))</f>
        <v>0</v>
      </c>
      <c r="F36" s="11">
        <f>IF(ISNA(VLOOKUP(Summary!$A36,'District 0'!$A$1:$H$999,6,FALSE)),0,VLOOKUP(Summary!$A36,'District 0'!$A$1:$H$999,6,FALSE))+IF(ISNA(VLOOKUP(Summary!$A36,'District 1'!$A$1:$H$999,6,FALSE)),0,VLOOKUP(Summary!$A36,'District 1'!$A$1:$H$999,6,FALSE))+IF(ISNA(VLOOKUP(Summary!$A36,'District 2'!$A$1:$H$999,6,FALSE)),0,VLOOKUP(Summary!$A36,'District 2'!$A$1:$H$999,6,FALSE))+IF(ISNA(VLOOKUP(Summary!$A36,'District 3'!$A$1:$H$999,6,FALSE)),0,VLOOKUP(Summary!$A36,'District 3'!$A$1:$H$999,6,FALSE))+IF(ISNA(VLOOKUP(Summary!$A36,'District 4'!$A$1:$H$999,6,FALSE)),0,VLOOKUP(Summary!$A36,'District 4'!$A$1:$H$999,6,FALSE))+IF(ISNA(VLOOKUP(Summary!$A36,'District 5'!$A$1:$H$999,6,FALSE)),0,VLOOKUP(Summary!$A36,'District 5'!$A$1:$H$999,6,FALSE))+IF(ISNA(VLOOKUP(Summary!$A36,'District 6'!$A$1:$H$999,6,FALSE)),0,VLOOKUP(Summary!$A36,'District 6'!$A$1:$H$999,6,FALSE))+IF(ISNA(VLOOKUP(Summary!$A36,'District 7'!$A$1:$H$999,6,FALSE)),0,VLOOKUP(Summary!$A36,'District 7'!$A$1:$H$999,6,FALSE))+IF(ISNA(VLOOKUP(Summary!$A36,'District 8'!$A$1:$H$999,6,FALSE)),0,VLOOKUP(Summary!$A36,'District 8'!$A$1:$H$999,6,FALSE))+IF(ISNA(VLOOKUP(Summary!$A36,'District 9'!$A$1:$H$999,6,FALSE)),0,VLOOKUP(Summary!$A36,'District 9'!$A$1:$H$999,6,FALSE))+IF(ISNA(VLOOKUP(Summary!$A36,'District 10'!$A$1:$H$999,6,FALSE)),0,VLOOKUP(Summary!$A36,'District 10'!$A$1:$H$999,6,FALSE))+IF(ISNA(VLOOKUP(Summary!$A36,'District 11'!$A$1:$H$999,6,FALSE)),0,VLOOKUP(Summary!$A36,'District 11'!$A$1:$H$999,6,FALSE))+IF(ISNA(VLOOKUP(Summary!$A36,'District 12'!$A$1:$H$999,6,FALSE)),0,VLOOKUP(Summary!$A36,'District 12'!$A$1:$H$999,6,FALSE))+IF(ISNA(VLOOKUP(Summary!$A36,'District 13'!$A$1:$H$999,6,FALSE)),0,VLOOKUP(Summary!$A36,'District 13'!$A$1:$H$999,6,FALSE))+IF(ISNA(VLOOKUP(Summary!$A36,'District 14'!$A$1:$H$999,6,FALSE)),0,VLOOKUP(Summary!$A36,'District 14'!$A$1:$H$999,6,FALSE))+IF(ISNA(VLOOKUP(Summary!$A36,'District 15'!$A$1:$H$999,6,FALSE)),0,VLOOKUP(Summary!$A36,'District 15'!$A$1:$H$999,6,FALSE))+IF(ISNA(VLOOKUP(Summary!$A36,'District 16'!$A$1:$H$999,6,FALSE)),0,VLOOKUP(Summary!$A36,'District 16'!$A$1:$H$999,6,FALSE))+IF(ISNA(VLOOKUP(Summary!$A36,'District 17'!$A$1:$H$999,6,FALSE)),0,VLOOKUP(Summary!$A36,'District 17'!$A$1:$H$999,6,FALSE))+IF(ISNA(VLOOKUP(Summary!$A36,'District 18'!$A$1:$H$999,6,FALSE)),0,VLOOKUP(Summary!$A36,'District 18'!$A$1:$H$999,6,FALSE))+IF(ISNA(VLOOKUP(Summary!$A36,'District 19'!$A$1:$H$999,6,FALSE)),0,VLOOKUP(Summary!$A36,'District 19'!$A$1:$H$999,6,FALSE))+IF(ISNA(VLOOKUP(Summary!$A36,'District 20'!$A$1:$H$999,6,FALSE)),0,VLOOKUP(Summary!$A36,'District 20'!$A$1:$H$999,6,FALSE))+IF(ISNA(VLOOKUP(Summary!$A36,'District 21'!$A$1:$H$999,6,FALSE)),0,VLOOKUP(Summary!$A36,'District 21'!$A$1:$H$999,6,FALSE))+IF(ISNA(VLOOKUP(Summary!$A36,'District 22'!$A$1:$H$999,6,FALSE)),0,VLOOKUP(Summary!$A36,'District 22'!$A$1:$H$999,6,FALSE))+IF(ISNA(VLOOKUP(Summary!$A36,'District 23'!$A$1:$H$999,6,FALSE)),0,VLOOKUP(Summary!$A36,'District 23'!$A$1:$H$999,6,FALSE))+IF(ISNA(VLOOKUP(Summary!$A36,'District 24'!$A$1:$H$999,6,FALSE)),0,VLOOKUP(Summary!$A36,'District 24'!$A$1:$H$999,6,FALSE))+IF(ISNA(VLOOKUP(Summary!$A36,'District 25'!$A$1:$H$999,6,FALSE)),0,VLOOKUP(Summary!$A36,'District 25'!$A$1:$H$999,6,FALSE))+IF(ISNA(VLOOKUP(Summary!$A36,'District 26'!$A$1:$H$999,6,FALSE)),0,VLOOKUP(Summary!$A36,'District 26'!$A$1:$H$999,6,FALSE))+IF(ISNA(VLOOKUP(Summary!$A36,'District 27'!$A$1:$H$999,6,FALSE)),0,VLOOKUP(Summary!$A36,'District 27'!$A$1:$H$999,6,FALSE))+IF(ISNA(VLOOKUP(Summary!$A36,'District 28'!$A$1:$H$999,6,FALSE)),0,VLOOKUP(Summary!$A36,'District 28'!$A$1:$H$999,6,FALSE))+IF(ISNA(VLOOKUP(Summary!$A36,'District 29'!$A$1:$H$999,6,FALSE)),0,VLOOKUP(Summary!$A36,'District 29'!$A$1:$H$999,6,FALSE))</f>
        <v>0</v>
      </c>
      <c r="G36" s="11">
        <f>IF(ISNA(VLOOKUP(Summary!$A36,'District 0'!$A$1:$H$999,7,FALSE)),0,VLOOKUP(Summary!$A36,'District 0'!$A$1:$H$999,7,FALSE))+IF(ISNA(VLOOKUP(Summary!$A36,'District 1'!$A$1:$H$999,7,FALSE)),0,VLOOKUP(Summary!$A36,'District 1'!$A$1:$H$999,7,FALSE))+IF(ISNA(VLOOKUP(Summary!$A36,'District 2'!$A$1:$H$999,7,FALSE)),0,VLOOKUP(Summary!$A36,'District 2'!$A$1:$H$999,7,FALSE))+IF(ISNA(VLOOKUP(Summary!$A36,'District 3'!$A$1:$H$999,7,FALSE)),0,VLOOKUP(Summary!$A36,'District 3'!$A$1:$H$999,7,FALSE))+IF(ISNA(VLOOKUP(Summary!$A36,'District 4'!$A$1:$H$999,7,FALSE)),0,VLOOKUP(Summary!$A36,'District 4'!$A$1:$H$999,7,FALSE))+IF(ISNA(VLOOKUP(Summary!$A36,'District 5'!$A$1:$H$999,7,FALSE)),0,VLOOKUP(Summary!$A36,'District 5'!$A$1:$H$999,7,FALSE))+IF(ISNA(VLOOKUP(Summary!$A36,'District 6'!$A$1:$H$999,7,FALSE)),0,VLOOKUP(Summary!$A36,'District 6'!$A$1:$H$999,7,FALSE))+IF(ISNA(VLOOKUP(Summary!$A36,'District 7'!$A$1:$H$999,7,FALSE)),0,VLOOKUP(Summary!$A36,'District 7'!$A$1:$H$999,7,FALSE))+IF(ISNA(VLOOKUP(Summary!$A36,'District 8'!$A$1:$H$999,7,FALSE)),0,VLOOKUP(Summary!$A36,'District 8'!$A$1:$H$999,7,FALSE))+IF(ISNA(VLOOKUP(Summary!$A36,'District 9'!$A$1:$H$999,7,FALSE)),0,VLOOKUP(Summary!$A36,'District 9'!$A$1:$H$999,7,FALSE))+IF(ISNA(VLOOKUP(Summary!$A36,'District 10'!$A$1:$H$999,7,FALSE)),0,VLOOKUP(Summary!$A36,'District 10'!$A$1:$H$999,7,FALSE))+IF(ISNA(VLOOKUP(Summary!$A36,'District 11'!$A$1:$H$999,7,FALSE)),0,VLOOKUP(Summary!$A36,'District 11'!$A$1:$H$999,7,FALSE))+IF(ISNA(VLOOKUP(Summary!$A36,'District 12'!$A$1:$H$999,7,FALSE)),0,VLOOKUP(Summary!$A36,'District 12'!$A$1:$H$999,7,FALSE))+IF(ISNA(VLOOKUP(Summary!$A36,'District 13'!$A$1:$H$999,7,FALSE)),0,VLOOKUP(Summary!$A36,'District 13'!$A$1:$H$999,7,FALSE))+IF(ISNA(VLOOKUP(Summary!$A36,'District 14'!$A$1:$H$999,7,FALSE)),0,VLOOKUP(Summary!$A36,'District 14'!$A$1:$H$999,7,FALSE))+IF(ISNA(VLOOKUP(Summary!$A36,'District 15'!$A$1:$H$999,7,FALSE)),0,VLOOKUP(Summary!$A36,'District 15'!$A$1:$H$999,7,FALSE))+IF(ISNA(VLOOKUP(Summary!$A36,'District 16'!$A$1:$H$999,7,FALSE)),0,VLOOKUP(Summary!$A36,'District 16'!$A$1:$H$999,7,FALSE))+IF(ISNA(VLOOKUP(Summary!$A36,'District 17'!$A$1:$H$999,7,FALSE)),0,VLOOKUP(Summary!$A36,'District 17'!$A$1:$H$999,7,FALSE))+IF(ISNA(VLOOKUP(Summary!$A36,'District 18'!$A$1:$H$999,7,FALSE)),0,VLOOKUP(Summary!$A36,'District 18'!$A$1:$H$999,7,FALSE))+IF(ISNA(VLOOKUP(Summary!$A36,'District 19'!$A$1:$H$999,7,FALSE)),0,VLOOKUP(Summary!$A36,'District 19'!$A$1:$H$999,7,FALSE))+IF(ISNA(VLOOKUP(Summary!$A36,'District 20'!$A$1:$H$999,7,FALSE)),0,VLOOKUP(Summary!$A36,'District 20'!$A$1:$H$999,7,FALSE))+IF(ISNA(VLOOKUP(Summary!$A36,'District 21'!$A$1:$H$999,7,FALSE)),0,VLOOKUP(Summary!$A36,'District 21'!$A$1:$H$999,7,FALSE))+IF(ISNA(VLOOKUP(Summary!$A36,'District 22'!$A$1:$H$999,7,FALSE)),0,VLOOKUP(Summary!$A36,'District 22'!$A$1:$H$999,7,FALSE))+IF(ISNA(VLOOKUP(Summary!$A36,'District 23'!$A$1:$H$999,7,FALSE)),0,VLOOKUP(Summary!$A36,'District 23'!$A$1:$H$999,7,FALSE))+IF(ISNA(VLOOKUP(Summary!$A36,'District 24'!$A$1:$H$999,7,FALSE)),0,VLOOKUP(Summary!$A36,'District 24'!$A$1:$H$999,7,FALSE))+IF(ISNA(VLOOKUP(Summary!$A36,'District 25'!$A$1:$H$999,7,FALSE)),0,VLOOKUP(Summary!$A36,'District 25'!$A$1:$H$999,7,FALSE))+IF(ISNA(VLOOKUP(Summary!$A36,'District 26'!$A$1:$H$999,7,FALSE)),0,VLOOKUP(Summary!$A36,'District 26'!$A$1:$H$999,7,FALSE))+IF(ISNA(VLOOKUP(Summary!$A36,'District 27'!$A$1:$H$999,7,FALSE)),0,VLOOKUP(Summary!$A36,'District 27'!$A$1:$H$999,7,FALSE))+IF(ISNA(VLOOKUP(Summary!$A36,'District 28'!$A$1:$H$999,7,FALSE)),0,VLOOKUP(Summary!$A36,'District 28'!$A$1:$H$999,7,FALSE))+IF(ISNA(VLOOKUP(Summary!$A36,'District 29'!$A$1:$H$999,7,FALSE)),0,VLOOKUP(Summary!$A36,'District 29'!$A$1:$H$999,7,FALSE))</f>
        <v>0</v>
      </c>
      <c r="H36" s="11">
        <f>IF(ISNA(VLOOKUP(Summary!$A36,'District 0'!$A$1:$H$999,8,FALSE)),0,VLOOKUP(Summary!$A36,'District 0'!$A$1:$H$999,8,FALSE))+IF(ISNA(VLOOKUP(Summary!$A36,'District 1'!$A$1:$H$999,8,FALSE)),0,VLOOKUP(Summary!$A36,'District 1'!$A$1:$H$999,8,FALSE))+IF(ISNA(VLOOKUP(Summary!$A36,'District 2'!$A$1:$H$999,8,FALSE)),0,VLOOKUP(Summary!$A36,'District 2'!$A$1:$H$999,8,FALSE))+IF(ISNA(VLOOKUP(Summary!$A36,'District 3'!$A$1:$H$999,8,FALSE)),0,VLOOKUP(Summary!$A36,'District 3'!$A$1:$H$999,8,FALSE))+IF(ISNA(VLOOKUP(Summary!$A36,'District 4'!$A$1:$H$999,8,FALSE)),0,VLOOKUP(Summary!$A36,'District 4'!$A$1:$H$999,8,FALSE))+IF(ISNA(VLOOKUP(Summary!$A36,'District 5'!$A$1:$H$999,8,FALSE)),0,VLOOKUP(Summary!$A36,'District 5'!$A$1:$H$999,8,FALSE))+IF(ISNA(VLOOKUP(Summary!$A36,'District 6'!$A$1:$H$999,8,FALSE)),0,VLOOKUP(Summary!$A36,'District 6'!$A$1:$H$999,8,FALSE))+IF(ISNA(VLOOKUP(Summary!$A36,'District 7'!$A$1:$H$999,8,FALSE)),0,VLOOKUP(Summary!$A36,'District 7'!$A$1:$H$999,8,FALSE))+IF(ISNA(VLOOKUP(Summary!$A36,'District 8'!$A$1:$H$999,8,FALSE)),0,VLOOKUP(Summary!$A36,'District 8'!$A$1:$H$999,8,FALSE))+IF(ISNA(VLOOKUP(Summary!$A36,'District 9'!$A$1:$H$999,8,FALSE)),0,VLOOKUP(Summary!$A36,'District 9'!$A$1:$H$999,8,FALSE))+IF(ISNA(VLOOKUP(Summary!$A36,'District 10'!$A$1:$H$999,8,FALSE)),0,VLOOKUP(Summary!$A36,'District 10'!$A$1:$H$999,8,FALSE))+IF(ISNA(VLOOKUP(Summary!$A36,'District 11'!$A$1:$H$999,8,FALSE)),0,VLOOKUP(Summary!$A36,'District 11'!$A$1:$H$999,8,FALSE))+IF(ISNA(VLOOKUP(Summary!$A36,'District 12'!$A$1:$H$999,8,FALSE)),0,VLOOKUP(Summary!$A36,'District 12'!$A$1:$H$999,8,FALSE))+IF(ISNA(VLOOKUP(Summary!$A36,'District 13'!$A$1:$H$999,8,FALSE)),0,VLOOKUP(Summary!$A36,'District 13'!$A$1:$H$999,8,FALSE))+IF(ISNA(VLOOKUP(Summary!$A36,'District 14'!$A$1:$H$999,8,FALSE)),0,VLOOKUP(Summary!$A36,'District 14'!$A$1:$H$999,8,FALSE))+IF(ISNA(VLOOKUP(Summary!$A36,'District 15'!$A$1:$H$999,8,FALSE)),0,VLOOKUP(Summary!$A36,'District 15'!$A$1:$H$999,8,FALSE))+IF(ISNA(VLOOKUP(Summary!$A36,'District 16'!$A$1:$H$999,8,FALSE)),0,VLOOKUP(Summary!$A36,'District 16'!$A$1:$H$999,8,FALSE))+IF(ISNA(VLOOKUP(Summary!$A36,'District 17'!$A$1:$H$999,8,FALSE)),0,VLOOKUP(Summary!$A36,'District 17'!$A$1:$H$999,8,FALSE))+IF(ISNA(VLOOKUP(Summary!$A36,'District 18'!$A$1:$H$999,8,FALSE)),0,VLOOKUP(Summary!$A36,'District 18'!$A$1:$H$999,8,FALSE))+IF(ISNA(VLOOKUP(Summary!$A36,'District 19'!$A$1:$H$999,8,FALSE)),0,VLOOKUP(Summary!$A36,'District 19'!$A$1:$H$999,8,FALSE))+IF(ISNA(VLOOKUP(Summary!$A36,'District 20'!$A$1:$H$999,8,FALSE)),0,VLOOKUP(Summary!$A36,'District 20'!$A$1:$H$999,8,FALSE))+IF(ISNA(VLOOKUP(Summary!$A36,'District 21'!$A$1:$H$999,8,FALSE)),0,VLOOKUP(Summary!$A36,'District 21'!$A$1:$H$999,8,FALSE))+IF(ISNA(VLOOKUP(Summary!$A36,'District 22'!$A$1:$H$999,8,FALSE)),0,VLOOKUP(Summary!$A36,'District 22'!$A$1:$H$999,8,FALSE))+IF(ISNA(VLOOKUP(Summary!$A36,'District 23'!$A$1:$H$999,8,FALSE)),0,VLOOKUP(Summary!$A36,'District 23'!$A$1:$H$999,8,FALSE))+IF(ISNA(VLOOKUP(Summary!$A36,'District 24'!$A$1:$H$999,8,FALSE)),0,VLOOKUP(Summary!$A36,'District 24'!$A$1:$H$999,8,FALSE))+IF(ISNA(VLOOKUP(Summary!$A36,'District 25'!$A$1:$H$999,8,FALSE)),0,VLOOKUP(Summary!$A36,'District 25'!$A$1:$H$999,8,FALSE))+IF(ISNA(VLOOKUP(Summary!$A36,'District 26'!$A$1:$H$999,8,FALSE)),0,VLOOKUP(Summary!$A36,'District 26'!$A$1:$H$999,8,FALSE))+IF(ISNA(VLOOKUP(Summary!$A36,'District 27'!$A$1:$H$999,8,FALSE)),0,VLOOKUP(Summary!$A36,'District 27'!$A$1:$H$999,8,FALSE))+IF(ISNA(VLOOKUP(Summary!$A36,'District 28'!$A$1:$H$999,8,FALSE)),0,VLOOKUP(Summary!$A36,'District 28'!$A$1:$H$999,8,FALSE))+IF(ISNA(VLOOKUP(Summary!$A36,'District 29'!$A$1:$H$999,8,FALSE)),0,VLOOKUP(Summary!$A36,'District 29'!$A$1:$H$999,8,FALSE))</f>
        <v>0</v>
      </c>
      <c r="I36" s="7">
        <f t="shared" si="1"/>
        <v>0</v>
      </c>
      <c r="J36" s="8" t="s">
        <v>9</v>
      </c>
      <c r="K36" s="8" t="s">
        <v>12</v>
      </c>
      <c r="L36" s="9">
        <v>43714</v>
      </c>
      <c r="M36" s="8">
        <v>137</v>
      </c>
      <c r="N36" s="10">
        <f>H36/M36</f>
        <v>0</v>
      </c>
      <c r="O36" s="10">
        <f>I36/M36</f>
        <v>0</v>
      </c>
    </row>
    <row r="37" spans="1:15" s="5" customFormat="1" x14ac:dyDescent="0.2">
      <c r="A37" s="6">
        <v>100663</v>
      </c>
      <c r="B37" s="11">
        <f>IF(ISNA(VLOOKUP(Summary!$A37,'District 0'!$A$1:$H$999,2,FALSE)),0,VLOOKUP(Summary!$A37,'District 0'!$A$1:$H$999,2,FALSE))+IF(ISNA(VLOOKUP(Summary!$A37,'District 1'!$A$1:$H$999,2,FALSE)),0,VLOOKUP(Summary!$A37,'District 1'!$A$1:$H$999,2,FALSE))+IF(ISNA(VLOOKUP(Summary!$A37,'District 2'!$A$1:$H$999,2,FALSE)),0,VLOOKUP(Summary!$A37,'District 2'!$A$1:$H$999,2,FALSE))+IF(ISNA(VLOOKUP(Summary!$A37,'District 3'!$A$1:$H$999,2,FALSE)),0,VLOOKUP(Summary!$A37,'District 3'!$A$1:$H$999,2,FALSE))+IF(ISNA(VLOOKUP(Summary!$A37,'District 4'!$A$1:$H$999,2,FALSE)),0,VLOOKUP(Summary!$A37,'District 4'!$A$1:$H$999,2,FALSE))+IF(ISNA(VLOOKUP(Summary!$A37,'District 5'!$A$1:$H$999,2,FALSE)),0,VLOOKUP(Summary!$A37,'District 5'!$A$1:$H$999,2,FALSE))+IF(ISNA(VLOOKUP(Summary!$A37,'District 6'!$A$1:$H$999,2,FALSE)),0,VLOOKUP(Summary!$A37,'District 6'!$A$1:$H$999,2,FALSE))+IF(ISNA(VLOOKUP(Summary!$A37,'District 7'!$A$1:$H$999,2,FALSE)),0,VLOOKUP(Summary!$A37,'District 7'!$A$1:$H$999,2,FALSE))+IF(ISNA(VLOOKUP(Summary!$A37,'District 8'!$A$1:$H$999,2,FALSE)),0,VLOOKUP(Summary!$A37,'District 8'!$A$1:$H$999,2,FALSE))+IF(ISNA(VLOOKUP(Summary!$A37,'District 9'!$A$1:$H$999,2,FALSE)),0,VLOOKUP(Summary!$A37,'District 9'!$A$1:$H$999,2,FALSE))+IF(ISNA(VLOOKUP(Summary!$A37,'District 10'!$A$1:$H$999,2,FALSE)),0,VLOOKUP(Summary!$A37,'District 10'!$A$1:$H$999,2,FALSE))+IF(ISNA(VLOOKUP(Summary!$A37,'District 11'!$A$1:$H$999,2,FALSE)),0,VLOOKUP(Summary!$A37,'District 11'!$A$1:$H$999,2,FALSE))+IF(ISNA(VLOOKUP(Summary!$A37,'District 12'!$A$1:$H$999,2,FALSE)),0,VLOOKUP(Summary!$A37,'District 12'!$A$1:$H$999,2,FALSE))+IF(ISNA(VLOOKUP(Summary!$A37,'District 13'!$A$1:$H$999,2,FALSE)),0,VLOOKUP(Summary!$A37,'District 13'!$A$1:$H$999,2,FALSE))+IF(ISNA(VLOOKUP(Summary!$A37,'District 14'!$A$1:$H$999,2,FALSE)),0,VLOOKUP(Summary!$A37,'District 14'!$A$1:$H$999,2,FALSE))+IF(ISNA(VLOOKUP(Summary!$A37,'District 15'!$A$1:$H$999,2,FALSE)),0,VLOOKUP(Summary!$A37,'District 15'!$A$1:$H$999,2,FALSE))+IF(ISNA(VLOOKUP(Summary!$A37,'District 16'!$A$1:$H$999,2,FALSE)),0,VLOOKUP(Summary!$A37,'District 16'!$A$1:$H$999,2,FALSE))+IF(ISNA(VLOOKUP(Summary!$A37,'District 17'!$A$1:$H$999,2,FALSE)),0,VLOOKUP(Summary!$A37,'District 17'!$A$1:$H$999,2,FALSE))+IF(ISNA(VLOOKUP(Summary!$A37,'District 18'!$A$1:$H$999,2,FALSE)),0,VLOOKUP(Summary!$A37,'District 18'!$A$1:$H$999,2,FALSE))+IF(ISNA(VLOOKUP(Summary!$A37,'District 19'!$A$1:$H$999,2,FALSE)),0,VLOOKUP(Summary!$A37,'District 19'!$A$1:$H$999,2,FALSE))+IF(ISNA(VLOOKUP(Summary!$A37,'District 20'!$A$1:$H$999,2,FALSE)),0,VLOOKUP(Summary!$A37,'District 20'!$A$1:$H$999,2,FALSE))+IF(ISNA(VLOOKUP(Summary!$A37,'District 21'!$A$1:$H$999,2,FALSE)),0,VLOOKUP(Summary!$A37,'District 21'!$A$1:$H$999,2,FALSE))+IF(ISNA(VLOOKUP(Summary!$A37,'District 22'!$A$1:$H$999,2,FALSE)),0,VLOOKUP(Summary!$A37,'District 22'!$A$1:$H$999,2,FALSE))+IF(ISNA(VLOOKUP(Summary!$A37,'District 23'!$A$1:$H$999,2,FALSE)),0,VLOOKUP(Summary!$A37,'District 23'!$A$1:$H$999,2,FALSE))+IF(ISNA(VLOOKUP(Summary!$A37,'District 24'!$A$1:$H$999,2,FALSE)),0,VLOOKUP(Summary!$A37,'District 24'!$A$1:$H$999,2,FALSE))+IF(ISNA(VLOOKUP(Summary!$A37,'District 25'!$A$1:$H$999,2,FALSE)),0,VLOOKUP(Summary!$A37,'District 25'!$A$1:$H$999,2,FALSE))+IF(ISNA(VLOOKUP(Summary!$A37,'District 26'!$A$1:$H$999,2,FALSE)),0,VLOOKUP(Summary!$A37,'District 26'!$A$1:$H$999,2,FALSE))+IF(ISNA(VLOOKUP(Summary!$A37,'District 27'!$A$1:$H$999,2,FALSE)),0,VLOOKUP(Summary!$A37,'District 27'!$A$1:$H$999,2,FALSE))+IF(ISNA(VLOOKUP(Summary!$A37,'District 28'!$A$1:$H$999,2,FALSE)),0,VLOOKUP(Summary!$A37,'District 28'!$A$1:$H$999,2,FALSE))+IF(ISNA(VLOOKUP(Summary!$A37,'District 29'!$A$1:$H$999,2,FALSE)),0,VLOOKUP(Summary!$A37,'District 29'!$A$1:$H$999,2,FALSE))</f>
        <v>0</v>
      </c>
      <c r="C37" s="11">
        <f>IF(ISNA(VLOOKUP(Summary!$A37,'District 0'!$A$1:$H$999,3,FALSE)),0,VLOOKUP(Summary!$A37,'District 0'!$A$1:$H$999,3,FALSE))+IF(ISNA(VLOOKUP(Summary!$A37,'District 1'!$A$1:$H$999,3,FALSE)),0,VLOOKUP(Summary!$A37,'District 1'!$A$1:$H$999,3,FALSE))+IF(ISNA(VLOOKUP(Summary!$A37,'District 2'!$A$1:$H$999,3,FALSE)),0,VLOOKUP(Summary!$A37,'District 2'!$A$1:$H$999,3,FALSE))+IF(ISNA(VLOOKUP(Summary!$A37,'District 3'!$A$1:$H$999,3,FALSE)),0,VLOOKUP(Summary!$A37,'District 3'!$A$1:$H$999,3,FALSE))+IF(ISNA(VLOOKUP(Summary!$A37,'District 4'!$A$1:$H$999,3,FALSE)),0,VLOOKUP(Summary!$A37,'District 4'!$A$1:$H$999,3,FALSE))+IF(ISNA(VLOOKUP(Summary!$A37,'District 5'!$A$1:$H$999,3,FALSE)),0,VLOOKUP(Summary!$A37,'District 5'!$A$1:$H$999,3,FALSE))+IF(ISNA(VLOOKUP(Summary!$A37,'District 6'!$A$1:$H$999,3,FALSE)),0,VLOOKUP(Summary!$A37,'District 6'!$A$1:$H$999,3,FALSE))+IF(ISNA(VLOOKUP(Summary!$A37,'District 7'!$A$1:$H$999,3,FALSE)),0,VLOOKUP(Summary!$A37,'District 7'!$A$1:$H$999,3,FALSE))+IF(ISNA(VLOOKUP(Summary!$A37,'District 8'!$A$1:$H$999,3,FALSE)),0,VLOOKUP(Summary!$A37,'District 8'!$A$1:$H$999,3,FALSE))+IF(ISNA(VLOOKUP(Summary!$A37,'District 9'!$A$1:$H$999,3,FALSE)),0,VLOOKUP(Summary!$A37,'District 9'!$A$1:$H$999,3,FALSE))+IF(ISNA(VLOOKUP(Summary!$A37,'District 10'!$A$1:$H$999,3,FALSE)),0,VLOOKUP(Summary!$A37,'District 10'!$A$1:$H$999,3,FALSE))+IF(ISNA(VLOOKUP(Summary!$A37,'District 11'!$A$1:$H$999,3,FALSE)),0,VLOOKUP(Summary!$A37,'District 11'!$A$1:$H$999,3,FALSE))+IF(ISNA(VLOOKUP(Summary!$A37,'District 12'!$A$1:$H$999,3,FALSE)),0,VLOOKUP(Summary!$A37,'District 12'!$A$1:$H$999,3,FALSE))+IF(ISNA(VLOOKUP(Summary!$A37,'District 13'!$A$1:$H$999,3,FALSE)),0,VLOOKUP(Summary!$A37,'District 13'!$A$1:$H$999,3,FALSE))+IF(ISNA(VLOOKUP(Summary!$A37,'District 14'!$A$1:$H$999,3,FALSE)),0,VLOOKUP(Summary!$A37,'District 14'!$A$1:$H$999,3,FALSE))+IF(ISNA(VLOOKUP(Summary!$A37,'District 15'!$A$1:$H$999,3,FALSE)),0,VLOOKUP(Summary!$A37,'District 15'!$A$1:$H$999,3,FALSE))+IF(ISNA(VLOOKUP(Summary!$A37,'District 16'!$A$1:$H$999,3,FALSE)),0,VLOOKUP(Summary!$A37,'District 16'!$A$1:$H$999,3,FALSE))+IF(ISNA(VLOOKUP(Summary!$A37,'District 17'!$A$1:$H$999,3,FALSE)),0,VLOOKUP(Summary!$A37,'District 17'!$A$1:$H$999,3,FALSE))+IF(ISNA(VLOOKUP(Summary!$A37,'District 18'!$A$1:$H$999,3,FALSE)),0,VLOOKUP(Summary!$A37,'District 18'!$A$1:$H$999,3,FALSE))+IF(ISNA(VLOOKUP(Summary!$A37,'District 19'!$A$1:$H$999,3,FALSE)),0,VLOOKUP(Summary!$A37,'District 19'!$A$1:$H$999,3,FALSE))+IF(ISNA(VLOOKUP(Summary!$A37,'District 20'!$A$1:$H$999,3,FALSE)),0,VLOOKUP(Summary!$A37,'District 20'!$A$1:$H$999,3,FALSE))+IF(ISNA(VLOOKUP(Summary!$A37,'District 21'!$A$1:$H$999,3,FALSE)),0,VLOOKUP(Summary!$A37,'District 21'!$A$1:$H$999,3,FALSE))+IF(ISNA(VLOOKUP(Summary!$A37,'District 22'!$A$1:$H$999,3,FALSE)),0,VLOOKUP(Summary!$A37,'District 22'!$A$1:$H$999,3,FALSE))+IF(ISNA(VLOOKUP(Summary!$A37,'District 23'!$A$1:$H$999,3,FALSE)),0,VLOOKUP(Summary!$A37,'District 23'!$A$1:$H$999,3,FALSE))+IF(ISNA(VLOOKUP(Summary!$A37,'District 24'!$A$1:$H$999,3,FALSE)),0,VLOOKUP(Summary!$A37,'District 24'!$A$1:$H$999,3,FALSE))+IF(ISNA(VLOOKUP(Summary!$A37,'District 25'!$A$1:$H$999,3,FALSE)),0,VLOOKUP(Summary!$A37,'District 25'!$A$1:$H$999,3,FALSE))+IF(ISNA(VLOOKUP(Summary!$A37,'District 26'!$A$1:$H$999,3,FALSE)),0,VLOOKUP(Summary!$A37,'District 26'!$A$1:$H$999,3,FALSE))+IF(ISNA(VLOOKUP(Summary!$A37,'District 27'!$A$1:$H$999,3,FALSE)),0,VLOOKUP(Summary!$A37,'District 27'!$A$1:$H$999,3,FALSE))+IF(ISNA(VLOOKUP(Summary!$A37,'District 28'!$A$1:$H$999,3,FALSE)),0,VLOOKUP(Summary!$A37,'District 28'!$A$1:$H$999,3,FALSE))+IF(ISNA(VLOOKUP(Summary!$A37,'District 29'!$A$1:$H$999,3,FALSE)),0,VLOOKUP(Summary!$A37,'District 29'!$A$1:$H$999,3,FALSE))</f>
        <v>0</v>
      </c>
      <c r="D37" s="11">
        <f>IF(ISNA(VLOOKUP(Summary!$A37,'District 0'!$A$1:$H$999,4,FALSE)),0,VLOOKUP(Summary!$A37,'District 0'!$A$1:$H$999,4,FALSE))+IF(ISNA(VLOOKUP(Summary!$A37,'District 1'!$A$1:$H$999,4,FALSE)),0,VLOOKUP(Summary!$A37,'District 1'!$A$1:$H$999,4,FALSE))+IF(ISNA(VLOOKUP(Summary!$A37,'District 2'!$A$1:$H$999,4,FALSE)),0,VLOOKUP(Summary!$A37,'District 2'!$A$1:$H$999,4,FALSE))+IF(ISNA(VLOOKUP(Summary!$A37,'District 3'!$A$1:$H$999,4,FALSE)),0,VLOOKUP(Summary!$A37,'District 3'!$A$1:$H$999,4,FALSE))+IF(ISNA(VLOOKUP(Summary!$A37,'District 4'!$A$1:$H$999,4,FALSE)),0,VLOOKUP(Summary!$A37,'District 4'!$A$1:$H$999,4,FALSE))+IF(ISNA(VLOOKUP(Summary!$A37,'District 5'!$A$1:$H$999,4,FALSE)),0,VLOOKUP(Summary!$A37,'District 5'!$A$1:$H$999,4,FALSE))+IF(ISNA(VLOOKUP(Summary!$A37,'District 6'!$A$1:$H$999,4,FALSE)),0,VLOOKUP(Summary!$A37,'District 6'!$A$1:$H$999,4,FALSE))+IF(ISNA(VLOOKUP(Summary!$A37,'District 7'!$A$1:$H$999,4,FALSE)),0,VLOOKUP(Summary!$A37,'District 7'!$A$1:$H$999,4,FALSE))+IF(ISNA(VLOOKUP(Summary!$A37,'District 8'!$A$1:$H$999,4,FALSE)),0,VLOOKUP(Summary!$A37,'District 8'!$A$1:$H$999,4,FALSE))+IF(ISNA(VLOOKUP(Summary!$A37,'District 9'!$A$1:$H$999,4,FALSE)),0,VLOOKUP(Summary!$A37,'District 9'!$A$1:$H$999,4,FALSE))+IF(ISNA(VLOOKUP(Summary!$A37,'District 10'!$A$1:$H$999,4,FALSE)),0,VLOOKUP(Summary!$A37,'District 10'!$A$1:$H$999,4,FALSE))+IF(ISNA(VLOOKUP(Summary!$A37,'District 11'!$A$1:$H$999,4,FALSE)),0,VLOOKUP(Summary!$A37,'District 11'!$A$1:$H$999,4,FALSE))+IF(ISNA(VLOOKUP(Summary!$A37,'District 12'!$A$1:$H$999,4,FALSE)),0,VLOOKUP(Summary!$A37,'District 12'!$A$1:$H$999,4,FALSE))+IF(ISNA(VLOOKUP(Summary!$A37,'District 13'!$A$1:$H$999,4,FALSE)),0,VLOOKUP(Summary!$A37,'District 13'!$A$1:$H$999,4,FALSE))+IF(ISNA(VLOOKUP(Summary!$A37,'District 14'!$A$1:$H$999,4,FALSE)),0,VLOOKUP(Summary!$A37,'District 14'!$A$1:$H$999,4,FALSE))+IF(ISNA(VLOOKUP(Summary!$A37,'District 15'!$A$1:$H$999,4,FALSE)),0,VLOOKUP(Summary!$A37,'District 15'!$A$1:$H$999,4,FALSE))+IF(ISNA(VLOOKUP(Summary!$A37,'District 16'!$A$1:$H$999,4,FALSE)),0,VLOOKUP(Summary!$A37,'District 16'!$A$1:$H$999,4,FALSE))+IF(ISNA(VLOOKUP(Summary!$A37,'District 17'!$A$1:$H$999,4,FALSE)),0,VLOOKUP(Summary!$A37,'District 17'!$A$1:$H$999,4,FALSE))+IF(ISNA(VLOOKUP(Summary!$A37,'District 18'!$A$1:$H$999,4,FALSE)),0,VLOOKUP(Summary!$A37,'District 18'!$A$1:$H$999,4,FALSE))+IF(ISNA(VLOOKUP(Summary!$A37,'District 19'!$A$1:$H$999,4,FALSE)),0,VLOOKUP(Summary!$A37,'District 19'!$A$1:$H$999,4,FALSE))+IF(ISNA(VLOOKUP(Summary!$A37,'District 20'!$A$1:$H$999,4,FALSE)),0,VLOOKUP(Summary!$A37,'District 20'!$A$1:$H$999,4,FALSE))+IF(ISNA(VLOOKUP(Summary!$A37,'District 21'!$A$1:$H$999,4,FALSE)),0,VLOOKUP(Summary!$A37,'District 21'!$A$1:$H$999,4,FALSE))+IF(ISNA(VLOOKUP(Summary!$A37,'District 22'!$A$1:$H$999,4,FALSE)),0,VLOOKUP(Summary!$A37,'District 22'!$A$1:$H$999,4,FALSE))+IF(ISNA(VLOOKUP(Summary!$A37,'District 23'!$A$1:$H$999,4,FALSE)),0,VLOOKUP(Summary!$A37,'District 23'!$A$1:$H$999,4,FALSE))+IF(ISNA(VLOOKUP(Summary!$A37,'District 24'!$A$1:$H$999,4,FALSE)),0,VLOOKUP(Summary!$A37,'District 24'!$A$1:$H$999,4,FALSE))+IF(ISNA(VLOOKUP(Summary!$A37,'District 25'!$A$1:$H$999,4,FALSE)),0,VLOOKUP(Summary!$A37,'District 25'!$A$1:$H$999,4,FALSE))+IF(ISNA(VLOOKUP(Summary!$A37,'District 26'!$A$1:$H$999,4,FALSE)),0,VLOOKUP(Summary!$A37,'District 26'!$A$1:$H$999,4,FALSE))+IF(ISNA(VLOOKUP(Summary!$A37,'District 27'!$A$1:$H$999,4,FALSE)),0,VLOOKUP(Summary!$A37,'District 27'!$A$1:$H$999,4,FALSE))+IF(ISNA(VLOOKUP(Summary!$A37,'District 28'!$A$1:$H$999,4,FALSE)),0,VLOOKUP(Summary!$A37,'District 28'!$A$1:$H$999,4,FALSE))+IF(ISNA(VLOOKUP(Summary!$A37,'District 29'!$A$1:$H$999,4,FALSE)),0,VLOOKUP(Summary!$A37,'District 29'!$A$1:$H$999,4,FALSE))</f>
        <v>0</v>
      </c>
      <c r="E37" s="11">
        <f>IF(ISNA(VLOOKUP(Summary!$A37,'District 0'!$A$1:$H$999,5,FALSE)),0,VLOOKUP(Summary!$A37,'District 0'!$A$1:$H$999,5,FALSE))+IF(ISNA(VLOOKUP(Summary!$A37,'District 1'!$A$1:$H$999,5,FALSE)),0,VLOOKUP(Summary!$A37,'District 1'!$A$1:$H$999,5,FALSE))+IF(ISNA(VLOOKUP(Summary!$A37,'District 2'!$A$1:$H$999,5,FALSE)),0,VLOOKUP(Summary!$A37,'District 2'!$A$1:$H$999,5,FALSE))+IF(ISNA(VLOOKUP(Summary!$A37,'District 3'!$A$1:$H$999,5,FALSE)),0,VLOOKUP(Summary!$A37,'District 3'!$A$1:$H$999,5,FALSE))+IF(ISNA(VLOOKUP(Summary!$A37,'District 4'!$A$1:$H$999,5,FALSE)),0,VLOOKUP(Summary!$A37,'District 4'!$A$1:$H$999,5,FALSE))+IF(ISNA(VLOOKUP(Summary!$A37,'District 5'!$A$1:$H$999,5,FALSE)),0,VLOOKUP(Summary!$A37,'District 5'!$A$1:$H$999,5,FALSE))+IF(ISNA(VLOOKUP(Summary!$A37,'District 6'!$A$1:$H$999,5,FALSE)),0,VLOOKUP(Summary!$A37,'District 6'!$A$1:$H$999,5,FALSE))+IF(ISNA(VLOOKUP(Summary!$A37,'District 7'!$A$1:$H$999,5,FALSE)),0,VLOOKUP(Summary!$A37,'District 7'!$A$1:$H$999,5,FALSE))+IF(ISNA(VLOOKUP(Summary!$A37,'District 8'!$A$1:$H$999,5,FALSE)),0,VLOOKUP(Summary!$A37,'District 8'!$A$1:$H$999,5,FALSE))+IF(ISNA(VLOOKUP(Summary!$A37,'District 9'!$A$1:$H$999,5,FALSE)),0,VLOOKUP(Summary!$A37,'District 9'!$A$1:$H$999,5,FALSE))+IF(ISNA(VLOOKUP(Summary!$A37,'District 10'!$A$1:$H$999,5,FALSE)),0,VLOOKUP(Summary!$A37,'District 10'!$A$1:$H$999,5,FALSE))+IF(ISNA(VLOOKUP(Summary!$A37,'District 11'!$A$1:$H$999,5,FALSE)),0,VLOOKUP(Summary!$A37,'District 11'!$A$1:$H$999,5,FALSE))+IF(ISNA(VLOOKUP(Summary!$A37,'District 12'!$A$1:$H$999,5,FALSE)),0,VLOOKUP(Summary!$A37,'District 12'!$A$1:$H$999,5,FALSE))+IF(ISNA(VLOOKUP(Summary!$A37,'District 13'!$A$1:$H$999,5,FALSE)),0,VLOOKUP(Summary!$A37,'District 13'!$A$1:$H$999,5,FALSE))+IF(ISNA(VLOOKUP(Summary!$A37,'District 14'!$A$1:$H$999,5,FALSE)),0,VLOOKUP(Summary!$A37,'District 14'!$A$1:$H$999,5,FALSE))+IF(ISNA(VLOOKUP(Summary!$A37,'District 15'!$A$1:$H$999,5,FALSE)),0,VLOOKUP(Summary!$A37,'District 15'!$A$1:$H$999,5,FALSE))+IF(ISNA(VLOOKUP(Summary!$A37,'District 16'!$A$1:$H$999,5,FALSE)),0,VLOOKUP(Summary!$A37,'District 16'!$A$1:$H$999,5,FALSE))+IF(ISNA(VLOOKUP(Summary!$A37,'District 17'!$A$1:$H$999,5,FALSE)),0,VLOOKUP(Summary!$A37,'District 17'!$A$1:$H$999,5,FALSE))+IF(ISNA(VLOOKUP(Summary!$A37,'District 18'!$A$1:$H$999,5,FALSE)),0,VLOOKUP(Summary!$A37,'District 18'!$A$1:$H$999,5,FALSE))+IF(ISNA(VLOOKUP(Summary!$A37,'District 19'!$A$1:$H$999,5,FALSE)),0,VLOOKUP(Summary!$A37,'District 19'!$A$1:$H$999,5,FALSE))+IF(ISNA(VLOOKUP(Summary!$A37,'District 20'!$A$1:$H$999,5,FALSE)),0,VLOOKUP(Summary!$A37,'District 20'!$A$1:$H$999,5,FALSE))+IF(ISNA(VLOOKUP(Summary!$A37,'District 21'!$A$1:$H$999,5,FALSE)),0,VLOOKUP(Summary!$A37,'District 21'!$A$1:$H$999,5,FALSE))+IF(ISNA(VLOOKUP(Summary!$A37,'District 22'!$A$1:$H$999,5,FALSE)),0,VLOOKUP(Summary!$A37,'District 22'!$A$1:$H$999,5,FALSE))+IF(ISNA(VLOOKUP(Summary!$A37,'District 23'!$A$1:$H$999,5,FALSE)),0,VLOOKUP(Summary!$A37,'District 23'!$A$1:$H$999,5,FALSE))+IF(ISNA(VLOOKUP(Summary!$A37,'District 24'!$A$1:$H$999,5,FALSE)),0,VLOOKUP(Summary!$A37,'District 24'!$A$1:$H$999,5,FALSE))+IF(ISNA(VLOOKUP(Summary!$A37,'District 25'!$A$1:$H$999,5,FALSE)),0,VLOOKUP(Summary!$A37,'District 25'!$A$1:$H$999,5,FALSE))+IF(ISNA(VLOOKUP(Summary!$A37,'District 26'!$A$1:$H$999,5,FALSE)),0,VLOOKUP(Summary!$A37,'District 26'!$A$1:$H$999,5,FALSE))+IF(ISNA(VLOOKUP(Summary!$A37,'District 27'!$A$1:$H$999,5,FALSE)),0,VLOOKUP(Summary!$A37,'District 27'!$A$1:$H$999,5,FALSE))+IF(ISNA(VLOOKUP(Summary!$A37,'District 28'!$A$1:$H$999,5,FALSE)),0,VLOOKUP(Summary!$A37,'District 28'!$A$1:$H$999,5,FALSE))+IF(ISNA(VLOOKUP(Summary!$A37,'District 29'!$A$1:$H$999,5,FALSE)),0,VLOOKUP(Summary!$A37,'District 29'!$A$1:$H$999,5,FALSE))</f>
        <v>0</v>
      </c>
      <c r="F37" s="11">
        <f>IF(ISNA(VLOOKUP(Summary!$A37,'District 0'!$A$1:$H$999,6,FALSE)),0,VLOOKUP(Summary!$A37,'District 0'!$A$1:$H$999,6,FALSE))+IF(ISNA(VLOOKUP(Summary!$A37,'District 1'!$A$1:$H$999,6,FALSE)),0,VLOOKUP(Summary!$A37,'District 1'!$A$1:$H$999,6,FALSE))+IF(ISNA(VLOOKUP(Summary!$A37,'District 2'!$A$1:$H$999,6,FALSE)),0,VLOOKUP(Summary!$A37,'District 2'!$A$1:$H$999,6,FALSE))+IF(ISNA(VLOOKUP(Summary!$A37,'District 3'!$A$1:$H$999,6,FALSE)),0,VLOOKUP(Summary!$A37,'District 3'!$A$1:$H$999,6,FALSE))+IF(ISNA(VLOOKUP(Summary!$A37,'District 4'!$A$1:$H$999,6,FALSE)),0,VLOOKUP(Summary!$A37,'District 4'!$A$1:$H$999,6,FALSE))+IF(ISNA(VLOOKUP(Summary!$A37,'District 5'!$A$1:$H$999,6,FALSE)),0,VLOOKUP(Summary!$A37,'District 5'!$A$1:$H$999,6,FALSE))+IF(ISNA(VLOOKUP(Summary!$A37,'District 6'!$A$1:$H$999,6,FALSE)),0,VLOOKUP(Summary!$A37,'District 6'!$A$1:$H$999,6,FALSE))+IF(ISNA(VLOOKUP(Summary!$A37,'District 7'!$A$1:$H$999,6,FALSE)),0,VLOOKUP(Summary!$A37,'District 7'!$A$1:$H$999,6,FALSE))+IF(ISNA(VLOOKUP(Summary!$A37,'District 8'!$A$1:$H$999,6,FALSE)),0,VLOOKUP(Summary!$A37,'District 8'!$A$1:$H$999,6,FALSE))+IF(ISNA(VLOOKUP(Summary!$A37,'District 9'!$A$1:$H$999,6,FALSE)),0,VLOOKUP(Summary!$A37,'District 9'!$A$1:$H$999,6,FALSE))+IF(ISNA(VLOOKUP(Summary!$A37,'District 10'!$A$1:$H$999,6,FALSE)),0,VLOOKUP(Summary!$A37,'District 10'!$A$1:$H$999,6,FALSE))+IF(ISNA(VLOOKUP(Summary!$A37,'District 11'!$A$1:$H$999,6,FALSE)),0,VLOOKUP(Summary!$A37,'District 11'!$A$1:$H$999,6,FALSE))+IF(ISNA(VLOOKUP(Summary!$A37,'District 12'!$A$1:$H$999,6,FALSE)),0,VLOOKUP(Summary!$A37,'District 12'!$A$1:$H$999,6,FALSE))+IF(ISNA(VLOOKUP(Summary!$A37,'District 13'!$A$1:$H$999,6,FALSE)),0,VLOOKUP(Summary!$A37,'District 13'!$A$1:$H$999,6,FALSE))+IF(ISNA(VLOOKUP(Summary!$A37,'District 14'!$A$1:$H$999,6,FALSE)),0,VLOOKUP(Summary!$A37,'District 14'!$A$1:$H$999,6,FALSE))+IF(ISNA(VLOOKUP(Summary!$A37,'District 15'!$A$1:$H$999,6,FALSE)),0,VLOOKUP(Summary!$A37,'District 15'!$A$1:$H$999,6,FALSE))+IF(ISNA(VLOOKUP(Summary!$A37,'District 16'!$A$1:$H$999,6,FALSE)),0,VLOOKUP(Summary!$A37,'District 16'!$A$1:$H$999,6,FALSE))+IF(ISNA(VLOOKUP(Summary!$A37,'District 17'!$A$1:$H$999,6,FALSE)),0,VLOOKUP(Summary!$A37,'District 17'!$A$1:$H$999,6,FALSE))+IF(ISNA(VLOOKUP(Summary!$A37,'District 18'!$A$1:$H$999,6,FALSE)),0,VLOOKUP(Summary!$A37,'District 18'!$A$1:$H$999,6,FALSE))+IF(ISNA(VLOOKUP(Summary!$A37,'District 19'!$A$1:$H$999,6,FALSE)),0,VLOOKUP(Summary!$A37,'District 19'!$A$1:$H$999,6,FALSE))+IF(ISNA(VLOOKUP(Summary!$A37,'District 20'!$A$1:$H$999,6,FALSE)),0,VLOOKUP(Summary!$A37,'District 20'!$A$1:$H$999,6,FALSE))+IF(ISNA(VLOOKUP(Summary!$A37,'District 21'!$A$1:$H$999,6,FALSE)),0,VLOOKUP(Summary!$A37,'District 21'!$A$1:$H$999,6,FALSE))+IF(ISNA(VLOOKUP(Summary!$A37,'District 22'!$A$1:$H$999,6,FALSE)),0,VLOOKUP(Summary!$A37,'District 22'!$A$1:$H$999,6,FALSE))+IF(ISNA(VLOOKUP(Summary!$A37,'District 23'!$A$1:$H$999,6,FALSE)),0,VLOOKUP(Summary!$A37,'District 23'!$A$1:$H$999,6,FALSE))+IF(ISNA(VLOOKUP(Summary!$A37,'District 24'!$A$1:$H$999,6,FALSE)),0,VLOOKUP(Summary!$A37,'District 24'!$A$1:$H$999,6,FALSE))+IF(ISNA(VLOOKUP(Summary!$A37,'District 25'!$A$1:$H$999,6,FALSE)),0,VLOOKUP(Summary!$A37,'District 25'!$A$1:$H$999,6,FALSE))+IF(ISNA(VLOOKUP(Summary!$A37,'District 26'!$A$1:$H$999,6,FALSE)),0,VLOOKUP(Summary!$A37,'District 26'!$A$1:$H$999,6,FALSE))+IF(ISNA(VLOOKUP(Summary!$A37,'District 27'!$A$1:$H$999,6,FALSE)),0,VLOOKUP(Summary!$A37,'District 27'!$A$1:$H$999,6,FALSE))+IF(ISNA(VLOOKUP(Summary!$A37,'District 28'!$A$1:$H$999,6,FALSE)),0,VLOOKUP(Summary!$A37,'District 28'!$A$1:$H$999,6,FALSE))+IF(ISNA(VLOOKUP(Summary!$A37,'District 29'!$A$1:$H$999,6,FALSE)),0,VLOOKUP(Summary!$A37,'District 29'!$A$1:$H$999,6,FALSE))</f>
        <v>0</v>
      </c>
      <c r="G37" s="11">
        <f>IF(ISNA(VLOOKUP(Summary!$A37,'District 0'!$A$1:$H$999,7,FALSE)),0,VLOOKUP(Summary!$A37,'District 0'!$A$1:$H$999,7,FALSE))+IF(ISNA(VLOOKUP(Summary!$A37,'District 1'!$A$1:$H$999,7,FALSE)),0,VLOOKUP(Summary!$A37,'District 1'!$A$1:$H$999,7,FALSE))+IF(ISNA(VLOOKUP(Summary!$A37,'District 2'!$A$1:$H$999,7,FALSE)),0,VLOOKUP(Summary!$A37,'District 2'!$A$1:$H$999,7,FALSE))+IF(ISNA(VLOOKUP(Summary!$A37,'District 3'!$A$1:$H$999,7,FALSE)),0,VLOOKUP(Summary!$A37,'District 3'!$A$1:$H$999,7,FALSE))+IF(ISNA(VLOOKUP(Summary!$A37,'District 4'!$A$1:$H$999,7,FALSE)),0,VLOOKUP(Summary!$A37,'District 4'!$A$1:$H$999,7,FALSE))+IF(ISNA(VLOOKUP(Summary!$A37,'District 5'!$A$1:$H$999,7,FALSE)),0,VLOOKUP(Summary!$A37,'District 5'!$A$1:$H$999,7,FALSE))+IF(ISNA(VLOOKUP(Summary!$A37,'District 6'!$A$1:$H$999,7,FALSE)),0,VLOOKUP(Summary!$A37,'District 6'!$A$1:$H$999,7,FALSE))+IF(ISNA(VLOOKUP(Summary!$A37,'District 7'!$A$1:$H$999,7,FALSE)),0,VLOOKUP(Summary!$A37,'District 7'!$A$1:$H$999,7,FALSE))+IF(ISNA(VLOOKUP(Summary!$A37,'District 8'!$A$1:$H$999,7,FALSE)),0,VLOOKUP(Summary!$A37,'District 8'!$A$1:$H$999,7,FALSE))+IF(ISNA(VLOOKUP(Summary!$A37,'District 9'!$A$1:$H$999,7,FALSE)),0,VLOOKUP(Summary!$A37,'District 9'!$A$1:$H$999,7,FALSE))+IF(ISNA(VLOOKUP(Summary!$A37,'District 10'!$A$1:$H$999,7,FALSE)),0,VLOOKUP(Summary!$A37,'District 10'!$A$1:$H$999,7,FALSE))+IF(ISNA(VLOOKUP(Summary!$A37,'District 11'!$A$1:$H$999,7,FALSE)),0,VLOOKUP(Summary!$A37,'District 11'!$A$1:$H$999,7,FALSE))+IF(ISNA(VLOOKUP(Summary!$A37,'District 12'!$A$1:$H$999,7,FALSE)),0,VLOOKUP(Summary!$A37,'District 12'!$A$1:$H$999,7,FALSE))+IF(ISNA(VLOOKUP(Summary!$A37,'District 13'!$A$1:$H$999,7,FALSE)),0,VLOOKUP(Summary!$A37,'District 13'!$A$1:$H$999,7,FALSE))+IF(ISNA(VLOOKUP(Summary!$A37,'District 14'!$A$1:$H$999,7,FALSE)),0,VLOOKUP(Summary!$A37,'District 14'!$A$1:$H$999,7,FALSE))+IF(ISNA(VLOOKUP(Summary!$A37,'District 15'!$A$1:$H$999,7,FALSE)),0,VLOOKUP(Summary!$A37,'District 15'!$A$1:$H$999,7,FALSE))+IF(ISNA(VLOOKUP(Summary!$A37,'District 16'!$A$1:$H$999,7,FALSE)),0,VLOOKUP(Summary!$A37,'District 16'!$A$1:$H$999,7,FALSE))+IF(ISNA(VLOOKUP(Summary!$A37,'District 17'!$A$1:$H$999,7,FALSE)),0,VLOOKUP(Summary!$A37,'District 17'!$A$1:$H$999,7,FALSE))+IF(ISNA(VLOOKUP(Summary!$A37,'District 18'!$A$1:$H$999,7,FALSE)),0,VLOOKUP(Summary!$A37,'District 18'!$A$1:$H$999,7,FALSE))+IF(ISNA(VLOOKUP(Summary!$A37,'District 19'!$A$1:$H$999,7,FALSE)),0,VLOOKUP(Summary!$A37,'District 19'!$A$1:$H$999,7,FALSE))+IF(ISNA(VLOOKUP(Summary!$A37,'District 20'!$A$1:$H$999,7,FALSE)),0,VLOOKUP(Summary!$A37,'District 20'!$A$1:$H$999,7,FALSE))+IF(ISNA(VLOOKUP(Summary!$A37,'District 21'!$A$1:$H$999,7,FALSE)),0,VLOOKUP(Summary!$A37,'District 21'!$A$1:$H$999,7,FALSE))+IF(ISNA(VLOOKUP(Summary!$A37,'District 22'!$A$1:$H$999,7,FALSE)),0,VLOOKUP(Summary!$A37,'District 22'!$A$1:$H$999,7,FALSE))+IF(ISNA(VLOOKUP(Summary!$A37,'District 23'!$A$1:$H$999,7,FALSE)),0,VLOOKUP(Summary!$A37,'District 23'!$A$1:$H$999,7,FALSE))+IF(ISNA(VLOOKUP(Summary!$A37,'District 24'!$A$1:$H$999,7,FALSE)),0,VLOOKUP(Summary!$A37,'District 24'!$A$1:$H$999,7,FALSE))+IF(ISNA(VLOOKUP(Summary!$A37,'District 25'!$A$1:$H$999,7,FALSE)),0,VLOOKUP(Summary!$A37,'District 25'!$A$1:$H$999,7,FALSE))+IF(ISNA(VLOOKUP(Summary!$A37,'District 26'!$A$1:$H$999,7,FALSE)),0,VLOOKUP(Summary!$A37,'District 26'!$A$1:$H$999,7,FALSE))+IF(ISNA(VLOOKUP(Summary!$A37,'District 27'!$A$1:$H$999,7,FALSE)),0,VLOOKUP(Summary!$A37,'District 27'!$A$1:$H$999,7,FALSE))+IF(ISNA(VLOOKUP(Summary!$A37,'District 28'!$A$1:$H$999,7,FALSE)),0,VLOOKUP(Summary!$A37,'District 28'!$A$1:$H$999,7,FALSE))+IF(ISNA(VLOOKUP(Summary!$A37,'District 29'!$A$1:$H$999,7,FALSE)),0,VLOOKUP(Summary!$A37,'District 29'!$A$1:$H$999,7,FALSE))</f>
        <v>0</v>
      </c>
      <c r="H37" s="11">
        <f>IF(ISNA(VLOOKUP(Summary!$A37,'District 0'!$A$1:$H$999,8,FALSE)),0,VLOOKUP(Summary!$A37,'District 0'!$A$1:$H$999,8,FALSE))+IF(ISNA(VLOOKUP(Summary!$A37,'District 1'!$A$1:$H$999,8,FALSE)),0,VLOOKUP(Summary!$A37,'District 1'!$A$1:$H$999,8,FALSE))+IF(ISNA(VLOOKUP(Summary!$A37,'District 2'!$A$1:$H$999,8,FALSE)),0,VLOOKUP(Summary!$A37,'District 2'!$A$1:$H$999,8,FALSE))+IF(ISNA(VLOOKUP(Summary!$A37,'District 3'!$A$1:$H$999,8,FALSE)),0,VLOOKUP(Summary!$A37,'District 3'!$A$1:$H$999,8,FALSE))+IF(ISNA(VLOOKUP(Summary!$A37,'District 4'!$A$1:$H$999,8,FALSE)),0,VLOOKUP(Summary!$A37,'District 4'!$A$1:$H$999,8,FALSE))+IF(ISNA(VLOOKUP(Summary!$A37,'District 5'!$A$1:$H$999,8,FALSE)),0,VLOOKUP(Summary!$A37,'District 5'!$A$1:$H$999,8,FALSE))+IF(ISNA(VLOOKUP(Summary!$A37,'District 6'!$A$1:$H$999,8,FALSE)),0,VLOOKUP(Summary!$A37,'District 6'!$A$1:$H$999,8,FALSE))+IF(ISNA(VLOOKUP(Summary!$A37,'District 7'!$A$1:$H$999,8,FALSE)),0,VLOOKUP(Summary!$A37,'District 7'!$A$1:$H$999,8,FALSE))+IF(ISNA(VLOOKUP(Summary!$A37,'District 8'!$A$1:$H$999,8,FALSE)),0,VLOOKUP(Summary!$A37,'District 8'!$A$1:$H$999,8,FALSE))+IF(ISNA(VLOOKUP(Summary!$A37,'District 9'!$A$1:$H$999,8,FALSE)),0,VLOOKUP(Summary!$A37,'District 9'!$A$1:$H$999,8,FALSE))+IF(ISNA(VLOOKUP(Summary!$A37,'District 10'!$A$1:$H$999,8,FALSE)),0,VLOOKUP(Summary!$A37,'District 10'!$A$1:$H$999,8,FALSE))+IF(ISNA(VLOOKUP(Summary!$A37,'District 11'!$A$1:$H$999,8,FALSE)),0,VLOOKUP(Summary!$A37,'District 11'!$A$1:$H$999,8,FALSE))+IF(ISNA(VLOOKUP(Summary!$A37,'District 12'!$A$1:$H$999,8,FALSE)),0,VLOOKUP(Summary!$A37,'District 12'!$A$1:$H$999,8,FALSE))+IF(ISNA(VLOOKUP(Summary!$A37,'District 13'!$A$1:$H$999,8,FALSE)),0,VLOOKUP(Summary!$A37,'District 13'!$A$1:$H$999,8,FALSE))+IF(ISNA(VLOOKUP(Summary!$A37,'District 14'!$A$1:$H$999,8,FALSE)),0,VLOOKUP(Summary!$A37,'District 14'!$A$1:$H$999,8,FALSE))+IF(ISNA(VLOOKUP(Summary!$A37,'District 15'!$A$1:$H$999,8,FALSE)),0,VLOOKUP(Summary!$A37,'District 15'!$A$1:$H$999,8,FALSE))+IF(ISNA(VLOOKUP(Summary!$A37,'District 16'!$A$1:$H$999,8,FALSE)),0,VLOOKUP(Summary!$A37,'District 16'!$A$1:$H$999,8,FALSE))+IF(ISNA(VLOOKUP(Summary!$A37,'District 17'!$A$1:$H$999,8,FALSE)),0,VLOOKUP(Summary!$A37,'District 17'!$A$1:$H$999,8,FALSE))+IF(ISNA(VLOOKUP(Summary!$A37,'District 18'!$A$1:$H$999,8,FALSE)),0,VLOOKUP(Summary!$A37,'District 18'!$A$1:$H$999,8,FALSE))+IF(ISNA(VLOOKUP(Summary!$A37,'District 19'!$A$1:$H$999,8,FALSE)),0,VLOOKUP(Summary!$A37,'District 19'!$A$1:$H$999,8,FALSE))+IF(ISNA(VLOOKUP(Summary!$A37,'District 20'!$A$1:$H$999,8,FALSE)),0,VLOOKUP(Summary!$A37,'District 20'!$A$1:$H$999,8,FALSE))+IF(ISNA(VLOOKUP(Summary!$A37,'District 21'!$A$1:$H$999,8,FALSE)),0,VLOOKUP(Summary!$A37,'District 21'!$A$1:$H$999,8,FALSE))+IF(ISNA(VLOOKUP(Summary!$A37,'District 22'!$A$1:$H$999,8,FALSE)),0,VLOOKUP(Summary!$A37,'District 22'!$A$1:$H$999,8,FALSE))+IF(ISNA(VLOOKUP(Summary!$A37,'District 23'!$A$1:$H$999,8,FALSE)),0,VLOOKUP(Summary!$A37,'District 23'!$A$1:$H$999,8,FALSE))+IF(ISNA(VLOOKUP(Summary!$A37,'District 24'!$A$1:$H$999,8,FALSE)),0,VLOOKUP(Summary!$A37,'District 24'!$A$1:$H$999,8,FALSE))+IF(ISNA(VLOOKUP(Summary!$A37,'District 25'!$A$1:$H$999,8,FALSE)),0,VLOOKUP(Summary!$A37,'District 25'!$A$1:$H$999,8,FALSE))+IF(ISNA(VLOOKUP(Summary!$A37,'District 26'!$A$1:$H$999,8,FALSE)),0,VLOOKUP(Summary!$A37,'District 26'!$A$1:$H$999,8,FALSE))+IF(ISNA(VLOOKUP(Summary!$A37,'District 27'!$A$1:$H$999,8,FALSE)),0,VLOOKUP(Summary!$A37,'District 27'!$A$1:$H$999,8,FALSE))+IF(ISNA(VLOOKUP(Summary!$A37,'District 28'!$A$1:$H$999,8,FALSE)),0,VLOOKUP(Summary!$A37,'District 28'!$A$1:$H$999,8,FALSE))+IF(ISNA(VLOOKUP(Summary!$A37,'District 29'!$A$1:$H$999,8,FALSE)),0,VLOOKUP(Summary!$A37,'District 29'!$A$1:$H$999,8,FALSE))</f>
        <v>2</v>
      </c>
      <c r="I37" s="7">
        <f t="shared" si="1"/>
        <v>2</v>
      </c>
      <c r="J37" s="8" t="s">
        <v>56</v>
      </c>
      <c r="K37" s="8" t="s">
        <v>12</v>
      </c>
      <c r="L37" s="9">
        <v>43714</v>
      </c>
      <c r="M37" s="8">
        <v>2</v>
      </c>
      <c r="N37" s="10">
        <f>H37/M37</f>
        <v>1</v>
      </c>
      <c r="O37" s="10">
        <f>I37/M37</f>
        <v>1</v>
      </c>
    </row>
    <row r="38" spans="1:15" s="5" customFormat="1" x14ac:dyDescent="0.2">
      <c r="A38" s="6">
        <v>100704</v>
      </c>
      <c r="B38" s="11">
        <f>IF(ISNA(VLOOKUP(Summary!$A38,'District 0'!$A$1:$H$999,2,FALSE)),0,VLOOKUP(Summary!$A38,'District 0'!$A$1:$H$999,2,FALSE))+IF(ISNA(VLOOKUP(Summary!$A38,'District 1'!$A$1:$H$999,2,FALSE)),0,VLOOKUP(Summary!$A38,'District 1'!$A$1:$H$999,2,FALSE))+IF(ISNA(VLOOKUP(Summary!$A38,'District 2'!$A$1:$H$999,2,FALSE)),0,VLOOKUP(Summary!$A38,'District 2'!$A$1:$H$999,2,FALSE))+IF(ISNA(VLOOKUP(Summary!$A38,'District 3'!$A$1:$H$999,2,FALSE)),0,VLOOKUP(Summary!$A38,'District 3'!$A$1:$H$999,2,FALSE))+IF(ISNA(VLOOKUP(Summary!$A38,'District 4'!$A$1:$H$999,2,FALSE)),0,VLOOKUP(Summary!$A38,'District 4'!$A$1:$H$999,2,FALSE))+IF(ISNA(VLOOKUP(Summary!$A38,'District 5'!$A$1:$H$999,2,FALSE)),0,VLOOKUP(Summary!$A38,'District 5'!$A$1:$H$999,2,FALSE))+IF(ISNA(VLOOKUP(Summary!$A38,'District 6'!$A$1:$H$999,2,FALSE)),0,VLOOKUP(Summary!$A38,'District 6'!$A$1:$H$999,2,FALSE))+IF(ISNA(VLOOKUP(Summary!$A38,'District 7'!$A$1:$H$999,2,FALSE)),0,VLOOKUP(Summary!$A38,'District 7'!$A$1:$H$999,2,FALSE))+IF(ISNA(VLOOKUP(Summary!$A38,'District 8'!$A$1:$H$999,2,FALSE)),0,VLOOKUP(Summary!$A38,'District 8'!$A$1:$H$999,2,FALSE))+IF(ISNA(VLOOKUP(Summary!$A38,'District 9'!$A$1:$H$999,2,FALSE)),0,VLOOKUP(Summary!$A38,'District 9'!$A$1:$H$999,2,FALSE))+IF(ISNA(VLOOKUP(Summary!$A38,'District 10'!$A$1:$H$999,2,FALSE)),0,VLOOKUP(Summary!$A38,'District 10'!$A$1:$H$999,2,FALSE))+IF(ISNA(VLOOKUP(Summary!$A38,'District 11'!$A$1:$H$999,2,FALSE)),0,VLOOKUP(Summary!$A38,'District 11'!$A$1:$H$999,2,FALSE))+IF(ISNA(VLOOKUP(Summary!$A38,'District 12'!$A$1:$H$999,2,FALSE)),0,VLOOKUP(Summary!$A38,'District 12'!$A$1:$H$999,2,FALSE))+IF(ISNA(VLOOKUP(Summary!$A38,'District 13'!$A$1:$H$999,2,FALSE)),0,VLOOKUP(Summary!$A38,'District 13'!$A$1:$H$999,2,FALSE))+IF(ISNA(VLOOKUP(Summary!$A38,'District 14'!$A$1:$H$999,2,FALSE)),0,VLOOKUP(Summary!$A38,'District 14'!$A$1:$H$999,2,FALSE))+IF(ISNA(VLOOKUP(Summary!$A38,'District 15'!$A$1:$H$999,2,FALSE)),0,VLOOKUP(Summary!$A38,'District 15'!$A$1:$H$999,2,FALSE))+IF(ISNA(VLOOKUP(Summary!$A38,'District 16'!$A$1:$H$999,2,FALSE)),0,VLOOKUP(Summary!$A38,'District 16'!$A$1:$H$999,2,FALSE))+IF(ISNA(VLOOKUP(Summary!$A38,'District 17'!$A$1:$H$999,2,FALSE)),0,VLOOKUP(Summary!$A38,'District 17'!$A$1:$H$999,2,FALSE))+IF(ISNA(VLOOKUP(Summary!$A38,'District 18'!$A$1:$H$999,2,FALSE)),0,VLOOKUP(Summary!$A38,'District 18'!$A$1:$H$999,2,FALSE))+IF(ISNA(VLOOKUP(Summary!$A38,'District 19'!$A$1:$H$999,2,FALSE)),0,VLOOKUP(Summary!$A38,'District 19'!$A$1:$H$999,2,FALSE))+IF(ISNA(VLOOKUP(Summary!$A38,'District 20'!$A$1:$H$999,2,FALSE)),0,VLOOKUP(Summary!$A38,'District 20'!$A$1:$H$999,2,FALSE))+IF(ISNA(VLOOKUP(Summary!$A38,'District 21'!$A$1:$H$999,2,FALSE)),0,VLOOKUP(Summary!$A38,'District 21'!$A$1:$H$999,2,FALSE))+IF(ISNA(VLOOKUP(Summary!$A38,'District 22'!$A$1:$H$999,2,FALSE)),0,VLOOKUP(Summary!$A38,'District 22'!$A$1:$H$999,2,FALSE))+IF(ISNA(VLOOKUP(Summary!$A38,'District 23'!$A$1:$H$999,2,FALSE)),0,VLOOKUP(Summary!$A38,'District 23'!$A$1:$H$999,2,FALSE))+IF(ISNA(VLOOKUP(Summary!$A38,'District 24'!$A$1:$H$999,2,FALSE)),0,VLOOKUP(Summary!$A38,'District 24'!$A$1:$H$999,2,FALSE))+IF(ISNA(VLOOKUP(Summary!$A38,'District 25'!$A$1:$H$999,2,FALSE)),0,VLOOKUP(Summary!$A38,'District 25'!$A$1:$H$999,2,FALSE))+IF(ISNA(VLOOKUP(Summary!$A38,'District 26'!$A$1:$H$999,2,FALSE)),0,VLOOKUP(Summary!$A38,'District 26'!$A$1:$H$999,2,FALSE))+IF(ISNA(VLOOKUP(Summary!$A38,'District 27'!$A$1:$H$999,2,FALSE)),0,VLOOKUP(Summary!$A38,'District 27'!$A$1:$H$999,2,FALSE))+IF(ISNA(VLOOKUP(Summary!$A38,'District 28'!$A$1:$H$999,2,FALSE)),0,VLOOKUP(Summary!$A38,'District 28'!$A$1:$H$999,2,FALSE))+IF(ISNA(VLOOKUP(Summary!$A38,'District 29'!$A$1:$H$999,2,FALSE)),0,VLOOKUP(Summary!$A38,'District 29'!$A$1:$H$999,2,FALSE))</f>
        <v>0</v>
      </c>
      <c r="C38" s="11">
        <f>IF(ISNA(VLOOKUP(Summary!$A38,'District 0'!$A$1:$H$999,3,FALSE)),0,VLOOKUP(Summary!$A38,'District 0'!$A$1:$H$999,3,FALSE))+IF(ISNA(VLOOKUP(Summary!$A38,'District 1'!$A$1:$H$999,3,FALSE)),0,VLOOKUP(Summary!$A38,'District 1'!$A$1:$H$999,3,FALSE))+IF(ISNA(VLOOKUP(Summary!$A38,'District 2'!$A$1:$H$999,3,FALSE)),0,VLOOKUP(Summary!$A38,'District 2'!$A$1:$H$999,3,FALSE))+IF(ISNA(VLOOKUP(Summary!$A38,'District 3'!$A$1:$H$999,3,FALSE)),0,VLOOKUP(Summary!$A38,'District 3'!$A$1:$H$999,3,FALSE))+IF(ISNA(VLOOKUP(Summary!$A38,'District 4'!$A$1:$H$999,3,FALSE)),0,VLOOKUP(Summary!$A38,'District 4'!$A$1:$H$999,3,FALSE))+IF(ISNA(VLOOKUP(Summary!$A38,'District 5'!$A$1:$H$999,3,FALSE)),0,VLOOKUP(Summary!$A38,'District 5'!$A$1:$H$999,3,FALSE))+IF(ISNA(VLOOKUP(Summary!$A38,'District 6'!$A$1:$H$999,3,FALSE)),0,VLOOKUP(Summary!$A38,'District 6'!$A$1:$H$999,3,FALSE))+IF(ISNA(VLOOKUP(Summary!$A38,'District 7'!$A$1:$H$999,3,FALSE)),0,VLOOKUP(Summary!$A38,'District 7'!$A$1:$H$999,3,FALSE))+IF(ISNA(VLOOKUP(Summary!$A38,'District 8'!$A$1:$H$999,3,FALSE)),0,VLOOKUP(Summary!$A38,'District 8'!$A$1:$H$999,3,FALSE))+IF(ISNA(VLOOKUP(Summary!$A38,'District 9'!$A$1:$H$999,3,FALSE)),0,VLOOKUP(Summary!$A38,'District 9'!$A$1:$H$999,3,FALSE))+IF(ISNA(VLOOKUP(Summary!$A38,'District 10'!$A$1:$H$999,3,FALSE)),0,VLOOKUP(Summary!$A38,'District 10'!$A$1:$H$999,3,FALSE))+IF(ISNA(VLOOKUP(Summary!$A38,'District 11'!$A$1:$H$999,3,FALSE)),0,VLOOKUP(Summary!$A38,'District 11'!$A$1:$H$999,3,FALSE))+IF(ISNA(VLOOKUP(Summary!$A38,'District 12'!$A$1:$H$999,3,FALSE)),0,VLOOKUP(Summary!$A38,'District 12'!$A$1:$H$999,3,FALSE))+IF(ISNA(VLOOKUP(Summary!$A38,'District 13'!$A$1:$H$999,3,FALSE)),0,VLOOKUP(Summary!$A38,'District 13'!$A$1:$H$999,3,FALSE))+IF(ISNA(VLOOKUP(Summary!$A38,'District 14'!$A$1:$H$999,3,FALSE)),0,VLOOKUP(Summary!$A38,'District 14'!$A$1:$H$999,3,FALSE))+IF(ISNA(VLOOKUP(Summary!$A38,'District 15'!$A$1:$H$999,3,FALSE)),0,VLOOKUP(Summary!$A38,'District 15'!$A$1:$H$999,3,FALSE))+IF(ISNA(VLOOKUP(Summary!$A38,'District 16'!$A$1:$H$999,3,FALSE)),0,VLOOKUP(Summary!$A38,'District 16'!$A$1:$H$999,3,FALSE))+IF(ISNA(VLOOKUP(Summary!$A38,'District 17'!$A$1:$H$999,3,FALSE)),0,VLOOKUP(Summary!$A38,'District 17'!$A$1:$H$999,3,FALSE))+IF(ISNA(VLOOKUP(Summary!$A38,'District 18'!$A$1:$H$999,3,FALSE)),0,VLOOKUP(Summary!$A38,'District 18'!$A$1:$H$999,3,FALSE))+IF(ISNA(VLOOKUP(Summary!$A38,'District 19'!$A$1:$H$999,3,FALSE)),0,VLOOKUP(Summary!$A38,'District 19'!$A$1:$H$999,3,FALSE))+IF(ISNA(VLOOKUP(Summary!$A38,'District 20'!$A$1:$H$999,3,FALSE)),0,VLOOKUP(Summary!$A38,'District 20'!$A$1:$H$999,3,FALSE))+IF(ISNA(VLOOKUP(Summary!$A38,'District 21'!$A$1:$H$999,3,FALSE)),0,VLOOKUP(Summary!$A38,'District 21'!$A$1:$H$999,3,FALSE))+IF(ISNA(VLOOKUP(Summary!$A38,'District 22'!$A$1:$H$999,3,FALSE)),0,VLOOKUP(Summary!$A38,'District 22'!$A$1:$H$999,3,FALSE))+IF(ISNA(VLOOKUP(Summary!$A38,'District 23'!$A$1:$H$999,3,FALSE)),0,VLOOKUP(Summary!$A38,'District 23'!$A$1:$H$999,3,FALSE))+IF(ISNA(VLOOKUP(Summary!$A38,'District 24'!$A$1:$H$999,3,FALSE)),0,VLOOKUP(Summary!$A38,'District 24'!$A$1:$H$999,3,FALSE))+IF(ISNA(VLOOKUP(Summary!$A38,'District 25'!$A$1:$H$999,3,FALSE)),0,VLOOKUP(Summary!$A38,'District 25'!$A$1:$H$999,3,FALSE))+IF(ISNA(VLOOKUP(Summary!$A38,'District 26'!$A$1:$H$999,3,FALSE)),0,VLOOKUP(Summary!$A38,'District 26'!$A$1:$H$999,3,FALSE))+IF(ISNA(VLOOKUP(Summary!$A38,'District 27'!$A$1:$H$999,3,FALSE)),0,VLOOKUP(Summary!$A38,'District 27'!$A$1:$H$999,3,FALSE))+IF(ISNA(VLOOKUP(Summary!$A38,'District 28'!$A$1:$H$999,3,FALSE)),0,VLOOKUP(Summary!$A38,'District 28'!$A$1:$H$999,3,FALSE))+IF(ISNA(VLOOKUP(Summary!$A38,'District 29'!$A$1:$H$999,3,FALSE)),0,VLOOKUP(Summary!$A38,'District 29'!$A$1:$H$999,3,FALSE))</f>
        <v>0</v>
      </c>
      <c r="D38" s="11">
        <f>IF(ISNA(VLOOKUP(Summary!$A38,'District 0'!$A$1:$H$999,4,FALSE)),0,VLOOKUP(Summary!$A38,'District 0'!$A$1:$H$999,4,FALSE))+IF(ISNA(VLOOKUP(Summary!$A38,'District 1'!$A$1:$H$999,4,FALSE)),0,VLOOKUP(Summary!$A38,'District 1'!$A$1:$H$999,4,FALSE))+IF(ISNA(VLOOKUP(Summary!$A38,'District 2'!$A$1:$H$999,4,FALSE)),0,VLOOKUP(Summary!$A38,'District 2'!$A$1:$H$999,4,FALSE))+IF(ISNA(VLOOKUP(Summary!$A38,'District 3'!$A$1:$H$999,4,FALSE)),0,VLOOKUP(Summary!$A38,'District 3'!$A$1:$H$999,4,FALSE))+IF(ISNA(VLOOKUP(Summary!$A38,'District 4'!$A$1:$H$999,4,FALSE)),0,VLOOKUP(Summary!$A38,'District 4'!$A$1:$H$999,4,FALSE))+IF(ISNA(VLOOKUP(Summary!$A38,'District 5'!$A$1:$H$999,4,FALSE)),0,VLOOKUP(Summary!$A38,'District 5'!$A$1:$H$999,4,FALSE))+IF(ISNA(VLOOKUP(Summary!$A38,'District 6'!$A$1:$H$999,4,FALSE)),0,VLOOKUP(Summary!$A38,'District 6'!$A$1:$H$999,4,FALSE))+IF(ISNA(VLOOKUP(Summary!$A38,'District 7'!$A$1:$H$999,4,FALSE)),0,VLOOKUP(Summary!$A38,'District 7'!$A$1:$H$999,4,FALSE))+IF(ISNA(VLOOKUP(Summary!$A38,'District 8'!$A$1:$H$999,4,FALSE)),0,VLOOKUP(Summary!$A38,'District 8'!$A$1:$H$999,4,FALSE))+IF(ISNA(VLOOKUP(Summary!$A38,'District 9'!$A$1:$H$999,4,FALSE)),0,VLOOKUP(Summary!$A38,'District 9'!$A$1:$H$999,4,FALSE))+IF(ISNA(VLOOKUP(Summary!$A38,'District 10'!$A$1:$H$999,4,FALSE)),0,VLOOKUP(Summary!$A38,'District 10'!$A$1:$H$999,4,FALSE))+IF(ISNA(VLOOKUP(Summary!$A38,'District 11'!$A$1:$H$999,4,FALSE)),0,VLOOKUP(Summary!$A38,'District 11'!$A$1:$H$999,4,FALSE))+IF(ISNA(VLOOKUP(Summary!$A38,'District 12'!$A$1:$H$999,4,FALSE)),0,VLOOKUP(Summary!$A38,'District 12'!$A$1:$H$999,4,FALSE))+IF(ISNA(VLOOKUP(Summary!$A38,'District 13'!$A$1:$H$999,4,FALSE)),0,VLOOKUP(Summary!$A38,'District 13'!$A$1:$H$999,4,FALSE))+IF(ISNA(VLOOKUP(Summary!$A38,'District 14'!$A$1:$H$999,4,FALSE)),0,VLOOKUP(Summary!$A38,'District 14'!$A$1:$H$999,4,FALSE))+IF(ISNA(VLOOKUP(Summary!$A38,'District 15'!$A$1:$H$999,4,FALSE)),0,VLOOKUP(Summary!$A38,'District 15'!$A$1:$H$999,4,FALSE))+IF(ISNA(VLOOKUP(Summary!$A38,'District 16'!$A$1:$H$999,4,FALSE)),0,VLOOKUP(Summary!$A38,'District 16'!$A$1:$H$999,4,FALSE))+IF(ISNA(VLOOKUP(Summary!$A38,'District 17'!$A$1:$H$999,4,FALSE)),0,VLOOKUP(Summary!$A38,'District 17'!$A$1:$H$999,4,FALSE))+IF(ISNA(VLOOKUP(Summary!$A38,'District 18'!$A$1:$H$999,4,FALSE)),0,VLOOKUP(Summary!$A38,'District 18'!$A$1:$H$999,4,FALSE))+IF(ISNA(VLOOKUP(Summary!$A38,'District 19'!$A$1:$H$999,4,FALSE)),0,VLOOKUP(Summary!$A38,'District 19'!$A$1:$H$999,4,FALSE))+IF(ISNA(VLOOKUP(Summary!$A38,'District 20'!$A$1:$H$999,4,FALSE)),0,VLOOKUP(Summary!$A38,'District 20'!$A$1:$H$999,4,FALSE))+IF(ISNA(VLOOKUP(Summary!$A38,'District 21'!$A$1:$H$999,4,FALSE)),0,VLOOKUP(Summary!$A38,'District 21'!$A$1:$H$999,4,FALSE))+IF(ISNA(VLOOKUP(Summary!$A38,'District 22'!$A$1:$H$999,4,FALSE)),0,VLOOKUP(Summary!$A38,'District 22'!$A$1:$H$999,4,FALSE))+IF(ISNA(VLOOKUP(Summary!$A38,'District 23'!$A$1:$H$999,4,FALSE)),0,VLOOKUP(Summary!$A38,'District 23'!$A$1:$H$999,4,FALSE))+IF(ISNA(VLOOKUP(Summary!$A38,'District 24'!$A$1:$H$999,4,FALSE)),0,VLOOKUP(Summary!$A38,'District 24'!$A$1:$H$999,4,FALSE))+IF(ISNA(VLOOKUP(Summary!$A38,'District 25'!$A$1:$H$999,4,FALSE)),0,VLOOKUP(Summary!$A38,'District 25'!$A$1:$H$999,4,FALSE))+IF(ISNA(VLOOKUP(Summary!$A38,'District 26'!$A$1:$H$999,4,FALSE)),0,VLOOKUP(Summary!$A38,'District 26'!$A$1:$H$999,4,FALSE))+IF(ISNA(VLOOKUP(Summary!$A38,'District 27'!$A$1:$H$999,4,FALSE)),0,VLOOKUP(Summary!$A38,'District 27'!$A$1:$H$999,4,FALSE))+IF(ISNA(VLOOKUP(Summary!$A38,'District 28'!$A$1:$H$999,4,FALSE)),0,VLOOKUP(Summary!$A38,'District 28'!$A$1:$H$999,4,FALSE))+IF(ISNA(VLOOKUP(Summary!$A38,'District 29'!$A$1:$H$999,4,FALSE)),0,VLOOKUP(Summary!$A38,'District 29'!$A$1:$H$999,4,FALSE))</f>
        <v>0</v>
      </c>
      <c r="E38" s="11">
        <f>IF(ISNA(VLOOKUP(Summary!$A38,'District 0'!$A$1:$H$999,5,FALSE)),0,VLOOKUP(Summary!$A38,'District 0'!$A$1:$H$999,5,FALSE))+IF(ISNA(VLOOKUP(Summary!$A38,'District 1'!$A$1:$H$999,5,FALSE)),0,VLOOKUP(Summary!$A38,'District 1'!$A$1:$H$999,5,FALSE))+IF(ISNA(VLOOKUP(Summary!$A38,'District 2'!$A$1:$H$999,5,FALSE)),0,VLOOKUP(Summary!$A38,'District 2'!$A$1:$H$999,5,FALSE))+IF(ISNA(VLOOKUP(Summary!$A38,'District 3'!$A$1:$H$999,5,FALSE)),0,VLOOKUP(Summary!$A38,'District 3'!$A$1:$H$999,5,FALSE))+IF(ISNA(VLOOKUP(Summary!$A38,'District 4'!$A$1:$H$999,5,FALSE)),0,VLOOKUP(Summary!$A38,'District 4'!$A$1:$H$999,5,FALSE))+IF(ISNA(VLOOKUP(Summary!$A38,'District 5'!$A$1:$H$999,5,FALSE)),0,VLOOKUP(Summary!$A38,'District 5'!$A$1:$H$999,5,FALSE))+IF(ISNA(VLOOKUP(Summary!$A38,'District 6'!$A$1:$H$999,5,FALSE)),0,VLOOKUP(Summary!$A38,'District 6'!$A$1:$H$999,5,FALSE))+IF(ISNA(VLOOKUP(Summary!$A38,'District 7'!$A$1:$H$999,5,FALSE)),0,VLOOKUP(Summary!$A38,'District 7'!$A$1:$H$999,5,FALSE))+IF(ISNA(VLOOKUP(Summary!$A38,'District 8'!$A$1:$H$999,5,FALSE)),0,VLOOKUP(Summary!$A38,'District 8'!$A$1:$H$999,5,FALSE))+IF(ISNA(VLOOKUP(Summary!$A38,'District 9'!$A$1:$H$999,5,FALSE)),0,VLOOKUP(Summary!$A38,'District 9'!$A$1:$H$999,5,FALSE))+IF(ISNA(VLOOKUP(Summary!$A38,'District 10'!$A$1:$H$999,5,FALSE)),0,VLOOKUP(Summary!$A38,'District 10'!$A$1:$H$999,5,FALSE))+IF(ISNA(VLOOKUP(Summary!$A38,'District 11'!$A$1:$H$999,5,FALSE)),0,VLOOKUP(Summary!$A38,'District 11'!$A$1:$H$999,5,FALSE))+IF(ISNA(VLOOKUP(Summary!$A38,'District 12'!$A$1:$H$999,5,FALSE)),0,VLOOKUP(Summary!$A38,'District 12'!$A$1:$H$999,5,FALSE))+IF(ISNA(VLOOKUP(Summary!$A38,'District 13'!$A$1:$H$999,5,FALSE)),0,VLOOKUP(Summary!$A38,'District 13'!$A$1:$H$999,5,FALSE))+IF(ISNA(VLOOKUP(Summary!$A38,'District 14'!$A$1:$H$999,5,FALSE)),0,VLOOKUP(Summary!$A38,'District 14'!$A$1:$H$999,5,FALSE))+IF(ISNA(VLOOKUP(Summary!$A38,'District 15'!$A$1:$H$999,5,FALSE)),0,VLOOKUP(Summary!$A38,'District 15'!$A$1:$H$999,5,FALSE))+IF(ISNA(VLOOKUP(Summary!$A38,'District 16'!$A$1:$H$999,5,FALSE)),0,VLOOKUP(Summary!$A38,'District 16'!$A$1:$H$999,5,FALSE))+IF(ISNA(VLOOKUP(Summary!$A38,'District 17'!$A$1:$H$999,5,FALSE)),0,VLOOKUP(Summary!$A38,'District 17'!$A$1:$H$999,5,FALSE))+IF(ISNA(VLOOKUP(Summary!$A38,'District 18'!$A$1:$H$999,5,FALSE)),0,VLOOKUP(Summary!$A38,'District 18'!$A$1:$H$999,5,FALSE))+IF(ISNA(VLOOKUP(Summary!$A38,'District 19'!$A$1:$H$999,5,FALSE)),0,VLOOKUP(Summary!$A38,'District 19'!$A$1:$H$999,5,FALSE))+IF(ISNA(VLOOKUP(Summary!$A38,'District 20'!$A$1:$H$999,5,FALSE)),0,VLOOKUP(Summary!$A38,'District 20'!$A$1:$H$999,5,FALSE))+IF(ISNA(VLOOKUP(Summary!$A38,'District 21'!$A$1:$H$999,5,FALSE)),0,VLOOKUP(Summary!$A38,'District 21'!$A$1:$H$999,5,FALSE))+IF(ISNA(VLOOKUP(Summary!$A38,'District 22'!$A$1:$H$999,5,FALSE)),0,VLOOKUP(Summary!$A38,'District 22'!$A$1:$H$999,5,FALSE))+IF(ISNA(VLOOKUP(Summary!$A38,'District 23'!$A$1:$H$999,5,FALSE)),0,VLOOKUP(Summary!$A38,'District 23'!$A$1:$H$999,5,FALSE))+IF(ISNA(VLOOKUP(Summary!$A38,'District 24'!$A$1:$H$999,5,FALSE)),0,VLOOKUP(Summary!$A38,'District 24'!$A$1:$H$999,5,FALSE))+IF(ISNA(VLOOKUP(Summary!$A38,'District 25'!$A$1:$H$999,5,FALSE)),0,VLOOKUP(Summary!$A38,'District 25'!$A$1:$H$999,5,FALSE))+IF(ISNA(VLOOKUP(Summary!$A38,'District 26'!$A$1:$H$999,5,FALSE)),0,VLOOKUP(Summary!$A38,'District 26'!$A$1:$H$999,5,FALSE))+IF(ISNA(VLOOKUP(Summary!$A38,'District 27'!$A$1:$H$999,5,FALSE)),0,VLOOKUP(Summary!$A38,'District 27'!$A$1:$H$999,5,FALSE))+IF(ISNA(VLOOKUP(Summary!$A38,'District 28'!$A$1:$H$999,5,FALSE)),0,VLOOKUP(Summary!$A38,'District 28'!$A$1:$H$999,5,FALSE))+IF(ISNA(VLOOKUP(Summary!$A38,'District 29'!$A$1:$H$999,5,FALSE)),0,VLOOKUP(Summary!$A38,'District 29'!$A$1:$H$999,5,FALSE))</f>
        <v>0</v>
      </c>
      <c r="F38" s="11">
        <f>IF(ISNA(VLOOKUP(Summary!$A38,'District 0'!$A$1:$H$999,6,FALSE)),0,VLOOKUP(Summary!$A38,'District 0'!$A$1:$H$999,6,FALSE))+IF(ISNA(VLOOKUP(Summary!$A38,'District 1'!$A$1:$H$999,6,FALSE)),0,VLOOKUP(Summary!$A38,'District 1'!$A$1:$H$999,6,FALSE))+IF(ISNA(VLOOKUP(Summary!$A38,'District 2'!$A$1:$H$999,6,FALSE)),0,VLOOKUP(Summary!$A38,'District 2'!$A$1:$H$999,6,FALSE))+IF(ISNA(VLOOKUP(Summary!$A38,'District 3'!$A$1:$H$999,6,FALSE)),0,VLOOKUP(Summary!$A38,'District 3'!$A$1:$H$999,6,FALSE))+IF(ISNA(VLOOKUP(Summary!$A38,'District 4'!$A$1:$H$999,6,FALSE)),0,VLOOKUP(Summary!$A38,'District 4'!$A$1:$H$999,6,FALSE))+IF(ISNA(VLOOKUP(Summary!$A38,'District 5'!$A$1:$H$999,6,FALSE)),0,VLOOKUP(Summary!$A38,'District 5'!$A$1:$H$999,6,FALSE))+IF(ISNA(VLOOKUP(Summary!$A38,'District 6'!$A$1:$H$999,6,FALSE)),0,VLOOKUP(Summary!$A38,'District 6'!$A$1:$H$999,6,FALSE))+IF(ISNA(VLOOKUP(Summary!$A38,'District 7'!$A$1:$H$999,6,FALSE)),0,VLOOKUP(Summary!$A38,'District 7'!$A$1:$H$999,6,FALSE))+IF(ISNA(VLOOKUP(Summary!$A38,'District 8'!$A$1:$H$999,6,FALSE)),0,VLOOKUP(Summary!$A38,'District 8'!$A$1:$H$999,6,FALSE))+IF(ISNA(VLOOKUP(Summary!$A38,'District 9'!$A$1:$H$999,6,FALSE)),0,VLOOKUP(Summary!$A38,'District 9'!$A$1:$H$999,6,FALSE))+IF(ISNA(VLOOKUP(Summary!$A38,'District 10'!$A$1:$H$999,6,FALSE)),0,VLOOKUP(Summary!$A38,'District 10'!$A$1:$H$999,6,FALSE))+IF(ISNA(VLOOKUP(Summary!$A38,'District 11'!$A$1:$H$999,6,FALSE)),0,VLOOKUP(Summary!$A38,'District 11'!$A$1:$H$999,6,FALSE))+IF(ISNA(VLOOKUP(Summary!$A38,'District 12'!$A$1:$H$999,6,FALSE)),0,VLOOKUP(Summary!$A38,'District 12'!$A$1:$H$999,6,FALSE))+IF(ISNA(VLOOKUP(Summary!$A38,'District 13'!$A$1:$H$999,6,FALSE)),0,VLOOKUP(Summary!$A38,'District 13'!$A$1:$H$999,6,FALSE))+IF(ISNA(VLOOKUP(Summary!$A38,'District 14'!$A$1:$H$999,6,FALSE)),0,VLOOKUP(Summary!$A38,'District 14'!$A$1:$H$999,6,FALSE))+IF(ISNA(VLOOKUP(Summary!$A38,'District 15'!$A$1:$H$999,6,FALSE)),0,VLOOKUP(Summary!$A38,'District 15'!$A$1:$H$999,6,FALSE))+IF(ISNA(VLOOKUP(Summary!$A38,'District 16'!$A$1:$H$999,6,FALSE)),0,VLOOKUP(Summary!$A38,'District 16'!$A$1:$H$999,6,FALSE))+IF(ISNA(VLOOKUP(Summary!$A38,'District 17'!$A$1:$H$999,6,FALSE)),0,VLOOKUP(Summary!$A38,'District 17'!$A$1:$H$999,6,FALSE))+IF(ISNA(VLOOKUP(Summary!$A38,'District 18'!$A$1:$H$999,6,FALSE)),0,VLOOKUP(Summary!$A38,'District 18'!$A$1:$H$999,6,FALSE))+IF(ISNA(VLOOKUP(Summary!$A38,'District 19'!$A$1:$H$999,6,FALSE)),0,VLOOKUP(Summary!$A38,'District 19'!$A$1:$H$999,6,FALSE))+IF(ISNA(VLOOKUP(Summary!$A38,'District 20'!$A$1:$H$999,6,FALSE)),0,VLOOKUP(Summary!$A38,'District 20'!$A$1:$H$999,6,FALSE))+IF(ISNA(VLOOKUP(Summary!$A38,'District 21'!$A$1:$H$999,6,FALSE)),0,VLOOKUP(Summary!$A38,'District 21'!$A$1:$H$999,6,FALSE))+IF(ISNA(VLOOKUP(Summary!$A38,'District 22'!$A$1:$H$999,6,FALSE)),0,VLOOKUP(Summary!$A38,'District 22'!$A$1:$H$999,6,FALSE))+IF(ISNA(VLOOKUP(Summary!$A38,'District 23'!$A$1:$H$999,6,FALSE)),0,VLOOKUP(Summary!$A38,'District 23'!$A$1:$H$999,6,FALSE))+IF(ISNA(VLOOKUP(Summary!$A38,'District 24'!$A$1:$H$999,6,FALSE)),0,VLOOKUP(Summary!$A38,'District 24'!$A$1:$H$999,6,FALSE))+IF(ISNA(VLOOKUP(Summary!$A38,'District 25'!$A$1:$H$999,6,FALSE)),0,VLOOKUP(Summary!$A38,'District 25'!$A$1:$H$999,6,FALSE))+IF(ISNA(VLOOKUP(Summary!$A38,'District 26'!$A$1:$H$999,6,FALSE)),0,VLOOKUP(Summary!$A38,'District 26'!$A$1:$H$999,6,FALSE))+IF(ISNA(VLOOKUP(Summary!$A38,'District 27'!$A$1:$H$999,6,FALSE)),0,VLOOKUP(Summary!$A38,'District 27'!$A$1:$H$999,6,FALSE))+IF(ISNA(VLOOKUP(Summary!$A38,'District 28'!$A$1:$H$999,6,FALSE)),0,VLOOKUP(Summary!$A38,'District 28'!$A$1:$H$999,6,FALSE))+IF(ISNA(VLOOKUP(Summary!$A38,'District 29'!$A$1:$H$999,6,FALSE)),0,VLOOKUP(Summary!$A38,'District 29'!$A$1:$H$999,6,FALSE))</f>
        <v>0</v>
      </c>
      <c r="G38" s="11">
        <f>IF(ISNA(VLOOKUP(Summary!$A38,'District 0'!$A$1:$H$999,7,FALSE)),0,VLOOKUP(Summary!$A38,'District 0'!$A$1:$H$999,7,FALSE))+IF(ISNA(VLOOKUP(Summary!$A38,'District 1'!$A$1:$H$999,7,FALSE)),0,VLOOKUP(Summary!$A38,'District 1'!$A$1:$H$999,7,FALSE))+IF(ISNA(VLOOKUP(Summary!$A38,'District 2'!$A$1:$H$999,7,FALSE)),0,VLOOKUP(Summary!$A38,'District 2'!$A$1:$H$999,7,FALSE))+IF(ISNA(VLOOKUP(Summary!$A38,'District 3'!$A$1:$H$999,7,FALSE)),0,VLOOKUP(Summary!$A38,'District 3'!$A$1:$H$999,7,FALSE))+IF(ISNA(VLOOKUP(Summary!$A38,'District 4'!$A$1:$H$999,7,FALSE)),0,VLOOKUP(Summary!$A38,'District 4'!$A$1:$H$999,7,FALSE))+IF(ISNA(VLOOKUP(Summary!$A38,'District 5'!$A$1:$H$999,7,FALSE)),0,VLOOKUP(Summary!$A38,'District 5'!$A$1:$H$999,7,FALSE))+IF(ISNA(VLOOKUP(Summary!$A38,'District 6'!$A$1:$H$999,7,FALSE)),0,VLOOKUP(Summary!$A38,'District 6'!$A$1:$H$999,7,FALSE))+IF(ISNA(VLOOKUP(Summary!$A38,'District 7'!$A$1:$H$999,7,FALSE)),0,VLOOKUP(Summary!$A38,'District 7'!$A$1:$H$999,7,FALSE))+IF(ISNA(VLOOKUP(Summary!$A38,'District 8'!$A$1:$H$999,7,FALSE)),0,VLOOKUP(Summary!$A38,'District 8'!$A$1:$H$999,7,FALSE))+IF(ISNA(VLOOKUP(Summary!$A38,'District 9'!$A$1:$H$999,7,FALSE)),0,VLOOKUP(Summary!$A38,'District 9'!$A$1:$H$999,7,FALSE))+IF(ISNA(VLOOKUP(Summary!$A38,'District 10'!$A$1:$H$999,7,FALSE)),0,VLOOKUP(Summary!$A38,'District 10'!$A$1:$H$999,7,FALSE))+IF(ISNA(VLOOKUP(Summary!$A38,'District 11'!$A$1:$H$999,7,FALSE)),0,VLOOKUP(Summary!$A38,'District 11'!$A$1:$H$999,7,FALSE))+IF(ISNA(VLOOKUP(Summary!$A38,'District 12'!$A$1:$H$999,7,FALSE)),0,VLOOKUP(Summary!$A38,'District 12'!$A$1:$H$999,7,FALSE))+IF(ISNA(VLOOKUP(Summary!$A38,'District 13'!$A$1:$H$999,7,FALSE)),0,VLOOKUP(Summary!$A38,'District 13'!$A$1:$H$999,7,FALSE))+IF(ISNA(VLOOKUP(Summary!$A38,'District 14'!$A$1:$H$999,7,FALSE)),0,VLOOKUP(Summary!$A38,'District 14'!$A$1:$H$999,7,FALSE))+IF(ISNA(VLOOKUP(Summary!$A38,'District 15'!$A$1:$H$999,7,FALSE)),0,VLOOKUP(Summary!$A38,'District 15'!$A$1:$H$999,7,FALSE))+IF(ISNA(VLOOKUP(Summary!$A38,'District 16'!$A$1:$H$999,7,FALSE)),0,VLOOKUP(Summary!$A38,'District 16'!$A$1:$H$999,7,FALSE))+IF(ISNA(VLOOKUP(Summary!$A38,'District 17'!$A$1:$H$999,7,FALSE)),0,VLOOKUP(Summary!$A38,'District 17'!$A$1:$H$999,7,FALSE))+IF(ISNA(VLOOKUP(Summary!$A38,'District 18'!$A$1:$H$999,7,FALSE)),0,VLOOKUP(Summary!$A38,'District 18'!$A$1:$H$999,7,FALSE))+IF(ISNA(VLOOKUP(Summary!$A38,'District 19'!$A$1:$H$999,7,FALSE)),0,VLOOKUP(Summary!$A38,'District 19'!$A$1:$H$999,7,FALSE))+IF(ISNA(VLOOKUP(Summary!$A38,'District 20'!$A$1:$H$999,7,FALSE)),0,VLOOKUP(Summary!$A38,'District 20'!$A$1:$H$999,7,FALSE))+IF(ISNA(VLOOKUP(Summary!$A38,'District 21'!$A$1:$H$999,7,FALSE)),0,VLOOKUP(Summary!$A38,'District 21'!$A$1:$H$999,7,FALSE))+IF(ISNA(VLOOKUP(Summary!$A38,'District 22'!$A$1:$H$999,7,FALSE)),0,VLOOKUP(Summary!$A38,'District 22'!$A$1:$H$999,7,FALSE))+IF(ISNA(VLOOKUP(Summary!$A38,'District 23'!$A$1:$H$999,7,FALSE)),0,VLOOKUP(Summary!$A38,'District 23'!$A$1:$H$999,7,FALSE))+IF(ISNA(VLOOKUP(Summary!$A38,'District 24'!$A$1:$H$999,7,FALSE)),0,VLOOKUP(Summary!$A38,'District 24'!$A$1:$H$999,7,FALSE))+IF(ISNA(VLOOKUP(Summary!$A38,'District 25'!$A$1:$H$999,7,FALSE)),0,VLOOKUP(Summary!$A38,'District 25'!$A$1:$H$999,7,FALSE))+IF(ISNA(VLOOKUP(Summary!$A38,'District 26'!$A$1:$H$999,7,FALSE)),0,VLOOKUP(Summary!$A38,'District 26'!$A$1:$H$999,7,FALSE))+IF(ISNA(VLOOKUP(Summary!$A38,'District 27'!$A$1:$H$999,7,FALSE)),0,VLOOKUP(Summary!$A38,'District 27'!$A$1:$H$999,7,FALSE))+IF(ISNA(VLOOKUP(Summary!$A38,'District 28'!$A$1:$H$999,7,FALSE)),0,VLOOKUP(Summary!$A38,'District 28'!$A$1:$H$999,7,FALSE))+IF(ISNA(VLOOKUP(Summary!$A38,'District 29'!$A$1:$H$999,7,FALSE)),0,VLOOKUP(Summary!$A38,'District 29'!$A$1:$H$999,7,FALSE))</f>
        <v>0</v>
      </c>
      <c r="H38" s="11">
        <f>IF(ISNA(VLOOKUP(Summary!$A38,'District 0'!$A$1:$H$999,8,FALSE)),0,VLOOKUP(Summary!$A38,'District 0'!$A$1:$H$999,8,FALSE))+IF(ISNA(VLOOKUP(Summary!$A38,'District 1'!$A$1:$H$999,8,FALSE)),0,VLOOKUP(Summary!$A38,'District 1'!$A$1:$H$999,8,FALSE))+IF(ISNA(VLOOKUP(Summary!$A38,'District 2'!$A$1:$H$999,8,FALSE)),0,VLOOKUP(Summary!$A38,'District 2'!$A$1:$H$999,8,FALSE))+IF(ISNA(VLOOKUP(Summary!$A38,'District 3'!$A$1:$H$999,8,FALSE)),0,VLOOKUP(Summary!$A38,'District 3'!$A$1:$H$999,8,FALSE))+IF(ISNA(VLOOKUP(Summary!$A38,'District 4'!$A$1:$H$999,8,FALSE)),0,VLOOKUP(Summary!$A38,'District 4'!$A$1:$H$999,8,FALSE))+IF(ISNA(VLOOKUP(Summary!$A38,'District 5'!$A$1:$H$999,8,FALSE)),0,VLOOKUP(Summary!$A38,'District 5'!$A$1:$H$999,8,FALSE))+IF(ISNA(VLOOKUP(Summary!$A38,'District 6'!$A$1:$H$999,8,FALSE)),0,VLOOKUP(Summary!$A38,'District 6'!$A$1:$H$999,8,FALSE))+IF(ISNA(VLOOKUP(Summary!$A38,'District 7'!$A$1:$H$999,8,FALSE)),0,VLOOKUP(Summary!$A38,'District 7'!$A$1:$H$999,8,FALSE))+IF(ISNA(VLOOKUP(Summary!$A38,'District 8'!$A$1:$H$999,8,FALSE)),0,VLOOKUP(Summary!$A38,'District 8'!$A$1:$H$999,8,FALSE))+IF(ISNA(VLOOKUP(Summary!$A38,'District 9'!$A$1:$H$999,8,FALSE)),0,VLOOKUP(Summary!$A38,'District 9'!$A$1:$H$999,8,FALSE))+IF(ISNA(VLOOKUP(Summary!$A38,'District 10'!$A$1:$H$999,8,FALSE)),0,VLOOKUP(Summary!$A38,'District 10'!$A$1:$H$999,8,FALSE))+IF(ISNA(VLOOKUP(Summary!$A38,'District 11'!$A$1:$H$999,8,FALSE)),0,VLOOKUP(Summary!$A38,'District 11'!$A$1:$H$999,8,FALSE))+IF(ISNA(VLOOKUP(Summary!$A38,'District 12'!$A$1:$H$999,8,FALSE)),0,VLOOKUP(Summary!$A38,'District 12'!$A$1:$H$999,8,FALSE))+IF(ISNA(VLOOKUP(Summary!$A38,'District 13'!$A$1:$H$999,8,FALSE)),0,VLOOKUP(Summary!$A38,'District 13'!$A$1:$H$999,8,FALSE))+IF(ISNA(VLOOKUP(Summary!$A38,'District 14'!$A$1:$H$999,8,FALSE)),0,VLOOKUP(Summary!$A38,'District 14'!$A$1:$H$999,8,FALSE))+IF(ISNA(VLOOKUP(Summary!$A38,'District 15'!$A$1:$H$999,8,FALSE)),0,VLOOKUP(Summary!$A38,'District 15'!$A$1:$H$999,8,FALSE))+IF(ISNA(VLOOKUP(Summary!$A38,'District 16'!$A$1:$H$999,8,FALSE)),0,VLOOKUP(Summary!$A38,'District 16'!$A$1:$H$999,8,FALSE))+IF(ISNA(VLOOKUP(Summary!$A38,'District 17'!$A$1:$H$999,8,FALSE)),0,VLOOKUP(Summary!$A38,'District 17'!$A$1:$H$999,8,FALSE))+IF(ISNA(VLOOKUP(Summary!$A38,'District 18'!$A$1:$H$999,8,FALSE)),0,VLOOKUP(Summary!$A38,'District 18'!$A$1:$H$999,8,FALSE))+IF(ISNA(VLOOKUP(Summary!$A38,'District 19'!$A$1:$H$999,8,FALSE)),0,VLOOKUP(Summary!$A38,'District 19'!$A$1:$H$999,8,FALSE))+IF(ISNA(VLOOKUP(Summary!$A38,'District 20'!$A$1:$H$999,8,FALSE)),0,VLOOKUP(Summary!$A38,'District 20'!$A$1:$H$999,8,FALSE))+IF(ISNA(VLOOKUP(Summary!$A38,'District 21'!$A$1:$H$999,8,FALSE)),0,VLOOKUP(Summary!$A38,'District 21'!$A$1:$H$999,8,FALSE))+IF(ISNA(VLOOKUP(Summary!$A38,'District 22'!$A$1:$H$999,8,FALSE)),0,VLOOKUP(Summary!$A38,'District 22'!$A$1:$H$999,8,FALSE))+IF(ISNA(VLOOKUP(Summary!$A38,'District 23'!$A$1:$H$999,8,FALSE)),0,VLOOKUP(Summary!$A38,'District 23'!$A$1:$H$999,8,FALSE))+IF(ISNA(VLOOKUP(Summary!$A38,'District 24'!$A$1:$H$999,8,FALSE)),0,VLOOKUP(Summary!$A38,'District 24'!$A$1:$H$999,8,FALSE))+IF(ISNA(VLOOKUP(Summary!$A38,'District 25'!$A$1:$H$999,8,FALSE)),0,VLOOKUP(Summary!$A38,'District 25'!$A$1:$H$999,8,FALSE))+IF(ISNA(VLOOKUP(Summary!$A38,'District 26'!$A$1:$H$999,8,FALSE)),0,VLOOKUP(Summary!$A38,'District 26'!$A$1:$H$999,8,FALSE))+IF(ISNA(VLOOKUP(Summary!$A38,'District 27'!$A$1:$H$999,8,FALSE)),0,VLOOKUP(Summary!$A38,'District 27'!$A$1:$H$999,8,FALSE))+IF(ISNA(VLOOKUP(Summary!$A38,'District 28'!$A$1:$H$999,8,FALSE)),0,VLOOKUP(Summary!$A38,'District 28'!$A$1:$H$999,8,FALSE))+IF(ISNA(VLOOKUP(Summary!$A38,'District 29'!$A$1:$H$999,8,FALSE)),0,VLOOKUP(Summary!$A38,'District 29'!$A$1:$H$999,8,FALSE))</f>
        <v>0</v>
      </c>
      <c r="I38" s="7">
        <f t="shared" si="1"/>
        <v>0</v>
      </c>
      <c r="J38" s="8" t="s">
        <v>78</v>
      </c>
      <c r="K38" s="8" t="s">
        <v>12</v>
      </c>
      <c r="L38" s="9">
        <v>43714</v>
      </c>
      <c r="M38" s="8">
        <v>37</v>
      </c>
      <c r="N38" s="10">
        <f>H38/M38</f>
        <v>0</v>
      </c>
      <c r="O38" s="10">
        <f>I38/M38</f>
        <v>0</v>
      </c>
    </row>
    <row r="39" spans="1:15" s="5" customFormat="1" x14ac:dyDescent="0.2">
      <c r="A39" s="6">
        <v>100670</v>
      </c>
      <c r="B39" s="11">
        <f>IF(ISNA(VLOOKUP(Summary!$A39,'District 0'!$A$1:$H$999,2,FALSE)),0,VLOOKUP(Summary!$A39,'District 0'!$A$1:$H$999,2,FALSE))+IF(ISNA(VLOOKUP(Summary!$A39,'District 1'!$A$1:$H$999,2,FALSE)),0,VLOOKUP(Summary!$A39,'District 1'!$A$1:$H$999,2,FALSE))+IF(ISNA(VLOOKUP(Summary!$A39,'District 2'!$A$1:$H$999,2,FALSE)),0,VLOOKUP(Summary!$A39,'District 2'!$A$1:$H$999,2,FALSE))+IF(ISNA(VLOOKUP(Summary!$A39,'District 3'!$A$1:$H$999,2,FALSE)),0,VLOOKUP(Summary!$A39,'District 3'!$A$1:$H$999,2,FALSE))+IF(ISNA(VLOOKUP(Summary!$A39,'District 4'!$A$1:$H$999,2,FALSE)),0,VLOOKUP(Summary!$A39,'District 4'!$A$1:$H$999,2,FALSE))+IF(ISNA(VLOOKUP(Summary!$A39,'District 5'!$A$1:$H$999,2,FALSE)),0,VLOOKUP(Summary!$A39,'District 5'!$A$1:$H$999,2,FALSE))+IF(ISNA(VLOOKUP(Summary!$A39,'District 6'!$A$1:$H$999,2,FALSE)),0,VLOOKUP(Summary!$A39,'District 6'!$A$1:$H$999,2,FALSE))+IF(ISNA(VLOOKUP(Summary!$A39,'District 7'!$A$1:$H$999,2,FALSE)),0,VLOOKUP(Summary!$A39,'District 7'!$A$1:$H$999,2,FALSE))+IF(ISNA(VLOOKUP(Summary!$A39,'District 8'!$A$1:$H$999,2,FALSE)),0,VLOOKUP(Summary!$A39,'District 8'!$A$1:$H$999,2,FALSE))+IF(ISNA(VLOOKUP(Summary!$A39,'District 9'!$A$1:$H$999,2,FALSE)),0,VLOOKUP(Summary!$A39,'District 9'!$A$1:$H$999,2,FALSE))+IF(ISNA(VLOOKUP(Summary!$A39,'District 10'!$A$1:$H$999,2,FALSE)),0,VLOOKUP(Summary!$A39,'District 10'!$A$1:$H$999,2,FALSE))+IF(ISNA(VLOOKUP(Summary!$A39,'District 11'!$A$1:$H$999,2,FALSE)),0,VLOOKUP(Summary!$A39,'District 11'!$A$1:$H$999,2,FALSE))+IF(ISNA(VLOOKUP(Summary!$A39,'District 12'!$A$1:$H$999,2,FALSE)),0,VLOOKUP(Summary!$A39,'District 12'!$A$1:$H$999,2,FALSE))+IF(ISNA(VLOOKUP(Summary!$A39,'District 13'!$A$1:$H$999,2,FALSE)),0,VLOOKUP(Summary!$A39,'District 13'!$A$1:$H$999,2,FALSE))+IF(ISNA(VLOOKUP(Summary!$A39,'District 14'!$A$1:$H$999,2,FALSE)),0,VLOOKUP(Summary!$A39,'District 14'!$A$1:$H$999,2,FALSE))+IF(ISNA(VLOOKUP(Summary!$A39,'District 15'!$A$1:$H$999,2,FALSE)),0,VLOOKUP(Summary!$A39,'District 15'!$A$1:$H$999,2,FALSE))+IF(ISNA(VLOOKUP(Summary!$A39,'District 16'!$A$1:$H$999,2,FALSE)),0,VLOOKUP(Summary!$A39,'District 16'!$A$1:$H$999,2,FALSE))+IF(ISNA(VLOOKUP(Summary!$A39,'District 17'!$A$1:$H$999,2,FALSE)),0,VLOOKUP(Summary!$A39,'District 17'!$A$1:$H$999,2,FALSE))+IF(ISNA(VLOOKUP(Summary!$A39,'District 18'!$A$1:$H$999,2,FALSE)),0,VLOOKUP(Summary!$A39,'District 18'!$A$1:$H$999,2,FALSE))+IF(ISNA(VLOOKUP(Summary!$A39,'District 19'!$A$1:$H$999,2,FALSE)),0,VLOOKUP(Summary!$A39,'District 19'!$A$1:$H$999,2,FALSE))+IF(ISNA(VLOOKUP(Summary!$A39,'District 20'!$A$1:$H$999,2,FALSE)),0,VLOOKUP(Summary!$A39,'District 20'!$A$1:$H$999,2,FALSE))+IF(ISNA(VLOOKUP(Summary!$A39,'District 21'!$A$1:$H$999,2,FALSE)),0,VLOOKUP(Summary!$A39,'District 21'!$A$1:$H$999,2,FALSE))+IF(ISNA(VLOOKUP(Summary!$A39,'District 22'!$A$1:$H$999,2,FALSE)),0,VLOOKUP(Summary!$A39,'District 22'!$A$1:$H$999,2,FALSE))+IF(ISNA(VLOOKUP(Summary!$A39,'District 23'!$A$1:$H$999,2,FALSE)),0,VLOOKUP(Summary!$A39,'District 23'!$A$1:$H$999,2,FALSE))+IF(ISNA(VLOOKUP(Summary!$A39,'District 24'!$A$1:$H$999,2,FALSE)),0,VLOOKUP(Summary!$A39,'District 24'!$A$1:$H$999,2,FALSE))+IF(ISNA(VLOOKUP(Summary!$A39,'District 25'!$A$1:$H$999,2,FALSE)),0,VLOOKUP(Summary!$A39,'District 25'!$A$1:$H$999,2,FALSE))+IF(ISNA(VLOOKUP(Summary!$A39,'District 26'!$A$1:$H$999,2,FALSE)),0,VLOOKUP(Summary!$A39,'District 26'!$A$1:$H$999,2,FALSE))+IF(ISNA(VLOOKUP(Summary!$A39,'District 27'!$A$1:$H$999,2,FALSE)),0,VLOOKUP(Summary!$A39,'District 27'!$A$1:$H$999,2,FALSE))+IF(ISNA(VLOOKUP(Summary!$A39,'District 28'!$A$1:$H$999,2,FALSE)),0,VLOOKUP(Summary!$A39,'District 28'!$A$1:$H$999,2,FALSE))+IF(ISNA(VLOOKUP(Summary!$A39,'District 29'!$A$1:$H$999,2,FALSE)),0,VLOOKUP(Summary!$A39,'District 29'!$A$1:$H$999,2,FALSE))</f>
        <v>1</v>
      </c>
      <c r="C39" s="11">
        <f>IF(ISNA(VLOOKUP(Summary!$A39,'District 0'!$A$1:$H$999,3,FALSE)),0,VLOOKUP(Summary!$A39,'District 0'!$A$1:$H$999,3,FALSE))+IF(ISNA(VLOOKUP(Summary!$A39,'District 1'!$A$1:$H$999,3,FALSE)),0,VLOOKUP(Summary!$A39,'District 1'!$A$1:$H$999,3,FALSE))+IF(ISNA(VLOOKUP(Summary!$A39,'District 2'!$A$1:$H$999,3,FALSE)),0,VLOOKUP(Summary!$A39,'District 2'!$A$1:$H$999,3,FALSE))+IF(ISNA(VLOOKUP(Summary!$A39,'District 3'!$A$1:$H$999,3,FALSE)),0,VLOOKUP(Summary!$A39,'District 3'!$A$1:$H$999,3,FALSE))+IF(ISNA(VLOOKUP(Summary!$A39,'District 4'!$A$1:$H$999,3,FALSE)),0,VLOOKUP(Summary!$A39,'District 4'!$A$1:$H$999,3,FALSE))+IF(ISNA(VLOOKUP(Summary!$A39,'District 5'!$A$1:$H$999,3,FALSE)),0,VLOOKUP(Summary!$A39,'District 5'!$A$1:$H$999,3,FALSE))+IF(ISNA(VLOOKUP(Summary!$A39,'District 6'!$A$1:$H$999,3,FALSE)),0,VLOOKUP(Summary!$A39,'District 6'!$A$1:$H$999,3,FALSE))+IF(ISNA(VLOOKUP(Summary!$A39,'District 7'!$A$1:$H$999,3,FALSE)),0,VLOOKUP(Summary!$A39,'District 7'!$A$1:$H$999,3,FALSE))+IF(ISNA(VLOOKUP(Summary!$A39,'District 8'!$A$1:$H$999,3,FALSE)),0,VLOOKUP(Summary!$A39,'District 8'!$A$1:$H$999,3,FALSE))+IF(ISNA(VLOOKUP(Summary!$A39,'District 9'!$A$1:$H$999,3,FALSE)),0,VLOOKUP(Summary!$A39,'District 9'!$A$1:$H$999,3,FALSE))+IF(ISNA(VLOOKUP(Summary!$A39,'District 10'!$A$1:$H$999,3,FALSE)),0,VLOOKUP(Summary!$A39,'District 10'!$A$1:$H$999,3,FALSE))+IF(ISNA(VLOOKUP(Summary!$A39,'District 11'!$A$1:$H$999,3,FALSE)),0,VLOOKUP(Summary!$A39,'District 11'!$A$1:$H$999,3,FALSE))+IF(ISNA(VLOOKUP(Summary!$A39,'District 12'!$A$1:$H$999,3,FALSE)),0,VLOOKUP(Summary!$A39,'District 12'!$A$1:$H$999,3,FALSE))+IF(ISNA(VLOOKUP(Summary!$A39,'District 13'!$A$1:$H$999,3,FALSE)),0,VLOOKUP(Summary!$A39,'District 13'!$A$1:$H$999,3,FALSE))+IF(ISNA(VLOOKUP(Summary!$A39,'District 14'!$A$1:$H$999,3,FALSE)),0,VLOOKUP(Summary!$A39,'District 14'!$A$1:$H$999,3,FALSE))+IF(ISNA(VLOOKUP(Summary!$A39,'District 15'!$A$1:$H$999,3,FALSE)),0,VLOOKUP(Summary!$A39,'District 15'!$A$1:$H$999,3,FALSE))+IF(ISNA(VLOOKUP(Summary!$A39,'District 16'!$A$1:$H$999,3,FALSE)),0,VLOOKUP(Summary!$A39,'District 16'!$A$1:$H$999,3,FALSE))+IF(ISNA(VLOOKUP(Summary!$A39,'District 17'!$A$1:$H$999,3,FALSE)),0,VLOOKUP(Summary!$A39,'District 17'!$A$1:$H$999,3,FALSE))+IF(ISNA(VLOOKUP(Summary!$A39,'District 18'!$A$1:$H$999,3,FALSE)),0,VLOOKUP(Summary!$A39,'District 18'!$A$1:$H$999,3,FALSE))+IF(ISNA(VLOOKUP(Summary!$A39,'District 19'!$A$1:$H$999,3,FALSE)),0,VLOOKUP(Summary!$A39,'District 19'!$A$1:$H$999,3,FALSE))+IF(ISNA(VLOOKUP(Summary!$A39,'District 20'!$A$1:$H$999,3,FALSE)),0,VLOOKUP(Summary!$A39,'District 20'!$A$1:$H$999,3,FALSE))+IF(ISNA(VLOOKUP(Summary!$A39,'District 21'!$A$1:$H$999,3,FALSE)),0,VLOOKUP(Summary!$A39,'District 21'!$A$1:$H$999,3,FALSE))+IF(ISNA(VLOOKUP(Summary!$A39,'District 22'!$A$1:$H$999,3,FALSE)),0,VLOOKUP(Summary!$A39,'District 22'!$A$1:$H$999,3,FALSE))+IF(ISNA(VLOOKUP(Summary!$A39,'District 23'!$A$1:$H$999,3,FALSE)),0,VLOOKUP(Summary!$A39,'District 23'!$A$1:$H$999,3,FALSE))+IF(ISNA(VLOOKUP(Summary!$A39,'District 24'!$A$1:$H$999,3,FALSE)),0,VLOOKUP(Summary!$A39,'District 24'!$A$1:$H$999,3,FALSE))+IF(ISNA(VLOOKUP(Summary!$A39,'District 25'!$A$1:$H$999,3,FALSE)),0,VLOOKUP(Summary!$A39,'District 25'!$A$1:$H$999,3,FALSE))+IF(ISNA(VLOOKUP(Summary!$A39,'District 26'!$A$1:$H$999,3,FALSE)),0,VLOOKUP(Summary!$A39,'District 26'!$A$1:$H$999,3,FALSE))+IF(ISNA(VLOOKUP(Summary!$A39,'District 27'!$A$1:$H$999,3,FALSE)),0,VLOOKUP(Summary!$A39,'District 27'!$A$1:$H$999,3,FALSE))+IF(ISNA(VLOOKUP(Summary!$A39,'District 28'!$A$1:$H$999,3,FALSE)),0,VLOOKUP(Summary!$A39,'District 28'!$A$1:$H$999,3,FALSE))+IF(ISNA(VLOOKUP(Summary!$A39,'District 29'!$A$1:$H$999,3,FALSE)),0,VLOOKUP(Summary!$A39,'District 29'!$A$1:$H$999,3,FALSE))</f>
        <v>2</v>
      </c>
      <c r="D39" s="11">
        <f>IF(ISNA(VLOOKUP(Summary!$A39,'District 0'!$A$1:$H$999,4,FALSE)),0,VLOOKUP(Summary!$A39,'District 0'!$A$1:$H$999,4,FALSE))+IF(ISNA(VLOOKUP(Summary!$A39,'District 1'!$A$1:$H$999,4,FALSE)),0,VLOOKUP(Summary!$A39,'District 1'!$A$1:$H$999,4,FALSE))+IF(ISNA(VLOOKUP(Summary!$A39,'District 2'!$A$1:$H$999,4,FALSE)),0,VLOOKUP(Summary!$A39,'District 2'!$A$1:$H$999,4,FALSE))+IF(ISNA(VLOOKUP(Summary!$A39,'District 3'!$A$1:$H$999,4,FALSE)),0,VLOOKUP(Summary!$A39,'District 3'!$A$1:$H$999,4,FALSE))+IF(ISNA(VLOOKUP(Summary!$A39,'District 4'!$A$1:$H$999,4,FALSE)),0,VLOOKUP(Summary!$A39,'District 4'!$A$1:$H$999,4,FALSE))+IF(ISNA(VLOOKUP(Summary!$A39,'District 5'!$A$1:$H$999,4,FALSE)),0,VLOOKUP(Summary!$A39,'District 5'!$A$1:$H$999,4,FALSE))+IF(ISNA(VLOOKUP(Summary!$A39,'District 6'!$A$1:$H$999,4,FALSE)),0,VLOOKUP(Summary!$A39,'District 6'!$A$1:$H$999,4,FALSE))+IF(ISNA(VLOOKUP(Summary!$A39,'District 7'!$A$1:$H$999,4,FALSE)),0,VLOOKUP(Summary!$A39,'District 7'!$A$1:$H$999,4,FALSE))+IF(ISNA(VLOOKUP(Summary!$A39,'District 8'!$A$1:$H$999,4,FALSE)),0,VLOOKUP(Summary!$A39,'District 8'!$A$1:$H$999,4,FALSE))+IF(ISNA(VLOOKUP(Summary!$A39,'District 9'!$A$1:$H$999,4,FALSE)),0,VLOOKUP(Summary!$A39,'District 9'!$A$1:$H$999,4,FALSE))+IF(ISNA(VLOOKUP(Summary!$A39,'District 10'!$A$1:$H$999,4,FALSE)),0,VLOOKUP(Summary!$A39,'District 10'!$A$1:$H$999,4,FALSE))+IF(ISNA(VLOOKUP(Summary!$A39,'District 11'!$A$1:$H$999,4,FALSE)),0,VLOOKUP(Summary!$A39,'District 11'!$A$1:$H$999,4,FALSE))+IF(ISNA(VLOOKUP(Summary!$A39,'District 12'!$A$1:$H$999,4,FALSE)),0,VLOOKUP(Summary!$A39,'District 12'!$A$1:$H$999,4,FALSE))+IF(ISNA(VLOOKUP(Summary!$A39,'District 13'!$A$1:$H$999,4,FALSE)),0,VLOOKUP(Summary!$A39,'District 13'!$A$1:$H$999,4,FALSE))+IF(ISNA(VLOOKUP(Summary!$A39,'District 14'!$A$1:$H$999,4,FALSE)),0,VLOOKUP(Summary!$A39,'District 14'!$A$1:$H$999,4,FALSE))+IF(ISNA(VLOOKUP(Summary!$A39,'District 15'!$A$1:$H$999,4,FALSE)),0,VLOOKUP(Summary!$A39,'District 15'!$A$1:$H$999,4,FALSE))+IF(ISNA(VLOOKUP(Summary!$A39,'District 16'!$A$1:$H$999,4,FALSE)),0,VLOOKUP(Summary!$A39,'District 16'!$A$1:$H$999,4,FALSE))+IF(ISNA(VLOOKUP(Summary!$A39,'District 17'!$A$1:$H$999,4,FALSE)),0,VLOOKUP(Summary!$A39,'District 17'!$A$1:$H$999,4,FALSE))+IF(ISNA(VLOOKUP(Summary!$A39,'District 18'!$A$1:$H$999,4,FALSE)),0,VLOOKUP(Summary!$A39,'District 18'!$A$1:$H$999,4,FALSE))+IF(ISNA(VLOOKUP(Summary!$A39,'District 19'!$A$1:$H$999,4,FALSE)),0,VLOOKUP(Summary!$A39,'District 19'!$A$1:$H$999,4,FALSE))+IF(ISNA(VLOOKUP(Summary!$A39,'District 20'!$A$1:$H$999,4,FALSE)),0,VLOOKUP(Summary!$A39,'District 20'!$A$1:$H$999,4,FALSE))+IF(ISNA(VLOOKUP(Summary!$A39,'District 21'!$A$1:$H$999,4,FALSE)),0,VLOOKUP(Summary!$A39,'District 21'!$A$1:$H$999,4,FALSE))+IF(ISNA(VLOOKUP(Summary!$A39,'District 22'!$A$1:$H$999,4,FALSE)),0,VLOOKUP(Summary!$A39,'District 22'!$A$1:$H$999,4,FALSE))+IF(ISNA(VLOOKUP(Summary!$A39,'District 23'!$A$1:$H$999,4,FALSE)),0,VLOOKUP(Summary!$A39,'District 23'!$A$1:$H$999,4,FALSE))+IF(ISNA(VLOOKUP(Summary!$A39,'District 24'!$A$1:$H$999,4,FALSE)),0,VLOOKUP(Summary!$A39,'District 24'!$A$1:$H$999,4,FALSE))+IF(ISNA(VLOOKUP(Summary!$A39,'District 25'!$A$1:$H$999,4,FALSE)),0,VLOOKUP(Summary!$A39,'District 25'!$A$1:$H$999,4,FALSE))+IF(ISNA(VLOOKUP(Summary!$A39,'District 26'!$A$1:$H$999,4,FALSE)),0,VLOOKUP(Summary!$A39,'District 26'!$A$1:$H$999,4,FALSE))+IF(ISNA(VLOOKUP(Summary!$A39,'District 27'!$A$1:$H$999,4,FALSE)),0,VLOOKUP(Summary!$A39,'District 27'!$A$1:$H$999,4,FALSE))+IF(ISNA(VLOOKUP(Summary!$A39,'District 28'!$A$1:$H$999,4,FALSE)),0,VLOOKUP(Summary!$A39,'District 28'!$A$1:$H$999,4,FALSE))+IF(ISNA(VLOOKUP(Summary!$A39,'District 29'!$A$1:$H$999,4,FALSE)),0,VLOOKUP(Summary!$A39,'District 29'!$A$1:$H$999,4,FALSE))</f>
        <v>0</v>
      </c>
      <c r="E39" s="11">
        <f>IF(ISNA(VLOOKUP(Summary!$A39,'District 0'!$A$1:$H$999,5,FALSE)),0,VLOOKUP(Summary!$A39,'District 0'!$A$1:$H$999,5,FALSE))+IF(ISNA(VLOOKUP(Summary!$A39,'District 1'!$A$1:$H$999,5,FALSE)),0,VLOOKUP(Summary!$A39,'District 1'!$A$1:$H$999,5,FALSE))+IF(ISNA(VLOOKUP(Summary!$A39,'District 2'!$A$1:$H$999,5,FALSE)),0,VLOOKUP(Summary!$A39,'District 2'!$A$1:$H$999,5,FALSE))+IF(ISNA(VLOOKUP(Summary!$A39,'District 3'!$A$1:$H$999,5,FALSE)),0,VLOOKUP(Summary!$A39,'District 3'!$A$1:$H$999,5,FALSE))+IF(ISNA(VLOOKUP(Summary!$A39,'District 4'!$A$1:$H$999,5,FALSE)),0,VLOOKUP(Summary!$A39,'District 4'!$A$1:$H$999,5,FALSE))+IF(ISNA(VLOOKUP(Summary!$A39,'District 5'!$A$1:$H$999,5,FALSE)),0,VLOOKUP(Summary!$A39,'District 5'!$A$1:$H$999,5,FALSE))+IF(ISNA(VLOOKUP(Summary!$A39,'District 6'!$A$1:$H$999,5,FALSE)),0,VLOOKUP(Summary!$A39,'District 6'!$A$1:$H$999,5,FALSE))+IF(ISNA(VLOOKUP(Summary!$A39,'District 7'!$A$1:$H$999,5,FALSE)),0,VLOOKUP(Summary!$A39,'District 7'!$A$1:$H$999,5,FALSE))+IF(ISNA(VLOOKUP(Summary!$A39,'District 8'!$A$1:$H$999,5,FALSE)),0,VLOOKUP(Summary!$A39,'District 8'!$A$1:$H$999,5,FALSE))+IF(ISNA(VLOOKUP(Summary!$A39,'District 9'!$A$1:$H$999,5,FALSE)),0,VLOOKUP(Summary!$A39,'District 9'!$A$1:$H$999,5,FALSE))+IF(ISNA(VLOOKUP(Summary!$A39,'District 10'!$A$1:$H$999,5,FALSE)),0,VLOOKUP(Summary!$A39,'District 10'!$A$1:$H$999,5,FALSE))+IF(ISNA(VLOOKUP(Summary!$A39,'District 11'!$A$1:$H$999,5,FALSE)),0,VLOOKUP(Summary!$A39,'District 11'!$A$1:$H$999,5,FALSE))+IF(ISNA(VLOOKUP(Summary!$A39,'District 12'!$A$1:$H$999,5,FALSE)),0,VLOOKUP(Summary!$A39,'District 12'!$A$1:$H$999,5,FALSE))+IF(ISNA(VLOOKUP(Summary!$A39,'District 13'!$A$1:$H$999,5,FALSE)),0,VLOOKUP(Summary!$A39,'District 13'!$A$1:$H$999,5,FALSE))+IF(ISNA(VLOOKUP(Summary!$A39,'District 14'!$A$1:$H$999,5,FALSE)),0,VLOOKUP(Summary!$A39,'District 14'!$A$1:$H$999,5,FALSE))+IF(ISNA(VLOOKUP(Summary!$A39,'District 15'!$A$1:$H$999,5,FALSE)),0,VLOOKUP(Summary!$A39,'District 15'!$A$1:$H$999,5,FALSE))+IF(ISNA(VLOOKUP(Summary!$A39,'District 16'!$A$1:$H$999,5,FALSE)),0,VLOOKUP(Summary!$A39,'District 16'!$A$1:$H$999,5,FALSE))+IF(ISNA(VLOOKUP(Summary!$A39,'District 17'!$A$1:$H$999,5,FALSE)),0,VLOOKUP(Summary!$A39,'District 17'!$A$1:$H$999,5,FALSE))+IF(ISNA(VLOOKUP(Summary!$A39,'District 18'!$A$1:$H$999,5,FALSE)),0,VLOOKUP(Summary!$A39,'District 18'!$A$1:$H$999,5,FALSE))+IF(ISNA(VLOOKUP(Summary!$A39,'District 19'!$A$1:$H$999,5,FALSE)),0,VLOOKUP(Summary!$A39,'District 19'!$A$1:$H$999,5,FALSE))+IF(ISNA(VLOOKUP(Summary!$A39,'District 20'!$A$1:$H$999,5,FALSE)),0,VLOOKUP(Summary!$A39,'District 20'!$A$1:$H$999,5,FALSE))+IF(ISNA(VLOOKUP(Summary!$A39,'District 21'!$A$1:$H$999,5,FALSE)),0,VLOOKUP(Summary!$A39,'District 21'!$A$1:$H$999,5,FALSE))+IF(ISNA(VLOOKUP(Summary!$A39,'District 22'!$A$1:$H$999,5,FALSE)),0,VLOOKUP(Summary!$A39,'District 22'!$A$1:$H$999,5,FALSE))+IF(ISNA(VLOOKUP(Summary!$A39,'District 23'!$A$1:$H$999,5,FALSE)),0,VLOOKUP(Summary!$A39,'District 23'!$A$1:$H$999,5,FALSE))+IF(ISNA(VLOOKUP(Summary!$A39,'District 24'!$A$1:$H$999,5,FALSE)),0,VLOOKUP(Summary!$A39,'District 24'!$A$1:$H$999,5,FALSE))+IF(ISNA(VLOOKUP(Summary!$A39,'District 25'!$A$1:$H$999,5,FALSE)),0,VLOOKUP(Summary!$A39,'District 25'!$A$1:$H$999,5,FALSE))+IF(ISNA(VLOOKUP(Summary!$A39,'District 26'!$A$1:$H$999,5,FALSE)),0,VLOOKUP(Summary!$A39,'District 26'!$A$1:$H$999,5,FALSE))+IF(ISNA(VLOOKUP(Summary!$A39,'District 27'!$A$1:$H$999,5,FALSE)),0,VLOOKUP(Summary!$A39,'District 27'!$A$1:$H$999,5,FALSE))+IF(ISNA(VLOOKUP(Summary!$A39,'District 28'!$A$1:$H$999,5,FALSE)),0,VLOOKUP(Summary!$A39,'District 28'!$A$1:$H$999,5,FALSE))+IF(ISNA(VLOOKUP(Summary!$A39,'District 29'!$A$1:$H$999,5,FALSE)),0,VLOOKUP(Summary!$A39,'District 29'!$A$1:$H$999,5,FALSE))</f>
        <v>0</v>
      </c>
      <c r="F39" s="11">
        <f>IF(ISNA(VLOOKUP(Summary!$A39,'District 0'!$A$1:$H$999,6,FALSE)),0,VLOOKUP(Summary!$A39,'District 0'!$A$1:$H$999,6,FALSE))+IF(ISNA(VLOOKUP(Summary!$A39,'District 1'!$A$1:$H$999,6,FALSE)),0,VLOOKUP(Summary!$A39,'District 1'!$A$1:$H$999,6,FALSE))+IF(ISNA(VLOOKUP(Summary!$A39,'District 2'!$A$1:$H$999,6,FALSE)),0,VLOOKUP(Summary!$A39,'District 2'!$A$1:$H$999,6,FALSE))+IF(ISNA(VLOOKUP(Summary!$A39,'District 3'!$A$1:$H$999,6,FALSE)),0,VLOOKUP(Summary!$A39,'District 3'!$A$1:$H$999,6,FALSE))+IF(ISNA(VLOOKUP(Summary!$A39,'District 4'!$A$1:$H$999,6,FALSE)),0,VLOOKUP(Summary!$A39,'District 4'!$A$1:$H$999,6,FALSE))+IF(ISNA(VLOOKUP(Summary!$A39,'District 5'!$A$1:$H$999,6,FALSE)),0,VLOOKUP(Summary!$A39,'District 5'!$A$1:$H$999,6,FALSE))+IF(ISNA(VLOOKUP(Summary!$A39,'District 6'!$A$1:$H$999,6,FALSE)),0,VLOOKUP(Summary!$A39,'District 6'!$A$1:$H$999,6,FALSE))+IF(ISNA(VLOOKUP(Summary!$A39,'District 7'!$A$1:$H$999,6,FALSE)),0,VLOOKUP(Summary!$A39,'District 7'!$A$1:$H$999,6,FALSE))+IF(ISNA(VLOOKUP(Summary!$A39,'District 8'!$A$1:$H$999,6,FALSE)),0,VLOOKUP(Summary!$A39,'District 8'!$A$1:$H$999,6,FALSE))+IF(ISNA(VLOOKUP(Summary!$A39,'District 9'!$A$1:$H$999,6,FALSE)),0,VLOOKUP(Summary!$A39,'District 9'!$A$1:$H$999,6,FALSE))+IF(ISNA(VLOOKUP(Summary!$A39,'District 10'!$A$1:$H$999,6,FALSE)),0,VLOOKUP(Summary!$A39,'District 10'!$A$1:$H$999,6,FALSE))+IF(ISNA(VLOOKUP(Summary!$A39,'District 11'!$A$1:$H$999,6,FALSE)),0,VLOOKUP(Summary!$A39,'District 11'!$A$1:$H$999,6,FALSE))+IF(ISNA(VLOOKUP(Summary!$A39,'District 12'!$A$1:$H$999,6,FALSE)),0,VLOOKUP(Summary!$A39,'District 12'!$A$1:$H$999,6,FALSE))+IF(ISNA(VLOOKUP(Summary!$A39,'District 13'!$A$1:$H$999,6,FALSE)),0,VLOOKUP(Summary!$A39,'District 13'!$A$1:$H$999,6,FALSE))+IF(ISNA(VLOOKUP(Summary!$A39,'District 14'!$A$1:$H$999,6,FALSE)),0,VLOOKUP(Summary!$A39,'District 14'!$A$1:$H$999,6,FALSE))+IF(ISNA(VLOOKUP(Summary!$A39,'District 15'!$A$1:$H$999,6,FALSE)),0,VLOOKUP(Summary!$A39,'District 15'!$A$1:$H$999,6,FALSE))+IF(ISNA(VLOOKUP(Summary!$A39,'District 16'!$A$1:$H$999,6,FALSE)),0,VLOOKUP(Summary!$A39,'District 16'!$A$1:$H$999,6,FALSE))+IF(ISNA(VLOOKUP(Summary!$A39,'District 17'!$A$1:$H$999,6,FALSE)),0,VLOOKUP(Summary!$A39,'District 17'!$A$1:$H$999,6,FALSE))+IF(ISNA(VLOOKUP(Summary!$A39,'District 18'!$A$1:$H$999,6,FALSE)),0,VLOOKUP(Summary!$A39,'District 18'!$A$1:$H$999,6,FALSE))+IF(ISNA(VLOOKUP(Summary!$A39,'District 19'!$A$1:$H$999,6,FALSE)),0,VLOOKUP(Summary!$A39,'District 19'!$A$1:$H$999,6,FALSE))+IF(ISNA(VLOOKUP(Summary!$A39,'District 20'!$A$1:$H$999,6,FALSE)),0,VLOOKUP(Summary!$A39,'District 20'!$A$1:$H$999,6,FALSE))+IF(ISNA(VLOOKUP(Summary!$A39,'District 21'!$A$1:$H$999,6,FALSE)),0,VLOOKUP(Summary!$A39,'District 21'!$A$1:$H$999,6,FALSE))+IF(ISNA(VLOOKUP(Summary!$A39,'District 22'!$A$1:$H$999,6,FALSE)),0,VLOOKUP(Summary!$A39,'District 22'!$A$1:$H$999,6,FALSE))+IF(ISNA(VLOOKUP(Summary!$A39,'District 23'!$A$1:$H$999,6,FALSE)),0,VLOOKUP(Summary!$A39,'District 23'!$A$1:$H$999,6,FALSE))+IF(ISNA(VLOOKUP(Summary!$A39,'District 24'!$A$1:$H$999,6,FALSE)),0,VLOOKUP(Summary!$A39,'District 24'!$A$1:$H$999,6,FALSE))+IF(ISNA(VLOOKUP(Summary!$A39,'District 25'!$A$1:$H$999,6,FALSE)),0,VLOOKUP(Summary!$A39,'District 25'!$A$1:$H$999,6,FALSE))+IF(ISNA(VLOOKUP(Summary!$A39,'District 26'!$A$1:$H$999,6,FALSE)),0,VLOOKUP(Summary!$A39,'District 26'!$A$1:$H$999,6,FALSE))+IF(ISNA(VLOOKUP(Summary!$A39,'District 27'!$A$1:$H$999,6,FALSE)),0,VLOOKUP(Summary!$A39,'District 27'!$A$1:$H$999,6,FALSE))+IF(ISNA(VLOOKUP(Summary!$A39,'District 28'!$A$1:$H$999,6,FALSE)),0,VLOOKUP(Summary!$A39,'District 28'!$A$1:$H$999,6,FALSE))+IF(ISNA(VLOOKUP(Summary!$A39,'District 29'!$A$1:$H$999,6,FALSE)),0,VLOOKUP(Summary!$A39,'District 29'!$A$1:$H$999,6,FALSE))</f>
        <v>0</v>
      </c>
      <c r="G39" s="11">
        <f>IF(ISNA(VLOOKUP(Summary!$A39,'District 0'!$A$1:$H$999,7,FALSE)),0,VLOOKUP(Summary!$A39,'District 0'!$A$1:$H$999,7,FALSE))+IF(ISNA(VLOOKUP(Summary!$A39,'District 1'!$A$1:$H$999,7,FALSE)),0,VLOOKUP(Summary!$A39,'District 1'!$A$1:$H$999,7,FALSE))+IF(ISNA(VLOOKUP(Summary!$A39,'District 2'!$A$1:$H$999,7,FALSE)),0,VLOOKUP(Summary!$A39,'District 2'!$A$1:$H$999,7,FALSE))+IF(ISNA(VLOOKUP(Summary!$A39,'District 3'!$A$1:$H$999,7,FALSE)),0,VLOOKUP(Summary!$A39,'District 3'!$A$1:$H$999,7,FALSE))+IF(ISNA(VLOOKUP(Summary!$A39,'District 4'!$A$1:$H$999,7,FALSE)),0,VLOOKUP(Summary!$A39,'District 4'!$A$1:$H$999,7,FALSE))+IF(ISNA(VLOOKUP(Summary!$A39,'District 5'!$A$1:$H$999,7,FALSE)),0,VLOOKUP(Summary!$A39,'District 5'!$A$1:$H$999,7,FALSE))+IF(ISNA(VLOOKUP(Summary!$A39,'District 6'!$A$1:$H$999,7,FALSE)),0,VLOOKUP(Summary!$A39,'District 6'!$A$1:$H$999,7,FALSE))+IF(ISNA(VLOOKUP(Summary!$A39,'District 7'!$A$1:$H$999,7,FALSE)),0,VLOOKUP(Summary!$A39,'District 7'!$A$1:$H$999,7,FALSE))+IF(ISNA(VLOOKUP(Summary!$A39,'District 8'!$A$1:$H$999,7,FALSE)),0,VLOOKUP(Summary!$A39,'District 8'!$A$1:$H$999,7,FALSE))+IF(ISNA(VLOOKUP(Summary!$A39,'District 9'!$A$1:$H$999,7,FALSE)),0,VLOOKUP(Summary!$A39,'District 9'!$A$1:$H$999,7,FALSE))+IF(ISNA(VLOOKUP(Summary!$A39,'District 10'!$A$1:$H$999,7,FALSE)),0,VLOOKUP(Summary!$A39,'District 10'!$A$1:$H$999,7,FALSE))+IF(ISNA(VLOOKUP(Summary!$A39,'District 11'!$A$1:$H$999,7,FALSE)),0,VLOOKUP(Summary!$A39,'District 11'!$A$1:$H$999,7,FALSE))+IF(ISNA(VLOOKUP(Summary!$A39,'District 12'!$A$1:$H$999,7,FALSE)),0,VLOOKUP(Summary!$A39,'District 12'!$A$1:$H$999,7,FALSE))+IF(ISNA(VLOOKUP(Summary!$A39,'District 13'!$A$1:$H$999,7,FALSE)),0,VLOOKUP(Summary!$A39,'District 13'!$A$1:$H$999,7,FALSE))+IF(ISNA(VLOOKUP(Summary!$A39,'District 14'!$A$1:$H$999,7,FALSE)),0,VLOOKUP(Summary!$A39,'District 14'!$A$1:$H$999,7,FALSE))+IF(ISNA(VLOOKUP(Summary!$A39,'District 15'!$A$1:$H$999,7,FALSE)),0,VLOOKUP(Summary!$A39,'District 15'!$A$1:$H$999,7,FALSE))+IF(ISNA(VLOOKUP(Summary!$A39,'District 16'!$A$1:$H$999,7,FALSE)),0,VLOOKUP(Summary!$A39,'District 16'!$A$1:$H$999,7,FALSE))+IF(ISNA(VLOOKUP(Summary!$A39,'District 17'!$A$1:$H$999,7,FALSE)),0,VLOOKUP(Summary!$A39,'District 17'!$A$1:$H$999,7,FALSE))+IF(ISNA(VLOOKUP(Summary!$A39,'District 18'!$A$1:$H$999,7,FALSE)),0,VLOOKUP(Summary!$A39,'District 18'!$A$1:$H$999,7,FALSE))+IF(ISNA(VLOOKUP(Summary!$A39,'District 19'!$A$1:$H$999,7,FALSE)),0,VLOOKUP(Summary!$A39,'District 19'!$A$1:$H$999,7,FALSE))+IF(ISNA(VLOOKUP(Summary!$A39,'District 20'!$A$1:$H$999,7,FALSE)),0,VLOOKUP(Summary!$A39,'District 20'!$A$1:$H$999,7,FALSE))+IF(ISNA(VLOOKUP(Summary!$A39,'District 21'!$A$1:$H$999,7,FALSE)),0,VLOOKUP(Summary!$A39,'District 21'!$A$1:$H$999,7,FALSE))+IF(ISNA(VLOOKUP(Summary!$A39,'District 22'!$A$1:$H$999,7,FALSE)),0,VLOOKUP(Summary!$A39,'District 22'!$A$1:$H$999,7,FALSE))+IF(ISNA(VLOOKUP(Summary!$A39,'District 23'!$A$1:$H$999,7,FALSE)),0,VLOOKUP(Summary!$A39,'District 23'!$A$1:$H$999,7,FALSE))+IF(ISNA(VLOOKUP(Summary!$A39,'District 24'!$A$1:$H$999,7,FALSE)),0,VLOOKUP(Summary!$A39,'District 24'!$A$1:$H$999,7,FALSE))+IF(ISNA(VLOOKUP(Summary!$A39,'District 25'!$A$1:$H$999,7,FALSE)),0,VLOOKUP(Summary!$A39,'District 25'!$A$1:$H$999,7,FALSE))+IF(ISNA(VLOOKUP(Summary!$A39,'District 26'!$A$1:$H$999,7,FALSE)),0,VLOOKUP(Summary!$A39,'District 26'!$A$1:$H$999,7,FALSE))+IF(ISNA(VLOOKUP(Summary!$A39,'District 27'!$A$1:$H$999,7,FALSE)),0,VLOOKUP(Summary!$A39,'District 27'!$A$1:$H$999,7,FALSE))+IF(ISNA(VLOOKUP(Summary!$A39,'District 28'!$A$1:$H$999,7,FALSE)),0,VLOOKUP(Summary!$A39,'District 28'!$A$1:$H$999,7,FALSE))+IF(ISNA(VLOOKUP(Summary!$A39,'District 29'!$A$1:$H$999,7,FALSE)),0,VLOOKUP(Summary!$A39,'District 29'!$A$1:$H$999,7,FALSE))</f>
        <v>2</v>
      </c>
      <c r="H39" s="11">
        <f>IF(ISNA(VLOOKUP(Summary!$A39,'District 0'!$A$1:$H$999,8,FALSE)),0,VLOOKUP(Summary!$A39,'District 0'!$A$1:$H$999,8,FALSE))+IF(ISNA(VLOOKUP(Summary!$A39,'District 1'!$A$1:$H$999,8,FALSE)),0,VLOOKUP(Summary!$A39,'District 1'!$A$1:$H$999,8,FALSE))+IF(ISNA(VLOOKUP(Summary!$A39,'District 2'!$A$1:$H$999,8,FALSE)),0,VLOOKUP(Summary!$A39,'District 2'!$A$1:$H$999,8,FALSE))+IF(ISNA(VLOOKUP(Summary!$A39,'District 3'!$A$1:$H$999,8,FALSE)),0,VLOOKUP(Summary!$A39,'District 3'!$A$1:$H$999,8,FALSE))+IF(ISNA(VLOOKUP(Summary!$A39,'District 4'!$A$1:$H$999,8,FALSE)),0,VLOOKUP(Summary!$A39,'District 4'!$A$1:$H$999,8,FALSE))+IF(ISNA(VLOOKUP(Summary!$A39,'District 5'!$A$1:$H$999,8,FALSE)),0,VLOOKUP(Summary!$A39,'District 5'!$A$1:$H$999,8,FALSE))+IF(ISNA(VLOOKUP(Summary!$A39,'District 6'!$A$1:$H$999,8,FALSE)),0,VLOOKUP(Summary!$A39,'District 6'!$A$1:$H$999,8,FALSE))+IF(ISNA(VLOOKUP(Summary!$A39,'District 7'!$A$1:$H$999,8,FALSE)),0,VLOOKUP(Summary!$A39,'District 7'!$A$1:$H$999,8,FALSE))+IF(ISNA(VLOOKUP(Summary!$A39,'District 8'!$A$1:$H$999,8,FALSE)),0,VLOOKUP(Summary!$A39,'District 8'!$A$1:$H$999,8,FALSE))+IF(ISNA(VLOOKUP(Summary!$A39,'District 9'!$A$1:$H$999,8,FALSE)),0,VLOOKUP(Summary!$A39,'District 9'!$A$1:$H$999,8,FALSE))+IF(ISNA(VLOOKUP(Summary!$A39,'District 10'!$A$1:$H$999,8,FALSE)),0,VLOOKUP(Summary!$A39,'District 10'!$A$1:$H$999,8,FALSE))+IF(ISNA(VLOOKUP(Summary!$A39,'District 11'!$A$1:$H$999,8,FALSE)),0,VLOOKUP(Summary!$A39,'District 11'!$A$1:$H$999,8,FALSE))+IF(ISNA(VLOOKUP(Summary!$A39,'District 12'!$A$1:$H$999,8,FALSE)),0,VLOOKUP(Summary!$A39,'District 12'!$A$1:$H$999,8,FALSE))+IF(ISNA(VLOOKUP(Summary!$A39,'District 13'!$A$1:$H$999,8,FALSE)),0,VLOOKUP(Summary!$A39,'District 13'!$A$1:$H$999,8,FALSE))+IF(ISNA(VLOOKUP(Summary!$A39,'District 14'!$A$1:$H$999,8,FALSE)),0,VLOOKUP(Summary!$A39,'District 14'!$A$1:$H$999,8,FALSE))+IF(ISNA(VLOOKUP(Summary!$A39,'District 15'!$A$1:$H$999,8,FALSE)),0,VLOOKUP(Summary!$A39,'District 15'!$A$1:$H$999,8,FALSE))+IF(ISNA(VLOOKUP(Summary!$A39,'District 16'!$A$1:$H$999,8,FALSE)),0,VLOOKUP(Summary!$A39,'District 16'!$A$1:$H$999,8,FALSE))+IF(ISNA(VLOOKUP(Summary!$A39,'District 17'!$A$1:$H$999,8,FALSE)),0,VLOOKUP(Summary!$A39,'District 17'!$A$1:$H$999,8,FALSE))+IF(ISNA(VLOOKUP(Summary!$A39,'District 18'!$A$1:$H$999,8,FALSE)),0,VLOOKUP(Summary!$A39,'District 18'!$A$1:$H$999,8,FALSE))+IF(ISNA(VLOOKUP(Summary!$A39,'District 19'!$A$1:$H$999,8,FALSE)),0,VLOOKUP(Summary!$A39,'District 19'!$A$1:$H$999,8,FALSE))+IF(ISNA(VLOOKUP(Summary!$A39,'District 20'!$A$1:$H$999,8,FALSE)),0,VLOOKUP(Summary!$A39,'District 20'!$A$1:$H$999,8,FALSE))+IF(ISNA(VLOOKUP(Summary!$A39,'District 21'!$A$1:$H$999,8,FALSE)),0,VLOOKUP(Summary!$A39,'District 21'!$A$1:$H$999,8,FALSE))+IF(ISNA(VLOOKUP(Summary!$A39,'District 22'!$A$1:$H$999,8,FALSE)),0,VLOOKUP(Summary!$A39,'District 22'!$A$1:$H$999,8,FALSE))+IF(ISNA(VLOOKUP(Summary!$A39,'District 23'!$A$1:$H$999,8,FALSE)),0,VLOOKUP(Summary!$A39,'District 23'!$A$1:$H$999,8,FALSE))+IF(ISNA(VLOOKUP(Summary!$A39,'District 24'!$A$1:$H$999,8,FALSE)),0,VLOOKUP(Summary!$A39,'District 24'!$A$1:$H$999,8,FALSE))+IF(ISNA(VLOOKUP(Summary!$A39,'District 25'!$A$1:$H$999,8,FALSE)),0,VLOOKUP(Summary!$A39,'District 25'!$A$1:$H$999,8,FALSE))+IF(ISNA(VLOOKUP(Summary!$A39,'District 26'!$A$1:$H$999,8,FALSE)),0,VLOOKUP(Summary!$A39,'District 26'!$A$1:$H$999,8,FALSE))+IF(ISNA(VLOOKUP(Summary!$A39,'District 27'!$A$1:$H$999,8,FALSE)),0,VLOOKUP(Summary!$A39,'District 27'!$A$1:$H$999,8,FALSE))+IF(ISNA(VLOOKUP(Summary!$A39,'District 28'!$A$1:$H$999,8,FALSE)),0,VLOOKUP(Summary!$A39,'District 28'!$A$1:$H$999,8,FALSE))+IF(ISNA(VLOOKUP(Summary!$A39,'District 29'!$A$1:$H$999,8,FALSE)),0,VLOOKUP(Summary!$A39,'District 29'!$A$1:$H$999,8,FALSE))</f>
        <v>34</v>
      </c>
      <c r="I39" s="7">
        <f t="shared" si="1"/>
        <v>39</v>
      </c>
      <c r="J39" s="8" t="s">
        <v>58</v>
      </c>
      <c r="K39" s="8" t="s">
        <v>12</v>
      </c>
      <c r="L39" s="9">
        <v>43712</v>
      </c>
      <c r="M39" s="8">
        <v>39</v>
      </c>
      <c r="N39" s="10">
        <f>H39/M39</f>
        <v>0.87179487179487181</v>
      </c>
      <c r="O39" s="10">
        <f>I39/M39</f>
        <v>1</v>
      </c>
    </row>
    <row r="40" spans="1:15" s="5" customFormat="1" x14ac:dyDescent="0.2">
      <c r="A40" s="6">
        <v>100671</v>
      </c>
      <c r="B40" s="11">
        <f>IF(ISNA(VLOOKUP(Summary!$A40,'District 0'!$A$1:$H$999,2,FALSE)),0,VLOOKUP(Summary!$A40,'District 0'!$A$1:$H$999,2,FALSE))+IF(ISNA(VLOOKUP(Summary!$A40,'District 1'!$A$1:$H$999,2,FALSE)),0,VLOOKUP(Summary!$A40,'District 1'!$A$1:$H$999,2,FALSE))+IF(ISNA(VLOOKUP(Summary!$A40,'District 2'!$A$1:$H$999,2,FALSE)),0,VLOOKUP(Summary!$A40,'District 2'!$A$1:$H$999,2,FALSE))+IF(ISNA(VLOOKUP(Summary!$A40,'District 3'!$A$1:$H$999,2,FALSE)),0,VLOOKUP(Summary!$A40,'District 3'!$A$1:$H$999,2,FALSE))+IF(ISNA(VLOOKUP(Summary!$A40,'District 4'!$A$1:$H$999,2,FALSE)),0,VLOOKUP(Summary!$A40,'District 4'!$A$1:$H$999,2,FALSE))+IF(ISNA(VLOOKUP(Summary!$A40,'District 5'!$A$1:$H$999,2,FALSE)),0,VLOOKUP(Summary!$A40,'District 5'!$A$1:$H$999,2,FALSE))+IF(ISNA(VLOOKUP(Summary!$A40,'District 6'!$A$1:$H$999,2,FALSE)),0,VLOOKUP(Summary!$A40,'District 6'!$A$1:$H$999,2,FALSE))+IF(ISNA(VLOOKUP(Summary!$A40,'District 7'!$A$1:$H$999,2,FALSE)),0,VLOOKUP(Summary!$A40,'District 7'!$A$1:$H$999,2,FALSE))+IF(ISNA(VLOOKUP(Summary!$A40,'District 8'!$A$1:$H$999,2,FALSE)),0,VLOOKUP(Summary!$A40,'District 8'!$A$1:$H$999,2,FALSE))+IF(ISNA(VLOOKUP(Summary!$A40,'District 9'!$A$1:$H$999,2,FALSE)),0,VLOOKUP(Summary!$A40,'District 9'!$A$1:$H$999,2,FALSE))+IF(ISNA(VLOOKUP(Summary!$A40,'District 10'!$A$1:$H$999,2,FALSE)),0,VLOOKUP(Summary!$A40,'District 10'!$A$1:$H$999,2,FALSE))+IF(ISNA(VLOOKUP(Summary!$A40,'District 11'!$A$1:$H$999,2,FALSE)),0,VLOOKUP(Summary!$A40,'District 11'!$A$1:$H$999,2,FALSE))+IF(ISNA(VLOOKUP(Summary!$A40,'District 12'!$A$1:$H$999,2,FALSE)),0,VLOOKUP(Summary!$A40,'District 12'!$A$1:$H$999,2,FALSE))+IF(ISNA(VLOOKUP(Summary!$A40,'District 13'!$A$1:$H$999,2,FALSE)),0,VLOOKUP(Summary!$A40,'District 13'!$A$1:$H$999,2,FALSE))+IF(ISNA(VLOOKUP(Summary!$A40,'District 14'!$A$1:$H$999,2,FALSE)),0,VLOOKUP(Summary!$A40,'District 14'!$A$1:$H$999,2,FALSE))+IF(ISNA(VLOOKUP(Summary!$A40,'District 15'!$A$1:$H$999,2,FALSE)),0,VLOOKUP(Summary!$A40,'District 15'!$A$1:$H$999,2,FALSE))+IF(ISNA(VLOOKUP(Summary!$A40,'District 16'!$A$1:$H$999,2,FALSE)),0,VLOOKUP(Summary!$A40,'District 16'!$A$1:$H$999,2,FALSE))+IF(ISNA(VLOOKUP(Summary!$A40,'District 17'!$A$1:$H$999,2,FALSE)),0,VLOOKUP(Summary!$A40,'District 17'!$A$1:$H$999,2,FALSE))+IF(ISNA(VLOOKUP(Summary!$A40,'District 18'!$A$1:$H$999,2,FALSE)),0,VLOOKUP(Summary!$A40,'District 18'!$A$1:$H$999,2,FALSE))+IF(ISNA(VLOOKUP(Summary!$A40,'District 19'!$A$1:$H$999,2,FALSE)),0,VLOOKUP(Summary!$A40,'District 19'!$A$1:$H$999,2,FALSE))+IF(ISNA(VLOOKUP(Summary!$A40,'District 20'!$A$1:$H$999,2,FALSE)),0,VLOOKUP(Summary!$A40,'District 20'!$A$1:$H$999,2,FALSE))+IF(ISNA(VLOOKUP(Summary!$A40,'District 21'!$A$1:$H$999,2,FALSE)),0,VLOOKUP(Summary!$A40,'District 21'!$A$1:$H$999,2,FALSE))+IF(ISNA(VLOOKUP(Summary!$A40,'District 22'!$A$1:$H$999,2,FALSE)),0,VLOOKUP(Summary!$A40,'District 22'!$A$1:$H$999,2,FALSE))+IF(ISNA(VLOOKUP(Summary!$A40,'District 23'!$A$1:$H$999,2,FALSE)),0,VLOOKUP(Summary!$A40,'District 23'!$A$1:$H$999,2,FALSE))+IF(ISNA(VLOOKUP(Summary!$A40,'District 24'!$A$1:$H$999,2,FALSE)),0,VLOOKUP(Summary!$A40,'District 24'!$A$1:$H$999,2,FALSE))+IF(ISNA(VLOOKUP(Summary!$A40,'District 25'!$A$1:$H$999,2,FALSE)),0,VLOOKUP(Summary!$A40,'District 25'!$A$1:$H$999,2,FALSE))+IF(ISNA(VLOOKUP(Summary!$A40,'District 26'!$A$1:$H$999,2,FALSE)),0,VLOOKUP(Summary!$A40,'District 26'!$A$1:$H$999,2,FALSE))+IF(ISNA(VLOOKUP(Summary!$A40,'District 27'!$A$1:$H$999,2,FALSE)),0,VLOOKUP(Summary!$A40,'District 27'!$A$1:$H$999,2,FALSE))+IF(ISNA(VLOOKUP(Summary!$A40,'District 28'!$A$1:$H$999,2,FALSE)),0,VLOOKUP(Summary!$A40,'District 28'!$A$1:$H$999,2,FALSE))+IF(ISNA(VLOOKUP(Summary!$A40,'District 29'!$A$1:$H$999,2,FALSE)),0,VLOOKUP(Summary!$A40,'District 29'!$A$1:$H$999,2,FALSE))</f>
        <v>0</v>
      </c>
      <c r="C40" s="11">
        <f>IF(ISNA(VLOOKUP(Summary!$A40,'District 0'!$A$1:$H$999,3,FALSE)),0,VLOOKUP(Summary!$A40,'District 0'!$A$1:$H$999,3,FALSE))+IF(ISNA(VLOOKUP(Summary!$A40,'District 1'!$A$1:$H$999,3,FALSE)),0,VLOOKUP(Summary!$A40,'District 1'!$A$1:$H$999,3,FALSE))+IF(ISNA(VLOOKUP(Summary!$A40,'District 2'!$A$1:$H$999,3,FALSE)),0,VLOOKUP(Summary!$A40,'District 2'!$A$1:$H$999,3,FALSE))+IF(ISNA(VLOOKUP(Summary!$A40,'District 3'!$A$1:$H$999,3,FALSE)),0,VLOOKUP(Summary!$A40,'District 3'!$A$1:$H$999,3,FALSE))+IF(ISNA(VLOOKUP(Summary!$A40,'District 4'!$A$1:$H$999,3,FALSE)),0,VLOOKUP(Summary!$A40,'District 4'!$A$1:$H$999,3,FALSE))+IF(ISNA(VLOOKUP(Summary!$A40,'District 5'!$A$1:$H$999,3,FALSE)),0,VLOOKUP(Summary!$A40,'District 5'!$A$1:$H$999,3,FALSE))+IF(ISNA(VLOOKUP(Summary!$A40,'District 6'!$A$1:$H$999,3,FALSE)),0,VLOOKUP(Summary!$A40,'District 6'!$A$1:$H$999,3,FALSE))+IF(ISNA(VLOOKUP(Summary!$A40,'District 7'!$A$1:$H$999,3,FALSE)),0,VLOOKUP(Summary!$A40,'District 7'!$A$1:$H$999,3,FALSE))+IF(ISNA(VLOOKUP(Summary!$A40,'District 8'!$A$1:$H$999,3,FALSE)),0,VLOOKUP(Summary!$A40,'District 8'!$A$1:$H$999,3,FALSE))+IF(ISNA(VLOOKUP(Summary!$A40,'District 9'!$A$1:$H$999,3,FALSE)),0,VLOOKUP(Summary!$A40,'District 9'!$A$1:$H$999,3,FALSE))+IF(ISNA(VLOOKUP(Summary!$A40,'District 10'!$A$1:$H$999,3,FALSE)),0,VLOOKUP(Summary!$A40,'District 10'!$A$1:$H$999,3,FALSE))+IF(ISNA(VLOOKUP(Summary!$A40,'District 11'!$A$1:$H$999,3,FALSE)),0,VLOOKUP(Summary!$A40,'District 11'!$A$1:$H$999,3,FALSE))+IF(ISNA(VLOOKUP(Summary!$A40,'District 12'!$A$1:$H$999,3,FALSE)),0,VLOOKUP(Summary!$A40,'District 12'!$A$1:$H$999,3,FALSE))+IF(ISNA(VLOOKUP(Summary!$A40,'District 13'!$A$1:$H$999,3,FALSE)),0,VLOOKUP(Summary!$A40,'District 13'!$A$1:$H$999,3,FALSE))+IF(ISNA(VLOOKUP(Summary!$A40,'District 14'!$A$1:$H$999,3,FALSE)),0,VLOOKUP(Summary!$A40,'District 14'!$A$1:$H$999,3,FALSE))+IF(ISNA(VLOOKUP(Summary!$A40,'District 15'!$A$1:$H$999,3,FALSE)),0,VLOOKUP(Summary!$A40,'District 15'!$A$1:$H$999,3,FALSE))+IF(ISNA(VLOOKUP(Summary!$A40,'District 16'!$A$1:$H$999,3,FALSE)),0,VLOOKUP(Summary!$A40,'District 16'!$A$1:$H$999,3,FALSE))+IF(ISNA(VLOOKUP(Summary!$A40,'District 17'!$A$1:$H$999,3,FALSE)),0,VLOOKUP(Summary!$A40,'District 17'!$A$1:$H$999,3,FALSE))+IF(ISNA(VLOOKUP(Summary!$A40,'District 18'!$A$1:$H$999,3,FALSE)),0,VLOOKUP(Summary!$A40,'District 18'!$A$1:$H$999,3,FALSE))+IF(ISNA(VLOOKUP(Summary!$A40,'District 19'!$A$1:$H$999,3,FALSE)),0,VLOOKUP(Summary!$A40,'District 19'!$A$1:$H$999,3,FALSE))+IF(ISNA(VLOOKUP(Summary!$A40,'District 20'!$A$1:$H$999,3,FALSE)),0,VLOOKUP(Summary!$A40,'District 20'!$A$1:$H$999,3,FALSE))+IF(ISNA(VLOOKUP(Summary!$A40,'District 21'!$A$1:$H$999,3,FALSE)),0,VLOOKUP(Summary!$A40,'District 21'!$A$1:$H$999,3,FALSE))+IF(ISNA(VLOOKUP(Summary!$A40,'District 22'!$A$1:$H$999,3,FALSE)),0,VLOOKUP(Summary!$A40,'District 22'!$A$1:$H$999,3,FALSE))+IF(ISNA(VLOOKUP(Summary!$A40,'District 23'!$A$1:$H$999,3,FALSE)),0,VLOOKUP(Summary!$A40,'District 23'!$A$1:$H$999,3,FALSE))+IF(ISNA(VLOOKUP(Summary!$A40,'District 24'!$A$1:$H$999,3,FALSE)),0,VLOOKUP(Summary!$A40,'District 24'!$A$1:$H$999,3,FALSE))+IF(ISNA(VLOOKUP(Summary!$A40,'District 25'!$A$1:$H$999,3,FALSE)),0,VLOOKUP(Summary!$A40,'District 25'!$A$1:$H$999,3,FALSE))+IF(ISNA(VLOOKUP(Summary!$A40,'District 26'!$A$1:$H$999,3,FALSE)),0,VLOOKUP(Summary!$A40,'District 26'!$A$1:$H$999,3,FALSE))+IF(ISNA(VLOOKUP(Summary!$A40,'District 27'!$A$1:$H$999,3,FALSE)),0,VLOOKUP(Summary!$A40,'District 27'!$A$1:$H$999,3,FALSE))+IF(ISNA(VLOOKUP(Summary!$A40,'District 28'!$A$1:$H$999,3,FALSE)),0,VLOOKUP(Summary!$A40,'District 28'!$A$1:$H$999,3,FALSE))+IF(ISNA(VLOOKUP(Summary!$A40,'District 29'!$A$1:$H$999,3,FALSE)),0,VLOOKUP(Summary!$A40,'District 29'!$A$1:$H$999,3,FALSE))</f>
        <v>0</v>
      </c>
      <c r="D40" s="11">
        <f>IF(ISNA(VLOOKUP(Summary!$A40,'District 0'!$A$1:$H$999,4,FALSE)),0,VLOOKUP(Summary!$A40,'District 0'!$A$1:$H$999,4,FALSE))+IF(ISNA(VLOOKUP(Summary!$A40,'District 1'!$A$1:$H$999,4,FALSE)),0,VLOOKUP(Summary!$A40,'District 1'!$A$1:$H$999,4,FALSE))+IF(ISNA(VLOOKUP(Summary!$A40,'District 2'!$A$1:$H$999,4,FALSE)),0,VLOOKUP(Summary!$A40,'District 2'!$A$1:$H$999,4,FALSE))+IF(ISNA(VLOOKUP(Summary!$A40,'District 3'!$A$1:$H$999,4,FALSE)),0,VLOOKUP(Summary!$A40,'District 3'!$A$1:$H$999,4,FALSE))+IF(ISNA(VLOOKUP(Summary!$A40,'District 4'!$A$1:$H$999,4,FALSE)),0,VLOOKUP(Summary!$A40,'District 4'!$A$1:$H$999,4,FALSE))+IF(ISNA(VLOOKUP(Summary!$A40,'District 5'!$A$1:$H$999,4,FALSE)),0,VLOOKUP(Summary!$A40,'District 5'!$A$1:$H$999,4,FALSE))+IF(ISNA(VLOOKUP(Summary!$A40,'District 6'!$A$1:$H$999,4,FALSE)),0,VLOOKUP(Summary!$A40,'District 6'!$A$1:$H$999,4,FALSE))+IF(ISNA(VLOOKUP(Summary!$A40,'District 7'!$A$1:$H$999,4,FALSE)),0,VLOOKUP(Summary!$A40,'District 7'!$A$1:$H$999,4,FALSE))+IF(ISNA(VLOOKUP(Summary!$A40,'District 8'!$A$1:$H$999,4,FALSE)),0,VLOOKUP(Summary!$A40,'District 8'!$A$1:$H$999,4,FALSE))+IF(ISNA(VLOOKUP(Summary!$A40,'District 9'!$A$1:$H$999,4,FALSE)),0,VLOOKUP(Summary!$A40,'District 9'!$A$1:$H$999,4,FALSE))+IF(ISNA(VLOOKUP(Summary!$A40,'District 10'!$A$1:$H$999,4,FALSE)),0,VLOOKUP(Summary!$A40,'District 10'!$A$1:$H$999,4,FALSE))+IF(ISNA(VLOOKUP(Summary!$A40,'District 11'!$A$1:$H$999,4,FALSE)),0,VLOOKUP(Summary!$A40,'District 11'!$A$1:$H$999,4,FALSE))+IF(ISNA(VLOOKUP(Summary!$A40,'District 12'!$A$1:$H$999,4,FALSE)),0,VLOOKUP(Summary!$A40,'District 12'!$A$1:$H$999,4,FALSE))+IF(ISNA(VLOOKUP(Summary!$A40,'District 13'!$A$1:$H$999,4,FALSE)),0,VLOOKUP(Summary!$A40,'District 13'!$A$1:$H$999,4,FALSE))+IF(ISNA(VLOOKUP(Summary!$A40,'District 14'!$A$1:$H$999,4,FALSE)),0,VLOOKUP(Summary!$A40,'District 14'!$A$1:$H$999,4,FALSE))+IF(ISNA(VLOOKUP(Summary!$A40,'District 15'!$A$1:$H$999,4,FALSE)),0,VLOOKUP(Summary!$A40,'District 15'!$A$1:$H$999,4,FALSE))+IF(ISNA(VLOOKUP(Summary!$A40,'District 16'!$A$1:$H$999,4,FALSE)),0,VLOOKUP(Summary!$A40,'District 16'!$A$1:$H$999,4,FALSE))+IF(ISNA(VLOOKUP(Summary!$A40,'District 17'!$A$1:$H$999,4,FALSE)),0,VLOOKUP(Summary!$A40,'District 17'!$A$1:$H$999,4,FALSE))+IF(ISNA(VLOOKUP(Summary!$A40,'District 18'!$A$1:$H$999,4,FALSE)),0,VLOOKUP(Summary!$A40,'District 18'!$A$1:$H$999,4,FALSE))+IF(ISNA(VLOOKUP(Summary!$A40,'District 19'!$A$1:$H$999,4,FALSE)),0,VLOOKUP(Summary!$A40,'District 19'!$A$1:$H$999,4,FALSE))+IF(ISNA(VLOOKUP(Summary!$A40,'District 20'!$A$1:$H$999,4,FALSE)),0,VLOOKUP(Summary!$A40,'District 20'!$A$1:$H$999,4,FALSE))+IF(ISNA(VLOOKUP(Summary!$A40,'District 21'!$A$1:$H$999,4,FALSE)),0,VLOOKUP(Summary!$A40,'District 21'!$A$1:$H$999,4,FALSE))+IF(ISNA(VLOOKUP(Summary!$A40,'District 22'!$A$1:$H$999,4,FALSE)),0,VLOOKUP(Summary!$A40,'District 22'!$A$1:$H$999,4,FALSE))+IF(ISNA(VLOOKUP(Summary!$A40,'District 23'!$A$1:$H$999,4,FALSE)),0,VLOOKUP(Summary!$A40,'District 23'!$A$1:$H$999,4,FALSE))+IF(ISNA(VLOOKUP(Summary!$A40,'District 24'!$A$1:$H$999,4,FALSE)),0,VLOOKUP(Summary!$A40,'District 24'!$A$1:$H$999,4,FALSE))+IF(ISNA(VLOOKUP(Summary!$A40,'District 25'!$A$1:$H$999,4,FALSE)),0,VLOOKUP(Summary!$A40,'District 25'!$A$1:$H$999,4,FALSE))+IF(ISNA(VLOOKUP(Summary!$A40,'District 26'!$A$1:$H$999,4,FALSE)),0,VLOOKUP(Summary!$A40,'District 26'!$A$1:$H$999,4,FALSE))+IF(ISNA(VLOOKUP(Summary!$A40,'District 27'!$A$1:$H$999,4,FALSE)),0,VLOOKUP(Summary!$A40,'District 27'!$A$1:$H$999,4,FALSE))+IF(ISNA(VLOOKUP(Summary!$A40,'District 28'!$A$1:$H$999,4,FALSE)),0,VLOOKUP(Summary!$A40,'District 28'!$A$1:$H$999,4,FALSE))+IF(ISNA(VLOOKUP(Summary!$A40,'District 29'!$A$1:$H$999,4,FALSE)),0,VLOOKUP(Summary!$A40,'District 29'!$A$1:$H$999,4,FALSE))</f>
        <v>0</v>
      </c>
      <c r="E40" s="11">
        <f>IF(ISNA(VLOOKUP(Summary!$A40,'District 0'!$A$1:$H$999,5,FALSE)),0,VLOOKUP(Summary!$A40,'District 0'!$A$1:$H$999,5,FALSE))+IF(ISNA(VLOOKUP(Summary!$A40,'District 1'!$A$1:$H$999,5,FALSE)),0,VLOOKUP(Summary!$A40,'District 1'!$A$1:$H$999,5,FALSE))+IF(ISNA(VLOOKUP(Summary!$A40,'District 2'!$A$1:$H$999,5,FALSE)),0,VLOOKUP(Summary!$A40,'District 2'!$A$1:$H$999,5,FALSE))+IF(ISNA(VLOOKUP(Summary!$A40,'District 3'!$A$1:$H$999,5,FALSE)),0,VLOOKUP(Summary!$A40,'District 3'!$A$1:$H$999,5,FALSE))+IF(ISNA(VLOOKUP(Summary!$A40,'District 4'!$A$1:$H$999,5,FALSE)),0,VLOOKUP(Summary!$A40,'District 4'!$A$1:$H$999,5,FALSE))+IF(ISNA(VLOOKUP(Summary!$A40,'District 5'!$A$1:$H$999,5,FALSE)),0,VLOOKUP(Summary!$A40,'District 5'!$A$1:$H$999,5,FALSE))+IF(ISNA(VLOOKUP(Summary!$A40,'District 6'!$A$1:$H$999,5,FALSE)),0,VLOOKUP(Summary!$A40,'District 6'!$A$1:$H$999,5,FALSE))+IF(ISNA(VLOOKUP(Summary!$A40,'District 7'!$A$1:$H$999,5,FALSE)),0,VLOOKUP(Summary!$A40,'District 7'!$A$1:$H$999,5,FALSE))+IF(ISNA(VLOOKUP(Summary!$A40,'District 8'!$A$1:$H$999,5,FALSE)),0,VLOOKUP(Summary!$A40,'District 8'!$A$1:$H$999,5,FALSE))+IF(ISNA(VLOOKUP(Summary!$A40,'District 9'!$A$1:$H$999,5,FALSE)),0,VLOOKUP(Summary!$A40,'District 9'!$A$1:$H$999,5,FALSE))+IF(ISNA(VLOOKUP(Summary!$A40,'District 10'!$A$1:$H$999,5,FALSE)),0,VLOOKUP(Summary!$A40,'District 10'!$A$1:$H$999,5,FALSE))+IF(ISNA(VLOOKUP(Summary!$A40,'District 11'!$A$1:$H$999,5,FALSE)),0,VLOOKUP(Summary!$A40,'District 11'!$A$1:$H$999,5,FALSE))+IF(ISNA(VLOOKUP(Summary!$A40,'District 12'!$A$1:$H$999,5,FALSE)),0,VLOOKUP(Summary!$A40,'District 12'!$A$1:$H$999,5,FALSE))+IF(ISNA(VLOOKUP(Summary!$A40,'District 13'!$A$1:$H$999,5,FALSE)),0,VLOOKUP(Summary!$A40,'District 13'!$A$1:$H$999,5,FALSE))+IF(ISNA(VLOOKUP(Summary!$A40,'District 14'!$A$1:$H$999,5,FALSE)),0,VLOOKUP(Summary!$A40,'District 14'!$A$1:$H$999,5,FALSE))+IF(ISNA(VLOOKUP(Summary!$A40,'District 15'!$A$1:$H$999,5,FALSE)),0,VLOOKUP(Summary!$A40,'District 15'!$A$1:$H$999,5,FALSE))+IF(ISNA(VLOOKUP(Summary!$A40,'District 16'!$A$1:$H$999,5,FALSE)),0,VLOOKUP(Summary!$A40,'District 16'!$A$1:$H$999,5,FALSE))+IF(ISNA(VLOOKUP(Summary!$A40,'District 17'!$A$1:$H$999,5,FALSE)),0,VLOOKUP(Summary!$A40,'District 17'!$A$1:$H$999,5,FALSE))+IF(ISNA(VLOOKUP(Summary!$A40,'District 18'!$A$1:$H$999,5,FALSE)),0,VLOOKUP(Summary!$A40,'District 18'!$A$1:$H$999,5,FALSE))+IF(ISNA(VLOOKUP(Summary!$A40,'District 19'!$A$1:$H$999,5,FALSE)),0,VLOOKUP(Summary!$A40,'District 19'!$A$1:$H$999,5,FALSE))+IF(ISNA(VLOOKUP(Summary!$A40,'District 20'!$A$1:$H$999,5,FALSE)),0,VLOOKUP(Summary!$A40,'District 20'!$A$1:$H$999,5,FALSE))+IF(ISNA(VLOOKUP(Summary!$A40,'District 21'!$A$1:$H$999,5,FALSE)),0,VLOOKUP(Summary!$A40,'District 21'!$A$1:$H$999,5,FALSE))+IF(ISNA(VLOOKUP(Summary!$A40,'District 22'!$A$1:$H$999,5,FALSE)),0,VLOOKUP(Summary!$A40,'District 22'!$A$1:$H$999,5,FALSE))+IF(ISNA(VLOOKUP(Summary!$A40,'District 23'!$A$1:$H$999,5,FALSE)),0,VLOOKUP(Summary!$A40,'District 23'!$A$1:$H$999,5,FALSE))+IF(ISNA(VLOOKUP(Summary!$A40,'District 24'!$A$1:$H$999,5,FALSE)),0,VLOOKUP(Summary!$A40,'District 24'!$A$1:$H$999,5,FALSE))+IF(ISNA(VLOOKUP(Summary!$A40,'District 25'!$A$1:$H$999,5,FALSE)),0,VLOOKUP(Summary!$A40,'District 25'!$A$1:$H$999,5,FALSE))+IF(ISNA(VLOOKUP(Summary!$A40,'District 26'!$A$1:$H$999,5,FALSE)),0,VLOOKUP(Summary!$A40,'District 26'!$A$1:$H$999,5,FALSE))+IF(ISNA(VLOOKUP(Summary!$A40,'District 27'!$A$1:$H$999,5,FALSE)),0,VLOOKUP(Summary!$A40,'District 27'!$A$1:$H$999,5,FALSE))+IF(ISNA(VLOOKUP(Summary!$A40,'District 28'!$A$1:$H$999,5,FALSE)),0,VLOOKUP(Summary!$A40,'District 28'!$A$1:$H$999,5,FALSE))+IF(ISNA(VLOOKUP(Summary!$A40,'District 29'!$A$1:$H$999,5,FALSE)),0,VLOOKUP(Summary!$A40,'District 29'!$A$1:$H$999,5,FALSE))</f>
        <v>0</v>
      </c>
      <c r="F40" s="11">
        <f>IF(ISNA(VLOOKUP(Summary!$A40,'District 0'!$A$1:$H$999,6,FALSE)),0,VLOOKUP(Summary!$A40,'District 0'!$A$1:$H$999,6,FALSE))+IF(ISNA(VLOOKUP(Summary!$A40,'District 1'!$A$1:$H$999,6,FALSE)),0,VLOOKUP(Summary!$A40,'District 1'!$A$1:$H$999,6,FALSE))+IF(ISNA(VLOOKUP(Summary!$A40,'District 2'!$A$1:$H$999,6,FALSE)),0,VLOOKUP(Summary!$A40,'District 2'!$A$1:$H$999,6,FALSE))+IF(ISNA(VLOOKUP(Summary!$A40,'District 3'!$A$1:$H$999,6,FALSE)),0,VLOOKUP(Summary!$A40,'District 3'!$A$1:$H$999,6,FALSE))+IF(ISNA(VLOOKUP(Summary!$A40,'District 4'!$A$1:$H$999,6,FALSE)),0,VLOOKUP(Summary!$A40,'District 4'!$A$1:$H$999,6,FALSE))+IF(ISNA(VLOOKUP(Summary!$A40,'District 5'!$A$1:$H$999,6,FALSE)),0,VLOOKUP(Summary!$A40,'District 5'!$A$1:$H$999,6,FALSE))+IF(ISNA(VLOOKUP(Summary!$A40,'District 6'!$A$1:$H$999,6,FALSE)),0,VLOOKUP(Summary!$A40,'District 6'!$A$1:$H$999,6,FALSE))+IF(ISNA(VLOOKUP(Summary!$A40,'District 7'!$A$1:$H$999,6,FALSE)),0,VLOOKUP(Summary!$A40,'District 7'!$A$1:$H$999,6,FALSE))+IF(ISNA(VLOOKUP(Summary!$A40,'District 8'!$A$1:$H$999,6,FALSE)),0,VLOOKUP(Summary!$A40,'District 8'!$A$1:$H$999,6,FALSE))+IF(ISNA(VLOOKUP(Summary!$A40,'District 9'!$A$1:$H$999,6,FALSE)),0,VLOOKUP(Summary!$A40,'District 9'!$A$1:$H$999,6,FALSE))+IF(ISNA(VLOOKUP(Summary!$A40,'District 10'!$A$1:$H$999,6,FALSE)),0,VLOOKUP(Summary!$A40,'District 10'!$A$1:$H$999,6,FALSE))+IF(ISNA(VLOOKUP(Summary!$A40,'District 11'!$A$1:$H$999,6,FALSE)),0,VLOOKUP(Summary!$A40,'District 11'!$A$1:$H$999,6,FALSE))+IF(ISNA(VLOOKUP(Summary!$A40,'District 12'!$A$1:$H$999,6,FALSE)),0,VLOOKUP(Summary!$A40,'District 12'!$A$1:$H$999,6,FALSE))+IF(ISNA(VLOOKUP(Summary!$A40,'District 13'!$A$1:$H$999,6,FALSE)),0,VLOOKUP(Summary!$A40,'District 13'!$A$1:$H$999,6,FALSE))+IF(ISNA(VLOOKUP(Summary!$A40,'District 14'!$A$1:$H$999,6,FALSE)),0,VLOOKUP(Summary!$A40,'District 14'!$A$1:$H$999,6,FALSE))+IF(ISNA(VLOOKUP(Summary!$A40,'District 15'!$A$1:$H$999,6,FALSE)),0,VLOOKUP(Summary!$A40,'District 15'!$A$1:$H$999,6,FALSE))+IF(ISNA(VLOOKUP(Summary!$A40,'District 16'!$A$1:$H$999,6,FALSE)),0,VLOOKUP(Summary!$A40,'District 16'!$A$1:$H$999,6,FALSE))+IF(ISNA(VLOOKUP(Summary!$A40,'District 17'!$A$1:$H$999,6,FALSE)),0,VLOOKUP(Summary!$A40,'District 17'!$A$1:$H$999,6,FALSE))+IF(ISNA(VLOOKUP(Summary!$A40,'District 18'!$A$1:$H$999,6,FALSE)),0,VLOOKUP(Summary!$A40,'District 18'!$A$1:$H$999,6,FALSE))+IF(ISNA(VLOOKUP(Summary!$A40,'District 19'!$A$1:$H$999,6,FALSE)),0,VLOOKUP(Summary!$A40,'District 19'!$A$1:$H$999,6,FALSE))+IF(ISNA(VLOOKUP(Summary!$A40,'District 20'!$A$1:$H$999,6,FALSE)),0,VLOOKUP(Summary!$A40,'District 20'!$A$1:$H$999,6,FALSE))+IF(ISNA(VLOOKUP(Summary!$A40,'District 21'!$A$1:$H$999,6,FALSE)),0,VLOOKUP(Summary!$A40,'District 21'!$A$1:$H$999,6,FALSE))+IF(ISNA(VLOOKUP(Summary!$A40,'District 22'!$A$1:$H$999,6,FALSE)),0,VLOOKUP(Summary!$A40,'District 22'!$A$1:$H$999,6,FALSE))+IF(ISNA(VLOOKUP(Summary!$A40,'District 23'!$A$1:$H$999,6,FALSE)),0,VLOOKUP(Summary!$A40,'District 23'!$A$1:$H$999,6,FALSE))+IF(ISNA(VLOOKUP(Summary!$A40,'District 24'!$A$1:$H$999,6,FALSE)),0,VLOOKUP(Summary!$A40,'District 24'!$A$1:$H$999,6,FALSE))+IF(ISNA(VLOOKUP(Summary!$A40,'District 25'!$A$1:$H$999,6,FALSE)),0,VLOOKUP(Summary!$A40,'District 25'!$A$1:$H$999,6,FALSE))+IF(ISNA(VLOOKUP(Summary!$A40,'District 26'!$A$1:$H$999,6,FALSE)),0,VLOOKUP(Summary!$A40,'District 26'!$A$1:$H$999,6,FALSE))+IF(ISNA(VLOOKUP(Summary!$A40,'District 27'!$A$1:$H$999,6,FALSE)),0,VLOOKUP(Summary!$A40,'District 27'!$A$1:$H$999,6,FALSE))+IF(ISNA(VLOOKUP(Summary!$A40,'District 28'!$A$1:$H$999,6,FALSE)),0,VLOOKUP(Summary!$A40,'District 28'!$A$1:$H$999,6,FALSE))+IF(ISNA(VLOOKUP(Summary!$A40,'District 29'!$A$1:$H$999,6,FALSE)),0,VLOOKUP(Summary!$A40,'District 29'!$A$1:$H$999,6,FALSE))</f>
        <v>0</v>
      </c>
      <c r="G40" s="11">
        <f>IF(ISNA(VLOOKUP(Summary!$A40,'District 0'!$A$1:$H$999,7,FALSE)),0,VLOOKUP(Summary!$A40,'District 0'!$A$1:$H$999,7,FALSE))+IF(ISNA(VLOOKUP(Summary!$A40,'District 1'!$A$1:$H$999,7,FALSE)),0,VLOOKUP(Summary!$A40,'District 1'!$A$1:$H$999,7,FALSE))+IF(ISNA(VLOOKUP(Summary!$A40,'District 2'!$A$1:$H$999,7,FALSE)),0,VLOOKUP(Summary!$A40,'District 2'!$A$1:$H$999,7,FALSE))+IF(ISNA(VLOOKUP(Summary!$A40,'District 3'!$A$1:$H$999,7,FALSE)),0,VLOOKUP(Summary!$A40,'District 3'!$A$1:$H$999,7,FALSE))+IF(ISNA(VLOOKUP(Summary!$A40,'District 4'!$A$1:$H$999,7,FALSE)),0,VLOOKUP(Summary!$A40,'District 4'!$A$1:$H$999,7,FALSE))+IF(ISNA(VLOOKUP(Summary!$A40,'District 5'!$A$1:$H$999,7,FALSE)),0,VLOOKUP(Summary!$A40,'District 5'!$A$1:$H$999,7,FALSE))+IF(ISNA(VLOOKUP(Summary!$A40,'District 6'!$A$1:$H$999,7,FALSE)),0,VLOOKUP(Summary!$A40,'District 6'!$A$1:$H$999,7,FALSE))+IF(ISNA(VLOOKUP(Summary!$A40,'District 7'!$A$1:$H$999,7,FALSE)),0,VLOOKUP(Summary!$A40,'District 7'!$A$1:$H$999,7,FALSE))+IF(ISNA(VLOOKUP(Summary!$A40,'District 8'!$A$1:$H$999,7,FALSE)),0,VLOOKUP(Summary!$A40,'District 8'!$A$1:$H$999,7,FALSE))+IF(ISNA(VLOOKUP(Summary!$A40,'District 9'!$A$1:$H$999,7,FALSE)),0,VLOOKUP(Summary!$A40,'District 9'!$A$1:$H$999,7,FALSE))+IF(ISNA(VLOOKUP(Summary!$A40,'District 10'!$A$1:$H$999,7,FALSE)),0,VLOOKUP(Summary!$A40,'District 10'!$A$1:$H$999,7,FALSE))+IF(ISNA(VLOOKUP(Summary!$A40,'District 11'!$A$1:$H$999,7,FALSE)),0,VLOOKUP(Summary!$A40,'District 11'!$A$1:$H$999,7,FALSE))+IF(ISNA(VLOOKUP(Summary!$A40,'District 12'!$A$1:$H$999,7,FALSE)),0,VLOOKUP(Summary!$A40,'District 12'!$A$1:$H$999,7,FALSE))+IF(ISNA(VLOOKUP(Summary!$A40,'District 13'!$A$1:$H$999,7,FALSE)),0,VLOOKUP(Summary!$A40,'District 13'!$A$1:$H$999,7,FALSE))+IF(ISNA(VLOOKUP(Summary!$A40,'District 14'!$A$1:$H$999,7,FALSE)),0,VLOOKUP(Summary!$A40,'District 14'!$A$1:$H$999,7,FALSE))+IF(ISNA(VLOOKUP(Summary!$A40,'District 15'!$A$1:$H$999,7,FALSE)),0,VLOOKUP(Summary!$A40,'District 15'!$A$1:$H$999,7,FALSE))+IF(ISNA(VLOOKUP(Summary!$A40,'District 16'!$A$1:$H$999,7,FALSE)),0,VLOOKUP(Summary!$A40,'District 16'!$A$1:$H$999,7,FALSE))+IF(ISNA(VLOOKUP(Summary!$A40,'District 17'!$A$1:$H$999,7,FALSE)),0,VLOOKUP(Summary!$A40,'District 17'!$A$1:$H$999,7,FALSE))+IF(ISNA(VLOOKUP(Summary!$A40,'District 18'!$A$1:$H$999,7,FALSE)),0,VLOOKUP(Summary!$A40,'District 18'!$A$1:$H$999,7,FALSE))+IF(ISNA(VLOOKUP(Summary!$A40,'District 19'!$A$1:$H$999,7,FALSE)),0,VLOOKUP(Summary!$A40,'District 19'!$A$1:$H$999,7,FALSE))+IF(ISNA(VLOOKUP(Summary!$A40,'District 20'!$A$1:$H$999,7,FALSE)),0,VLOOKUP(Summary!$A40,'District 20'!$A$1:$H$999,7,FALSE))+IF(ISNA(VLOOKUP(Summary!$A40,'District 21'!$A$1:$H$999,7,FALSE)),0,VLOOKUP(Summary!$A40,'District 21'!$A$1:$H$999,7,FALSE))+IF(ISNA(VLOOKUP(Summary!$A40,'District 22'!$A$1:$H$999,7,FALSE)),0,VLOOKUP(Summary!$A40,'District 22'!$A$1:$H$999,7,FALSE))+IF(ISNA(VLOOKUP(Summary!$A40,'District 23'!$A$1:$H$999,7,FALSE)),0,VLOOKUP(Summary!$A40,'District 23'!$A$1:$H$999,7,FALSE))+IF(ISNA(VLOOKUP(Summary!$A40,'District 24'!$A$1:$H$999,7,FALSE)),0,VLOOKUP(Summary!$A40,'District 24'!$A$1:$H$999,7,FALSE))+IF(ISNA(VLOOKUP(Summary!$A40,'District 25'!$A$1:$H$999,7,FALSE)),0,VLOOKUP(Summary!$A40,'District 25'!$A$1:$H$999,7,FALSE))+IF(ISNA(VLOOKUP(Summary!$A40,'District 26'!$A$1:$H$999,7,FALSE)),0,VLOOKUP(Summary!$A40,'District 26'!$A$1:$H$999,7,FALSE))+IF(ISNA(VLOOKUP(Summary!$A40,'District 27'!$A$1:$H$999,7,FALSE)),0,VLOOKUP(Summary!$A40,'District 27'!$A$1:$H$999,7,FALSE))+IF(ISNA(VLOOKUP(Summary!$A40,'District 28'!$A$1:$H$999,7,FALSE)),0,VLOOKUP(Summary!$A40,'District 28'!$A$1:$H$999,7,FALSE))+IF(ISNA(VLOOKUP(Summary!$A40,'District 29'!$A$1:$H$999,7,FALSE)),0,VLOOKUP(Summary!$A40,'District 29'!$A$1:$H$999,7,FALSE))</f>
        <v>0</v>
      </c>
      <c r="H40" s="11">
        <f>IF(ISNA(VLOOKUP(Summary!$A40,'District 0'!$A$1:$H$999,8,FALSE)),0,VLOOKUP(Summary!$A40,'District 0'!$A$1:$H$999,8,FALSE))+IF(ISNA(VLOOKUP(Summary!$A40,'District 1'!$A$1:$H$999,8,FALSE)),0,VLOOKUP(Summary!$A40,'District 1'!$A$1:$H$999,8,FALSE))+IF(ISNA(VLOOKUP(Summary!$A40,'District 2'!$A$1:$H$999,8,FALSE)),0,VLOOKUP(Summary!$A40,'District 2'!$A$1:$H$999,8,FALSE))+IF(ISNA(VLOOKUP(Summary!$A40,'District 3'!$A$1:$H$999,8,FALSE)),0,VLOOKUP(Summary!$A40,'District 3'!$A$1:$H$999,8,FALSE))+IF(ISNA(VLOOKUP(Summary!$A40,'District 4'!$A$1:$H$999,8,FALSE)),0,VLOOKUP(Summary!$A40,'District 4'!$A$1:$H$999,8,FALSE))+IF(ISNA(VLOOKUP(Summary!$A40,'District 5'!$A$1:$H$999,8,FALSE)),0,VLOOKUP(Summary!$A40,'District 5'!$A$1:$H$999,8,FALSE))+IF(ISNA(VLOOKUP(Summary!$A40,'District 6'!$A$1:$H$999,8,FALSE)),0,VLOOKUP(Summary!$A40,'District 6'!$A$1:$H$999,8,FALSE))+IF(ISNA(VLOOKUP(Summary!$A40,'District 7'!$A$1:$H$999,8,FALSE)),0,VLOOKUP(Summary!$A40,'District 7'!$A$1:$H$999,8,FALSE))+IF(ISNA(VLOOKUP(Summary!$A40,'District 8'!$A$1:$H$999,8,FALSE)),0,VLOOKUP(Summary!$A40,'District 8'!$A$1:$H$999,8,FALSE))+IF(ISNA(VLOOKUP(Summary!$A40,'District 9'!$A$1:$H$999,8,FALSE)),0,VLOOKUP(Summary!$A40,'District 9'!$A$1:$H$999,8,FALSE))+IF(ISNA(VLOOKUP(Summary!$A40,'District 10'!$A$1:$H$999,8,FALSE)),0,VLOOKUP(Summary!$A40,'District 10'!$A$1:$H$999,8,FALSE))+IF(ISNA(VLOOKUP(Summary!$A40,'District 11'!$A$1:$H$999,8,FALSE)),0,VLOOKUP(Summary!$A40,'District 11'!$A$1:$H$999,8,FALSE))+IF(ISNA(VLOOKUP(Summary!$A40,'District 12'!$A$1:$H$999,8,FALSE)),0,VLOOKUP(Summary!$A40,'District 12'!$A$1:$H$999,8,FALSE))+IF(ISNA(VLOOKUP(Summary!$A40,'District 13'!$A$1:$H$999,8,FALSE)),0,VLOOKUP(Summary!$A40,'District 13'!$A$1:$H$999,8,FALSE))+IF(ISNA(VLOOKUP(Summary!$A40,'District 14'!$A$1:$H$999,8,FALSE)),0,VLOOKUP(Summary!$A40,'District 14'!$A$1:$H$999,8,FALSE))+IF(ISNA(VLOOKUP(Summary!$A40,'District 15'!$A$1:$H$999,8,FALSE)),0,VLOOKUP(Summary!$A40,'District 15'!$A$1:$H$999,8,FALSE))+IF(ISNA(VLOOKUP(Summary!$A40,'District 16'!$A$1:$H$999,8,FALSE)),0,VLOOKUP(Summary!$A40,'District 16'!$A$1:$H$999,8,FALSE))+IF(ISNA(VLOOKUP(Summary!$A40,'District 17'!$A$1:$H$999,8,FALSE)),0,VLOOKUP(Summary!$A40,'District 17'!$A$1:$H$999,8,FALSE))+IF(ISNA(VLOOKUP(Summary!$A40,'District 18'!$A$1:$H$999,8,FALSE)),0,VLOOKUP(Summary!$A40,'District 18'!$A$1:$H$999,8,FALSE))+IF(ISNA(VLOOKUP(Summary!$A40,'District 19'!$A$1:$H$999,8,FALSE)),0,VLOOKUP(Summary!$A40,'District 19'!$A$1:$H$999,8,FALSE))+IF(ISNA(VLOOKUP(Summary!$A40,'District 20'!$A$1:$H$999,8,FALSE)),0,VLOOKUP(Summary!$A40,'District 20'!$A$1:$H$999,8,FALSE))+IF(ISNA(VLOOKUP(Summary!$A40,'District 21'!$A$1:$H$999,8,FALSE)),0,VLOOKUP(Summary!$A40,'District 21'!$A$1:$H$999,8,FALSE))+IF(ISNA(VLOOKUP(Summary!$A40,'District 22'!$A$1:$H$999,8,FALSE)),0,VLOOKUP(Summary!$A40,'District 22'!$A$1:$H$999,8,FALSE))+IF(ISNA(VLOOKUP(Summary!$A40,'District 23'!$A$1:$H$999,8,FALSE)),0,VLOOKUP(Summary!$A40,'District 23'!$A$1:$H$999,8,FALSE))+IF(ISNA(VLOOKUP(Summary!$A40,'District 24'!$A$1:$H$999,8,FALSE)),0,VLOOKUP(Summary!$A40,'District 24'!$A$1:$H$999,8,FALSE))+IF(ISNA(VLOOKUP(Summary!$A40,'District 25'!$A$1:$H$999,8,FALSE)),0,VLOOKUP(Summary!$A40,'District 25'!$A$1:$H$999,8,FALSE))+IF(ISNA(VLOOKUP(Summary!$A40,'District 26'!$A$1:$H$999,8,FALSE)),0,VLOOKUP(Summary!$A40,'District 26'!$A$1:$H$999,8,FALSE))+IF(ISNA(VLOOKUP(Summary!$A40,'District 27'!$A$1:$H$999,8,FALSE)),0,VLOOKUP(Summary!$A40,'District 27'!$A$1:$H$999,8,FALSE))+IF(ISNA(VLOOKUP(Summary!$A40,'District 28'!$A$1:$H$999,8,FALSE)),0,VLOOKUP(Summary!$A40,'District 28'!$A$1:$H$999,8,FALSE))+IF(ISNA(VLOOKUP(Summary!$A40,'District 29'!$A$1:$H$999,8,FALSE)),0,VLOOKUP(Summary!$A40,'District 29'!$A$1:$H$999,8,FALSE))</f>
        <v>0</v>
      </c>
      <c r="I40" s="7">
        <f t="shared" si="1"/>
        <v>0</v>
      </c>
      <c r="J40" s="8" t="s">
        <v>58</v>
      </c>
      <c r="K40" s="8" t="s">
        <v>12</v>
      </c>
      <c r="L40" s="9">
        <v>43712</v>
      </c>
      <c r="M40" s="8">
        <v>41</v>
      </c>
      <c r="N40" s="10">
        <f>H40/M40</f>
        <v>0</v>
      </c>
      <c r="O40" s="10">
        <f>I40/M40</f>
        <v>0</v>
      </c>
    </row>
    <row r="41" spans="1:15" s="5" customFormat="1" x14ac:dyDescent="0.2">
      <c r="A41" s="6">
        <v>100672</v>
      </c>
      <c r="B41" s="11">
        <f>IF(ISNA(VLOOKUP(Summary!$A41,'District 0'!$A$1:$H$999,2,FALSE)),0,VLOOKUP(Summary!$A41,'District 0'!$A$1:$H$999,2,FALSE))+IF(ISNA(VLOOKUP(Summary!$A41,'District 1'!$A$1:$H$999,2,FALSE)),0,VLOOKUP(Summary!$A41,'District 1'!$A$1:$H$999,2,FALSE))+IF(ISNA(VLOOKUP(Summary!$A41,'District 2'!$A$1:$H$999,2,FALSE)),0,VLOOKUP(Summary!$A41,'District 2'!$A$1:$H$999,2,FALSE))+IF(ISNA(VLOOKUP(Summary!$A41,'District 3'!$A$1:$H$999,2,FALSE)),0,VLOOKUP(Summary!$A41,'District 3'!$A$1:$H$999,2,FALSE))+IF(ISNA(VLOOKUP(Summary!$A41,'District 4'!$A$1:$H$999,2,FALSE)),0,VLOOKUP(Summary!$A41,'District 4'!$A$1:$H$999,2,FALSE))+IF(ISNA(VLOOKUP(Summary!$A41,'District 5'!$A$1:$H$999,2,FALSE)),0,VLOOKUP(Summary!$A41,'District 5'!$A$1:$H$999,2,FALSE))+IF(ISNA(VLOOKUP(Summary!$A41,'District 6'!$A$1:$H$999,2,FALSE)),0,VLOOKUP(Summary!$A41,'District 6'!$A$1:$H$999,2,FALSE))+IF(ISNA(VLOOKUP(Summary!$A41,'District 7'!$A$1:$H$999,2,FALSE)),0,VLOOKUP(Summary!$A41,'District 7'!$A$1:$H$999,2,FALSE))+IF(ISNA(VLOOKUP(Summary!$A41,'District 8'!$A$1:$H$999,2,FALSE)),0,VLOOKUP(Summary!$A41,'District 8'!$A$1:$H$999,2,FALSE))+IF(ISNA(VLOOKUP(Summary!$A41,'District 9'!$A$1:$H$999,2,FALSE)),0,VLOOKUP(Summary!$A41,'District 9'!$A$1:$H$999,2,FALSE))+IF(ISNA(VLOOKUP(Summary!$A41,'District 10'!$A$1:$H$999,2,FALSE)),0,VLOOKUP(Summary!$A41,'District 10'!$A$1:$H$999,2,FALSE))+IF(ISNA(VLOOKUP(Summary!$A41,'District 11'!$A$1:$H$999,2,FALSE)),0,VLOOKUP(Summary!$A41,'District 11'!$A$1:$H$999,2,FALSE))+IF(ISNA(VLOOKUP(Summary!$A41,'District 12'!$A$1:$H$999,2,FALSE)),0,VLOOKUP(Summary!$A41,'District 12'!$A$1:$H$999,2,FALSE))+IF(ISNA(VLOOKUP(Summary!$A41,'District 13'!$A$1:$H$999,2,FALSE)),0,VLOOKUP(Summary!$A41,'District 13'!$A$1:$H$999,2,FALSE))+IF(ISNA(VLOOKUP(Summary!$A41,'District 14'!$A$1:$H$999,2,FALSE)),0,VLOOKUP(Summary!$A41,'District 14'!$A$1:$H$999,2,FALSE))+IF(ISNA(VLOOKUP(Summary!$A41,'District 15'!$A$1:$H$999,2,FALSE)),0,VLOOKUP(Summary!$A41,'District 15'!$A$1:$H$999,2,FALSE))+IF(ISNA(VLOOKUP(Summary!$A41,'District 16'!$A$1:$H$999,2,FALSE)),0,VLOOKUP(Summary!$A41,'District 16'!$A$1:$H$999,2,FALSE))+IF(ISNA(VLOOKUP(Summary!$A41,'District 17'!$A$1:$H$999,2,FALSE)),0,VLOOKUP(Summary!$A41,'District 17'!$A$1:$H$999,2,FALSE))+IF(ISNA(VLOOKUP(Summary!$A41,'District 18'!$A$1:$H$999,2,FALSE)),0,VLOOKUP(Summary!$A41,'District 18'!$A$1:$H$999,2,FALSE))+IF(ISNA(VLOOKUP(Summary!$A41,'District 19'!$A$1:$H$999,2,FALSE)),0,VLOOKUP(Summary!$A41,'District 19'!$A$1:$H$999,2,FALSE))+IF(ISNA(VLOOKUP(Summary!$A41,'District 20'!$A$1:$H$999,2,FALSE)),0,VLOOKUP(Summary!$A41,'District 20'!$A$1:$H$999,2,FALSE))+IF(ISNA(VLOOKUP(Summary!$A41,'District 21'!$A$1:$H$999,2,FALSE)),0,VLOOKUP(Summary!$A41,'District 21'!$A$1:$H$999,2,FALSE))+IF(ISNA(VLOOKUP(Summary!$A41,'District 22'!$A$1:$H$999,2,FALSE)),0,VLOOKUP(Summary!$A41,'District 22'!$A$1:$H$999,2,FALSE))+IF(ISNA(VLOOKUP(Summary!$A41,'District 23'!$A$1:$H$999,2,FALSE)),0,VLOOKUP(Summary!$A41,'District 23'!$A$1:$H$999,2,FALSE))+IF(ISNA(VLOOKUP(Summary!$A41,'District 24'!$A$1:$H$999,2,FALSE)),0,VLOOKUP(Summary!$A41,'District 24'!$A$1:$H$999,2,FALSE))+IF(ISNA(VLOOKUP(Summary!$A41,'District 25'!$A$1:$H$999,2,FALSE)),0,VLOOKUP(Summary!$A41,'District 25'!$A$1:$H$999,2,FALSE))+IF(ISNA(VLOOKUP(Summary!$A41,'District 26'!$A$1:$H$999,2,FALSE)),0,VLOOKUP(Summary!$A41,'District 26'!$A$1:$H$999,2,FALSE))+IF(ISNA(VLOOKUP(Summary!$A41,'District 27'!$A$1:$H$999,2,FALSE)),0,VLOOKUP(Summary!$A41,'District 27'!$A$1:$H$999,2,FALSE))+IF(ISNA(VLOOKUP(Summary!$A41,'District 28'!$A$1:$H$999,2,FALSE)),0,VLOOKUP(Summary!$A41,'District 28'!$A$1:$H$999,2,FALSE))+IF(ISNA(VLOOKUP(Summary!$A41,'District 29'!$A$1:$H$999,2,FALSE)),0,VLOOKUP(Summary!$A41,'District 29'!$A$1:$H$999,2,FALSE))</f>
        <v>0</v>
      </c>
      <c r="C41" s="11">
        <f>IF(ISNA(VLOOKUP(Summary!$A41,'District 0'!$A$1:$H$999,3,FALSE)),0,VLOOKUP(Summary!$A41,'District 0'!$A$1:$H$999,3,FALSE))+IF(ISNA(VLOOKUP(Summary!$A41,'District 1'!$A$1:$H$999,3,FALSE)),0,VLOOKUP(Summary!$A41,'District 1'!$A$1:$H$999,3,FALSE))+IF(ISNA(VLOOKUP(Summary!$A41,'District 2'!$A$1:$H$999,3,FALSE)),0,VLOOKUP(Summary!$A41,'District 2'!$A$1:$H$999,3,FALSE))+IF(ISNA(VLOOKUP(Summary!$A41,'District 3'!$A$1:$H$999,3,FALSE)),0,VLOOKUP(Summary!$A41,'District 3'!$A$1:$H$999,3,FALSE))+IF(ISNA(VLOOKUP(Summary!$A41,'District 4'!$A$1:$H$999,3,FALSE)),0,VLOOKUP(Summary!$A41,'District 4'!$A$1:$H$999,3,FALSE))+IF(ISNA(VLOOKUP(Summary!$A41,'District 5'!$A$1:$H$999,3,FALSE)),0,VLOOKUP(Summary!$A41,'District 5'!$A$1:$H$999,3,FALSE))+IF(ISNA(VLOOKUP(Summary!$A41,'District 6'!$A$1:$H$999,3,FALSE)),0,VLOOKUP(Summary!$A41,'District 6'!$A$1:$H$999,3,FALSE))+IF(ISNA(VLOOKUP(Summary!$A41,'District 7'!$A$1:$H$999,3,FALSE)),0,VLOOKUP(Summary!$A41,'District 7'!$A$1:$H$999,3,FALSE))+IF(ISNA(VLOOKUP(Summary!$A41,'District 8'!$A$1:$H$999,3,FALSE)),0,VLOOKUP(Summary!$A41,'District 8'!$A$1:$H$999,3,FALSE))+IF(ISNA(VLOOKUP(Summary!$A41,'District 9'!$A$1:$H$999,3,FALSE)),0,VLOOKUP(Summary!$A41,'District 9'!$A$1:$H$999,3,FALSE))+IF(ISNA(VLOOKUP(Summary!$A41,'District 10'!$A$1:$H$999,3,FALSE)),0,VLOOKUP(Summary!$A41,'District 10'!$A$1:$H$999,3,FALSE))+IF(ISNA(VLOOKUP(Summary!$A41,'District 11'!$A$1:$H$999,3,FALSE)),0,VLOOKUP(Summary!$A41,'District 11'!$A$1:$H$999,3,FALSE))+IF(ISNA(VLOOKUP(Summary!$A41,'District 12'!$A$1:$H$999,3,FALSE)),0,VLOOKUP(Summary!$A41,'District 12'!$A$1:$H$999,3,FALSE))+IF(ISNA(VLOOKUP(Summary!$A41,'District 13'!$A$1:$H$999,3,FALSE)),0,VLOOKUP(Summary!$A41,'District 13'!$A$1:$H$999,3,FALSE))+IF(ISNA(VLOOKUP(Summary!$A41,'District 14'!$A$1:$H$999,3,FALSE)),0,VLOOKUP(Summary!$A41,'District 14'!$A$1:$H$999,3,FALSE))+IF(ISNA(VLOOKUP(Summary!$A41,'District 15'!$A$1:$H$999,3,FALSE)),0,VLOOKUP(Summary!$A41,'District 15'!$A$1:$H$999,3,FALSE))+IF(ISNA(VLOOKUP(Summary!$A41,'District 16'!$A$1:$H$999,3,FALSE)),0,VLOOKUP(Summary!$A41,'District 16'!$A$1:$H$999,3,FALSE))+IF(ISNA(VLOOKUP(Summary!$A41,'District 17'!$A$1:$H$999,3,FALSE)),0,VLOOKUP(Summary!$A41,'District 17'!$A$1:$H$999,3,FALSE))+IF(ISNA(VLOOKUP(Summary!$A41,'District 18'!$A$1:$H$999,3,FALSE)),0,VLOOKUP(Summary!$A41,'District 18'!$A$1:$H$999,3,FALSE))+IF(ISNA(VLOOKUP(Summary!$A41,'District 19'!$A$1:$H$999,3,FALSE)),0,VLOOKUP(Summary!$A41,'District 19'!$A$1:$H$999,3,FALSE))+IF(ISNA(VLOOKUP(Summary!$A41,'District 20'!$A$1:$H$999,3,FALSE)),0,VLOOKUP(Summary!$A41,'District 20'!$A$1:$H$999,3,FALSE))+IF(ISNA(VLOOKUP(Summary!$A41,'District 21'!$A$1:$H$999,3,FALSE)),0,VLOOKUP(Summary!$A41,'District 21'!$A$1:$H$999,3,FALSE))+IF(ISNA(VLOOKUP(Summary!$A41,'District 22'!$A$1:$H$999,3,FALSE)),0,VLOOKUP(Summary!$A41,'District 22'!$A$1:$H$999,3,FALSE))+IF(ISNA(VLOOKUP(Summary!$A41,'District 23'!$A$1:$H$999,3,FALSE)),0,VLOOKUP(Summary!$A41,'District 23'!$A$1:$H$999,3,FALSE))+IF(ISNA(VLOOKUP(Summary!$A41,'District 24'!$A$1:$H$999,3,FALSE)),0,VLOOKUP(Summary!$A41,'District 24'!$A$1:$H$999,3,FALSE))+IF(ISNA(VLOOKUP(Summary!$A41,'District 25'!$A$1:$H$999,3,FALSE)),0,VLOOKUP(Summary!$A41,'District 25'!$A$1:$H$999,3,FALSE))+IF(ISNA(VLOOKUP(Summary!$A41,'District 26'!$A$1:$H$999,3,FALSE)),0,VLOOKUP(Summary!$A41,'District 26'!$A$1:$H$999,3,FALSE))+IF(ISNA(VLOOKUP(Summary!$A41,'District 27'!$A$1:$H$999,3,FALSE)),0,VLOOKUP(Summary!$A41,'District 27'!$A$1:$H$999,3,FALSE))+IF(ISNA(VLOOKUP(Summary!$A41,'District 28'!$A$1:$H$999,3,FALSE)),0,VLOOKUP(Summary!$A41,'District 28'!$A$1:$H$999,3,FALSE))+IF(ISNA(VLOOKUP(Summary!$A41,'District 29'!$A$1:$H$999,3,FALSE)),0,VLOOKUP(Summary!$A41,'District 29'!$A$1:$H$999,3,FALSE))</f>
        <v>3</v>
      </c>
      <c r="D41" s="11">
        <f>IF(ISNA(VLOOKUP(Summary!$A41,'District 0'!$A$1:$H$999,4,FALSE)),0,VLOOKUP(Summary!$A41,'District 0'!$A$1:$H$999,4,FALSE))+IF(ISNA(VLOOKUP(Summary!$A41,'District 1'!$A$1:$H$999,4,FALSE)),0,VLOOKUP(Summary!$A41,'District 1'!$A$1:$H$999,4,FALSE))+IF(ISNA(VLOOKUP(Summary!$A41,'District 2'!$A$1:$H$999,4,FALSE)),0,VLOOKUP(Summary!$A41,'District 2'!$A$1:$H$999,4,FALSE))+IF(ISNA(VLOOKUP(Summary!$A41,'District 3'!$A$1:$H$999,4,FALSE)),0,VLOOKUP(Summary!$A41,'District 3'!$A$1:$H$999,4,FALSE))+IF(ISNA(VLOOKUP(Summary!$A41,'District 4'!$A$1:$H$999,4,FALSE)),0,VLOOKUP(Summary!$A41,'District 4'!$A$1:$H$999,4,FALSE))+IF(ISNA(VLOOKUP(Summary!$A41,'District 5'!$A$1:$H$999,4,FALSE)),0,VLOOKUP(Summary!$A41,'District 5'!$A$1:$H$999,4,FALSE))+IF(ISNA(VLOOKUP(Summary!$A41,'District 6'!$A$1:$H$999,4,FALSE)),0,VLOOKUP(Summary!$A41,'District 6'!$A$1:$H$999,4,FALSE))+IF(ISNA(VLOOKUP(Summary!$A41,'District 7'!$A$1:$H$999,4,FALSE)),0,VLOOKUP(Summary!$A41,'District 7'!$A$1:$H$999,4,FALSE))+IF(ISNA(VLOOKUP(Summary!$A41,'District 8'!$A$1:$H$999,4,FALSE)),0,VLOOKUP(Summary!$A41,'District 8'!$A$1:$H$999,4,FALSE))+IF(ISNA(VLOOKUP(Summary!$A41,'District 9'!$A$1:$H$999,4,FALSE)),0,VLOOKUP(Summary!$A41,'District 9'!$A$1:$H$999,4,FALSE))+IF(ISNA(VLOOKUP(Summary!$A41,'District 10'!$A$1:$H$999,4,FALSE)),0,VLOOKUP(Summary!$A41,'District 10'!$A$1:$H$999,4,FALSE))+IF(ISNA(VLOOKUP(Summary!$A41,'District 11'!$A$1:$H$999,4,FALSE)),0,VLOOKUP(Summary!$A41,'District 11'!$A$1:$H$999,4,FALSE))+IF(ISNA(VLOOKUP(Summary!$A41,'District 12'!$A$1:$H$999,4,FALSE)),0,VLOOKUP(Summary!$A41,'District 12'!$A$1:$H$999,4,FALSE))+IF(ISNA(VLOOKUP(Summary!$A41,'District 13'!$A$1:$H$999,4,FALSE)),0,VLOOKUP(Summary!$A41,'District 13'!$A$1:$H$999,4,FALSE))+IF(ISNA(VLOOKUP(Summary!$A41,'District 14'!$A$1:$H$999,4,FALSE)),0,VLOOKUP(Summary!$A41,'District 14'!$A$1:$H$999,4,FALSE))+IF(ISNA(VLOOKUP(Summary!$A41,'District 15'!$A$1:$H$999,4,FALSE)),0,VLOOKUP(Summary!$A41,'District 15'!$A$1:$H$999,4,FALSE))+IF(ISNA(VLOOKUP(Summary!$A41,'District 16'!$A$1:$H$999,4,FALSE)),0,VLOOKUP(Summary!$A41,'District 16'!$A$1:$H$999,4,FALSE))+IF(ISNA(VLOOKUP(Summary!$A41,'District 17'!$A$1:$H$999,4,FALSE)),0,VLOOKUP(Summary!$A41,'District 17'!$A$1:$H$999,4,FALSE))+IF(ISNA(VLOOKUP(Summary!$A41,'District 18'!$A$1:$H$999,4,FALSE)),0,VLOOKUP(Summary!$A41,'District 18'!$A$1:$H$999,4,FALSE))+IF(ISNA(VLOOKUP(Summary!$A41,'District 19'!$A$1:$H$999,4,FALSE)),0,VLOOKUP(Summary!$A41,'District 19'!$A$1:$H$999,4,FALSE))+IF(ISNA(VLOOKUP(Summary!$A41,'District 20'!$A$1:$H$999,4,FALSE)),0,VLOOKUP(Summary!$A41,'District 20'!$A$1:$H$999,4,FALSE))+IF(ISNA(VLOOKUP(Summary!$A41,'District 21'!$A$1:$H$999,4,FALSE)),0,VLOOKUP(Summary!$A41,'District 21'!$A$1:$H$999,4,FALSE))+IF(ISNA(VLOOKUP(Summary!$A41,'District 22'!$A$1:$H$999,4,FALSE)),0,VLOOKUP(Summary!$A41,'District 22'!$A$1:$H$999,4,FALSE))+IF(ISNA(VLOOKUP(Summary!$A41,'District 23'!$A$1:$H$999,4,FALSE)),0,VLOOKUP(Summary!$A41,'District 23'!$A$1:$H$999,4,FALSE))+IF(ISNA(VLOOKUP(Summary!$A41,'District 24'!$A$1:$H$999,4,FALSE)),0,VLOOKUP(Summary!$A41,'District 24'!$A$1:$H$999,4,FALSE))+IF(ISNA(VLOOKUP(Summary!$A41,'District 25'!$A$1:$H$999,4,FALSE)),0,VLOOKUP(Summary!$A41,'District 25'!$A$1:$H$999,4,FALSE))+IF(ISNA(VLOOKUP(Summary!$A41,'District 26'!$A$1:$H$999,4,FALSE)),0,VLOOKUP(Summary!$A41,'District 26'!$A$1:$H$999,4,FALSE))+IF(ISNA(VLOOKUP(Summary!$A41,'District 27'!$A$1:$H$999,4,FALSE)),0,VLOOKUP(Summary!$A41,'District 27'!$A$1:$H$999,4,FALSE))+IF(ISNA(VLOOKUP(Summary!$A41,'District 28'!$A$1:$H$999,4,FALSE)),0,VLOOKUP(Summary!$A41,'District 28'!$A$1:$H$999,4,FALSE))+IF(ISNA(VLOOKUP(Summary!$A41,'District 29'!$A$1:$H$999,4,FALSE)),0,VLOOKUP(Summary!$A41,'District 29'!$A$1:$H$999,4,FALSE))</f>
        <v>0</v>
      </c>
      <c r="E41" s="11">
        <f>IF(ISNA(VLOOKUP(Summary!$A41,'District 0'!$A$1:$H$999,5,FALSE)),0,VLOOKUP(Summary!$A41,'District 0'!$A$1:$H$999,5,FALSE))+IF(ISNA(VLOOKUP(Summary!$A41,'District 1'!$A$1:$H$999,5,FALSE)),0,VLOOKUP(Summary!$A41,'District 1'!$A$1:$H$999,5,FALSE))+IF(ISNA(VLOOKUP(Summary!$A41,'District 2'!$A$1:$H$999,5,FALSE)),0,VLOOKUP(Summary!$A41,'District 2'!$A$1:$H$999,5,FALSE))+IF(ISNA(VLOOKUP(Summary!$A41,'District 3'!$A$1:$H$999,5,FALSE)),0,VLOOKUP(Summary!$A41,'District 3'!$A$1:$H$999,5,FALSE))+IF(ISNA(VLOOKUP(Summary!$A41,'District 4'!$A$1:$H$999,5,FALSE)),0,VLOOKUP(Summary!$A41,'District 4'!$A$1:$H$999,5,FALSE))+IF(ISNA(VLOOKUP(Summary!$A41,'District 5'!$A$1:$H$999,5,FALSE)),0,VLOOKUP(Summary!$A41,'District 5'!$A$1:$H$999,5,FALSE))+IF(ISNA(VLOOKUP(Summary!$A41,'District 6'!$A$1:$H$999,5,FALSE)),0,VLOOKUP(Summary!$A41,'District 6'!$A$1:$H$999,5,FALSE))+IF(ISNA(VLOOKUP(Summary!$A41,'District 7'!$A$1:$H$999,5,FALSE)),0,VLOOKUP(Summary!$A41,'District 7'!$A$1:$H$999,5,FALSE))+IF(ISNA(VLOOKUP(Summary!$A41,'District 8'!$A$1:$H$999,5,FALSE)),0,VLOOKUP(Summary!$A41,'District 8'!$A$1:$H$999,5,FALSE))+IF(ISNA(VLOOKUP(Summary!$A41,'District 9'!$A$1:$H$999,5,FALSE)),0,VLOOKUP(Summary!$A41,'District 9'!$A$1:$H$999,5,FALSE))+IF(ISNA(VLOOKUP(Summary!$A41,'District 10'!$A$1:$H$999,5,FALSE)),0,VLOOKUP(Summary!$A41,'District 10'!$A$1:$H$999,5,FALSE))+IF(ISNA(VLOOKUP(Summary!$A41,'District 11'!$A$1:$H$999,5,FALSE)),0,VLOOKUP(Summary!$A41,'District 11'!$A$1:$H$999,5,FALSE))+IF(ISNA(VLOOKUP(Summary!$A41,'District 12'!$A$1:$H$999,5,FALSE)),0,VLOOKUP(Summary!$A41,'District 12'!$A$1:$H$999,5,FALSE))+IF(ISNA(VLOOKUP(Summary!$A41,'District 13'!$A$1:$H$999,5,FALSE)),0,VLOOKUP(Summary!$A41,'District 13'!$A$1:$H$999,5,FALSE))+IF(ISNA(VLOOKUP(Summary!$A41,'District 14'!$A$1:$H$999,5,FALSE)),0,VLOOKUP(Summary!$A41,'District 14'!$A$1:$H$999,5,FALSE))+IF(ISNA(VLOOKUP(Summary!$A41,'District 15'!$A$1:$H$999,5,FALSE)),0,VLOOKUP(Summary!$A41,'District 15'!$A$1:$H$999,5,FALSE))+IF(ISNA(VLOOKUP(Summary!$A41,'District 16'!$A$1:$H$999,5,FALSE)),0,VLOOKUP(Summary!$A41,'District 16'!$A$1:$H$999,5,FALSE))+IF(ISNA(VLOOKUP(Summary!$A41,'District 17'!$A$1:$H$999,5,FALSE)),0,VLOOKUP(Summary!$A41,'District 17'!$A$1:$H$999,5,FALSE))+IF(ISNA(VLOOKUP(Summary!$A41,'District 18'!$A$1:$H$999,5,FALSE)),0,VLOOKUP(Summary!$A41,'District 18'!$A$1:$H$999,5,FALSE))+IF(ISNA(VLOOKUP(Summary!$A41,'District 19'!$A$1:$H$999,5,FALSE)),0,VLOOKUP(Summary!$A41,'District 19'!$A$1:$H$999,5,FALSE))+IF(ISNA(VLOOKUP(Summary!$A41,'District 20'!$A$1:$H$999,5,FALSE)),0,VLOOKUP(Summary!$A41,'District 20'!$A$1:$H$999,5,FALSE))+IF(ISNA(VLOOKUP(Summary!$A41,'District 21'!$A$1:$H$999,5,FALSE)),0,VLOOKUP(Summary!$A41,'District 21'!$A$1:$H$999,5,FALSE))+IF(ISNA(VLOOKUP(Summary!$A41,'District 22'!$A$1:$H$999,5,FALSE)),0,VLOOKUP(Summary!$A41,'District 22'!$A$1:$H$999,5,FALSE))+IF(ISNA(VLOOKUP(Summary!$A41,'District 23'!$A$1:$H$999,5,FALSE)),0,VLOOKUP(Summary!$A41,'District 23'!$A$1:$H$999,5,FALSE))+IF(ISNA(VLOOKUP(Summary!$A41,'District 24'!$A$1:$H$999,5,FALSE)),0,VLOOKUP(Summary!$A41,'District 24'!$A$1:$H$999,5,FALSE))+IF(ISNA(VLOOKUP(Summary!$A41,'District 25'!$A$1:$H$999,5,FALSE)),0,VLOOKUP(Summary!$A41,'District 25'!$A$1:$H$999,5,FALSE))+IF(ISNA(VLOOKUP(Summary!$A41,'District 26'!$A$1:$H$999,5,FALSE)),0,VLOOKUP(Summary!$A41,'District 26'!$A$1:$H$999,5,FALSE))+IF(ISNA(VLOOKUP(Summary!$A41,'District 27'!$A$1:$H$999,5,FALSE)),0,VLOOKUP(Summary!$A41,'District 27'!$A$1:$H$999,5,FALSE))+IF(ISNA(VLOOKUP(Summary!$A41,'District 28'!$A$1:$H$999,5,FALSE)),0,VLOOKUP(Summary!$A41,'District 28'!$A$1:$H$999,5,FALSE))+IF(ISNA(VLOOKUP(Summary!$A41,'District 29'!$A$1:$H$999,5,FALSE)),0,VLOOKUP(Summary!$A41,'District 29'!$A$1:$H$999,5,FALSE))</f>
        <v>0</v>
      </c>
      <c r="F41" s="11">
        <f>IF(ISNA(VLOOKUP(Summary!$A41,'District 0'!$A$1:$H$999,6,FALSE)),0,VLOOKUP(Summary!$A41,'District 0'!$A$1:$H$999,6,FALSE))+IF(ISNA(VLOOKUP(Summary!$A41,'District 1'!$A$1:$H$999,6,FALSE)),0,VLOOKUP(Summary!$A41,'District 1'!$A$1:$H$999,6,FALSE))+IF(ISNA(VLOOKUP(Summary!$A41,'District 2'!$A$1:$H$999,6,FALSE)),0,VLOOKUP(Summary!$A41,'District 2'!$A$1:$H$999,6,FALSE))+IF(ISNA(VLOOKUP(Summary!$A41,'District 3'!$A$1:$H$999,6,FALSE)),0,VLOOKUP(Summary!$A41,'District 3'!$A$1:$H$999,6,FALSE))+IF(ISNA(VLOOKUP(Summary!$A41,'District 4'!$A$1:$H$999,6,FALSE)),0,VLOOKUP(Summary!$A41,'District 4'!$A$1:$H$999,6,FALSE))+IF(ISNA(VLOOKUP(Summary!$A41,'District 5'!$A$1:$H$999,6,FALSE)),0,VLOOKUP(Summary!$A41,'District 5'!$A$1:$H$999,6,FALSE))+IF(ISNA(VLOOKUP(Summary!$A41,'District 6'!$A$1:$H$999,6,FALSE)),0,VLOOKUP(Summary!$A41,'District 6'!$A$1:$H$999,6,FALSE))+IF(ISNA(VLOOKUP(Summary!$A41,'District 7'!$A$1:$H$999,6,FALSE)),0,VLOOKUP(Summary!$A41,'District 7'!$A$1:$H$999,6,FALSE))+IF(ISNA(VLOOKUP(Summary!$A41,'District 8'!$A$1:$H$999,6,FALSE)),0,VLOOKUP(Summary!$A41,'District 8'!$A$1:$H$999,6,FALSE))+IF(ISNA(VLOOKUP(Summary!$A41,'District 9'!$A$1:$H$999,6,FALSE)),0,VLOOKUP(Summary!$A41,'District 9'!$A$1:$H$999,6,FALSE))+IF(ISNA(VLOOKUP(Summary!$A41,'District 10'!$A$1:$H$999,6,FALSE)),0,VLOOKUP(Summary!$A41,'District 10'!$A$1:$H$999,6,FALSE))+IF(ISNA(VLOOKUP(Summary!$A41,'District 11'!$A$1:$H$999,6,FALSE)),0,VLOOKUP(Summary!$A41,'District 11'!$A$1:$H$999,6,FALSE))+IF(ISNA(VLOOKUP(Summary!$A41,'District 12'!$A$1:$H$999,6,FALSE)),0,VLOOKUP(Summary!$A41,'District 12'!$A$1:$H$999,6,FALSE))+IF(ISNA(VLOOKUP(Summary!$A41,'District 13'!$A$1:$H$999,6,FALSE)),0,VLOOKUP(Summary!$A41,'District 13'!$A$1:$H$999,6,FALSE))+IF(ISNA(VLOOKUP(Summary!$A41,'District 14'!$A$1:$H$999,6,FALSE)),0,VLOOKUP(Summary!$A41,'District 14'!$A$1:$H$999,6,FALSE))+IF(ISNA(VLOOKUP(Summary!$A41,'District 15'!$A$1:$H$999,6,FALSE)),0,VLOOKUP(Summary!$A41,'District 15'!$A$1:$H$999,6,FALSE))+IF(ISNA(VLOOKUP(Summary!$A41,'District 16'!$A$1:$H$999,6,FALSE)),0,VLOOKUP(Summary!$A41,'District 16'!$A$1:$H$999,6,FALSE))+IF(ISNA(VLOOKUP(Summary!$A41,'District 17'!$A$1:$H$999,6,FALSE)),0,VLOOKUP(Summary!$A41,'District 17'!$A$1:$H$999,6,FALSE))+IF(ISNA(VLOOKUP(Summary!$A41,'District 18'!$A$1:$H$999,6,FALSE)),0,VLOOKUP(Summary!$A41,'District 18'!$A$1:$H$999,6,FALSE))+IF(ISNA(VLOOKUP(Summary!$A41,'District 19'!$A$1:$H$999,6,FALSE)),0,VLOOKUP(Summary!$A41,'District 19'!$A$1:$H$999,6,FALSE))+IF(ISNA(VLOOKUP(Summary!$A41,'District 20'!$A$1:$H$999,6,FALSE)),0,VLOOKUP(Summary!$A41,'District 20'!$A$1:$H$999,6,FALSE))+IF(ISNA(VLOOKUP(Summary!$A41,'District 21'!$A$1:$H$999,6,FALSE)),0,VLOOKUP(Summary!$A41,'District 21'!$A$1:$H$999,6,FALSE))+IF(ISNA(VLOOKUP(Summary!$A41,'District 22'!$A$1:$H$999,6,FALSE)),0,VLOOKUP(Summary!$A41,'District 22'!$A$1:$H$999,6,FALSE))+IF(ISNA(VLOOKUP(Summary!$A41,'District 23'!$A$1:$H$999,6,FALSE)),0,VLOOKUP(Summary!$A41,'District 23'!$A$1:$H$999,6,FALSE))+IF(ISNA(VLOOKUP(Summary!$A41,'District 24'!$A$1:$H$999,6,FALSE)),0,VLOOKUP(Summary!$A41,'District 24'!$A$1:$H$999,6,FALSE))+IF(ISNA(VLOOKUP(Summary!$A41,'District 25'!$A$1:$H$999,6,FALSE)),0,VLOOKUP(Summary!$A41,'District 25'!$A$1:$H$999,6,FALSE))+IF(ISNA(VLOOKUP(Summary!$A41,'District 26'!$A$1:$H$999,6,FALSE)),0,VLOOKUP(Summary!$A41,'District 26'!$A$1:$H$999,6,FALSE))+IF(ISNA(VLOOKUP(Summary!$A41,'District 27'!$A$1:$H$999,6,FALSE)),0,VLOOKUP(Summary!$A41,'District 27'!$A$1:$H$999,6,FALSE))+IF(ISNA(VLOOKUP(Summary!$A41,'District 28'!$A$1:$H$999,6,FALSE)),0,VLOOKUP(Summary!$A41,'District 28'!$A$1:$H$999,6,FALSE))+IF(ISNA(VLOOKUP(Summary!$A41,'District 29'!$A$1:$H$999,6,FALSE)),0,VLOOKUP(Summary!$A41,'District 29'!$A$1:$H$999,6,FALSE))</f>
        <v>0</v>
      </c>
      <c r="G41" s="11">
        <f>IF(ISNA(VLOOKUP(Summary!$A41,'District 0'!$A$1:$H$999,7,FALSE)),0,VLOOKUP(Summary!$A41,'District 0'!$A$1:$H$999,7,FALSE))+IF(ISNA(VLOOKUP(Summary!$A41,'District 1'!$A$1:$H$999,7,FALSE)),0,VLOOKUP(Summary!$A41,'District 1'!$A$1:$H$999,7,FALSE))+IF(ISNA(VLOOKUP(Summary!$A41,'District 2'!$A$1:$H$999,7,FALSE)),0,VLOOKUP(Summary!$A41,'District 2'!$A$1:$H$999,7,FALSE))+IF(ISNA(VLOOKUP(Summary!$A41,'District 3'!$A$1:$H$999,7,FALSE)),0,VLOOKUP(Summary!$A41,'District 3'!$A$1:$H$999,7,FALSE))+IF(ISNA(VLOOKUP(Summary!$A41,'District 4'!$A$1:$H$999,7,FALSE)),0,VLOOKUP(Summary!$A41,'District 4'!$A$1:$H$999,7,FALSE))+IF(ISNA(VLOOKUP(Summary!$A41,'District 5'!$A$1:$H$999,7,FALSE)),0,VLOOKUP(Summary!$A41,'District 5'!$A$1:$H$999,7,FALSE))+IF(ISNA(VLOOKUP(Summary!$A41,'District 6'!$A$1:$H$999,7,FALSE)),0,VLOOKUP(Summary!$A41,'District 6'!$A$1:$H$999,7,FALSE))+IF(ISNA(VLOOKUP(Summary!$A41,'District 7'!$A$1:$H$999,7,FALSE)),0,VLOOKUP(Summary!$A41,'District 7'!$A$1:$H$999,7,FALSE))+IF(ISNA(VLOOKUP(Summary!$A41,'District 8'!$A$1:$H$999,7,FALSE)),0,VLOOKUP(Summary!$A41,'District 8'!$A$1:$H$999,7,FALSE))+IF(ISNA(VLOOKUP(Summary!$A41,'District 9'!$A$1:$H$999,7,FALSE)),0,VLOOKUP(Summary!$A41,'District 9'!$A$1:$H$999,7,FALSE))+IF(ISNA(VLOOKUP(Summary!$A41,'District 10'!$A$1:$H$999,7,FALSE)),0,VLOOKUP(Summary!$A41,'District 10'!$A$1:$H$999,7,FALSE))+IF(ISNA(VLOOKUP(Summary!$A41,'District 11'!$A$1:$H$999,7,FALSE)),0,VLOOKUP(Summary!$A41,'District 11'!$A$1:$H$999,7,FALSE))+IF(ISNA(VLOOKUP(Summary!$A41,'District 12'!$A$1:$H$999,7,FALSE)),0,VLOOKUP(Summary!$A41,'District 12'!$A$1:$H$999,7,FALSE))+IF(ISNA(VLOOKUP(Summary!$A41,'District 13'!$A$1:$H$999,7,FALSE)),0,VLOOKUP(Summary!$A41,'District 13'!$A$1:$H$999,7,FALSE))+IF(ISNA(VLOOKUP(Summary!$A41,'District 14'!$A$1:$H$999,7,FALSE)),0,VLOOKUP(Summary!$A41,'District 14'!$A$1:$H$999,7,FALSE))+IF(ISNA(VLOOKUP(Summary!$A41,'District 15'!$A$1:$H$999,7,FALSE)),0,VLOOKUP(Summary!$A41,'District 15'!$A$1:$H$999,7,FALSE))+IF(ISNA(VLOOKUP(Summary!$A41,'District 16'!$A$1:$H$999,7,FALSE)),0,VLOOKUP(Summary!$A41,'District 16'!$A$1:$H$999,7,FALSE))+IF(ISNA(VLOOKUP(Summary!$A41,'District 17'!$A$1:$H$999,7,FALSE)),0,VLOOKUP(Summary!$A41,'District 17'!$A$1:$H$999,7,FALSE))+IF(ISNA(VLOOKUP(Summary!$A41,'District 18'!$A$1:$H$999,7,FALSE)),0,VLOOKUP(Summary!$A41,'District 18'!$A$1:$H$999,7,FALSE))+IF(ISNA(VLOOKUP(Summary!$A41,'District 19'!$A$1:$H$999,7,FALSE)),0,VLOOKUP(Summary!$A41,'District 19'!$A$1:$H$999,7,FALSE))+IF(ISNA(VLOOKUP(Summary!$A41,'District 20'!$A$1:$H$999,7,FALSE)),0,VLOOKUP(Summary!$A41,'District 20'!$A$1:$H$999,7,FALSE))+IF(ISNA(VLOOKUP(Summary!$A41,'District 21'!$A$1:$H$999,7,FALSE)),0,VLOOKUP(Summary!$A41,'District 21'!$A$1:$H$999,7,FALSE))+IF(ISNA(VLOOKUP(Summary!$A41,'District 22'!$A$1:$H$999,7,FALSE)),0,VLOOKUP(Summary!$A41,'District 22'!$A$1:$H$999,7,FALSE))+IF(ISNA(VLOOKUP(Summary!$A41,'District 23'!$A$1:$H$999,7,FALSE)),0,VLOOKUP(Summary!$A41,'District 23'!$A$1:$H$999,7,FALSE))+IF(ISNA(VLOOKUP(Summary!$A41,'District 24'!$A$1:$H$999,7,FALSE)),0,VLOOKUP(Summary!$A41,'District 24'!$A$1:$H$999,7,FALSE))+IF(ISNA(VLOOKUP(Summary!$A41,'District 25'!$A$1:$H$999,7,FALSE)),0,VLOOKUP(Summary!$A41,'District 25'!$A$1:$H$999,7,FALSE))+IF(ISNA(VLOOKUP(Summary!$A41,'District 26'!$A$1:$H$999,7,FALSE)),0,VLOOKUP(Summary!$A41,'District 26'!$A$1:$H$999,7,FALSE))+IF(ISNA(VLOOKUP(Summary!$A41,'District 27'!$A$1:$H$999,7,FALSE)),0,VLOOKUP(Summary!$A41,'District 27'!$A$1:$H$999,7,FALSE))+IF(ISNA(VLOOKUP(Summary!$A41,'District 28'!$A$1:$H$999,7,FALSE)),0,VLOOKUP(Summary!$A41,'District 28'!$A$1:$H$999,7,FALSE))+IF(ISNA(VLOOKUP(Summary!$A41,'District 29'!$A$1:$H$999,7,FALSE)),0,VLOOKUP(Summary!$A41,'District 29'!$A$1:$H$999,7,FALSE))</f>
        <v>2</v>
      </c>
      <c r="H41" s="11">
        <f>IF(ISNA(VLOOKUP(Summary!$A41,'District 0'!$A$1:$H$999,8,FALSE)),0,VLOOKUP(Summary!$A41,'District 0'!$A$1:$H$999,8,FALSE))+IF(ISNA(VLOOKUP(Summary!$A41,'District 1'!$A$1:$H$999,8,FALSE)),0,VLOOKUP(Summary!$A41,'District 1'!$A$1:$H$999,8,FALSE))+IF(ISNA(VLOOKUP(Summary!$A41,'District 2'!$A$1:$H$999,8,FALSE)),0,VLOOKUP(Summary!$A41,'District 2'!$A$1:$H$999,8,FALSE))+IF(ISNA(VLOOKUP(Summary!$A41,'District 3'!$A$1:$H$999,8,FALSE)),0,VLOOKUP(Summary!$A41,'District 3'!$A$1:$H$999,8,FALSE))+IF(ISNA(VLOOKUP(Summary!$A41,'District 4'!$A$1:$H$999,8,FALSE)),0,VLOOKUP(Summary!$A41,'District 4'!$A$1:$H$999,8,FALSE))+IF(ISNA(VLOOKUP(Summary!$A41,'District 5'!$A$1:$H$999,8,FALSE)),0,VLOOKUP(Summary!$A41,'District 5'!$A$1:$H$999,8,FALSE))+IF(ISNA(VLOOKUP(Summary!$A41,'District 6'!$A$1:$H$999,8,FALSE)),0,VLOOKUP(Summary!$A41,'District 6'!$A$1:$H$999,8,FALSE))+IF(ISNA(VLOOKUP(Summary!$A41,'District 7'!$A$1:$H$999,8,FALSE)),0,VLOOKUP(Summary!$A41,'District 7'!$A$1:$H$999,8,FALSE))+IF(ISNA(VLOOKUP(Summary!$A41,'District 8'!$A$1:$H$999,8,FALSE)),0,VLOOKUP(Summary!$A41,'District 8'!$A$1:$H$999,8,FALSE))+IF(ISNA(VLOOKUP(Summary!$A41,'District 9'!$A$1:$H$999,8,FALSE)),0,VLOOKUP(Summary!$A41,'District 9'!$A$1:$H$999,8,FALSE))+IF(ISNA(VLOOKUP(Summary!$A41,'District 10'!$A$1:$H$999,8,FALSE)),0,VLOOKUP(Summary!$A41,'District 10'!$A$1:$H$999,8,FALSE))+IF(ISNA(VLOOKUP(Summary!$A41,'District 11'!$A$1:$H$999,8,FALSE)),0,VLOOKUP(Summary!$A41,'District 11'!$A$1:$H$999,8,FALSE))+IF(ISNA(VLOOKUP(Summary!$A41,'District 12'!$A$1:$H$999,8,FALSE)),0,VLOOKUP(Summary!$A41,'District 12'!$A$1:$H$999,8,FALSE))+IF(ISNA(VLOOKUP(Summary!$A41,'District 13'!$A$1:$H$999,8,FALSE)),0,VLOOKUP(Summary!$A41,'District 13'!$A$1:$H$999,8,FALSE))+IF(ISNA(VLOOKUP(Summary!$A41,'District 14'!$A$1:$H$999,8,FALSE)),0,VLOOKUP(Summary!$A41,'District 14'!$A$1:$H$999,8,FALSE))+IF(ISNA(VLOOKUP(Summary!$A41,'District 15'!$A$1:$H$999,8,FALSE)),0,VLOOKUP(Summary!$A41,'District 15'!$A$1:$H$999,8,FALSE))+IF(ISNA(VLOOKUP(Summary!$A41,'District 16'!$A$1:$H$999,8,FALSE)),0,VLOOKUP(Summary!$A41,'District 16'!$A$1:$H$999,8,FALSE))+IF(ISNA(VLOOKUP(Summary!$A41,'District 17'!$A$1:$H$999,8,FALSE)),0,VLOOKUP(Summary!$A41,'District 17'!$A$1:$H$999,8,FALSE))+IF(ISNA(VLOOKUP(Summary!$A41,'District 18'!$A$1:$H$999,8,FALSE)),0,VLOOKUP(Summary!$A41,'District 18'!$A$1:$H$999,8,FALSE))+IF(ISNA(VLOOKUP(Summary!$A41,'District 19'!$A$1:$H$999,8,FALSE)),0,VLOOKUP(Summary!$A41,'District 19'!$A$1:$H$999,8,FALSE))+IF(ISNA(VLOOKUP(Summary!$A41,'District 20'!$A$1:$H$999,8,FALSE)),0,VLOOKUP(Summary!$A41,'District 20'!$A$1:$H$999,8,FALSE))+IF(ISNA(VLOOKUP(Summary!$A41,'District 21'!$A$1:$H$999,8,FALSE)),0,VLOOKUP(Summary!$A41,'District 21'!$A$1:$H$999,8,FALSE))+IF(ISNA(VLOOKUP(Summary!$A41,'District 22'!$A$1:$H$999,8,FALSE)),0,VLOOKUP(Summary!$A41,'District 22'!$A$1:$H$999,8,FALSE))+IF(ISNA(VLOOKUP(Summary!$A41,'District 23'!$A$1:$H$999,8,FALSE)),0,VLOOKUP(Summary!$A41,'District 23'!$A$1:$H$999,8,FALSE))+IF(ISNA(VLOOKUP(Summary!$A41,'District 24'!$A$1:$H$999,8,FALSE)),0,VLOOKUP(Summary!$A41,'District 24'!$A$1:$H$999,8,FALSE))+IF(ISNA(VLOOKUP(Summary!$A41,'District 25'!$A$1:$H$999,8,FALSE)),0,VLOOKUP(Summary!$A41,'District 25'!$A$1:$H$999,8,FALSE))+IF(ISNA(VLOOKUP(Summary!$A41,'District 26'!$A$1:$H$999,8,FALSE)),0,VLOOKUP(Summary!$A41,'District 26'!$A$1:$H$999,8,FALSE))+IF(ISNA(VLOOKUP(Summary!$A41,'District 27'!$A$1:$H$999,8,FALSE)),0,VLOOKUP(Summary!$A41,'District 27'!$A$1:$H$999,8,FALSE))+IF(ISNA(VLOOKUP(Summary!$A41,'District 28'!$A$1:$H$999,8,FALSE)),0,VLOOKUP(Summary!$A41,'District 28'!$A$1:$H$999,8,FALSE))+IF(ISNA(VLOOKUP(Summary!$A41,'District 29'!$A$1:$H$999,8,FALSE)),0,VLOOKUP(Summary!$A41,'District 29'!$A$1:$H$999,8,FALSE))</f>
        <v>43</v>
      </c>
      <c r="I41" s="7">
        <f t="shared" si="1"/>
        <v>48</v>
      </c>
      <c r="J41" s="8" t="s">
        <v>58</v>
      </c>
      <c r="K41" s="8" t="s">
        <v>12</v>
      </c>
      <c r="L41" s="9">
        <v>43712</v>
      </c>
      <c r="M41" s="8">
        <v>48</v>
      </c>
      <c r="N41" s="10">
        <f>H41/M41</f>
        <v>0.89583333333333337</v>
      </c>
      <c r="O41" s="10">
        <f>I41/M41</f>
        <v>1</v>
      </c>
    </row>
    <row r="42" spans="1:15" s="5" customFormat="1" x14ac:dyDescent="0.2">
      <c r="A42" s="6">
        <v>100512</v>
      </c>
      <c r="B42" s="11">
        <f>IF(ISNA(VLOOKUP(Summary!$A42,'District 0'!$A$1:$H$999,2,FALSE)),0,VLOOKUP(Summary!$A42,'District 0'!$A$1:$H$999,2,FALSE))+IF(ISNA(VLOOKUP(Summary!$A42,'District 1'!$A$1:$H$999,2,FALSE)),0,VLOOKUP(Summary!$A42,'District 1'!$A$1:$H$999,2,FALSE))+IF(ISNA(VLOOKUP(Summary!$A42,'District 2'!$A$1:$H$999,2,FALSE)),0,VLOOKUP(Summary!$A42,'District 2'!$A$1:$H$999,2,FALSE))+IF(ISNA(VLOOKUP(Summary!$A42,'District 3'!$A$1:$H$999,2,FALSE)),0,VLOOKUP(Summary!$A42,'District 3'!$A$1:$H$999,2,FALSE))+IF(ISNA(VLOOKUP(Summary!$A42,'District 4'!$A$1:$H$999,2,FALSE)),0,VLOOKUP(Summary!$A42,'District 4'!$A$1:$H$999,2,FALSE))+IF(ISNA(VLOOKUP(Summary!$A42,'District 5'!$A$1:$H$999,2,FALSE)),0,VLOOKUP(Summary!$A42,'District 5'!$A$1:$H$999,2,FALSE))+IF(ISNA(VLOOKUP(Summary!$A42,'District 6'!$A$1:$H$999,2,FALSE)),0,VLOOKUP(Summary!$A42,'District 6'!$A$1:$H$999,2,FALSE))+IF(ISNA(VLOOKUP(Summary!$A42,'District 7'!$A$1:$H$999,2,FALSE)),0,VLOOKUP(Summary!$A42,'District 7'!$A$1:$H$999,2,FALSE))+IF(ISNA(VLOOKUP(Summary!$A42,'District 8'!$A$1:$H$999,2,FALSE)),0,VLOOKUP(Summary!$A42,'District 8'!$A$1:$H$999,2,FALSE))+IF(ISNA(VLOOKUP(Summary!$A42,'District 9'!$A$1:$H$999,2,FALSE)),0,VLOOKUP(Summary!$A42,'District 9'!$A$1:$H$999,2,FALSE))+IF(ISNA(VLOOKUP(Summary!$A42,'District 10'!$A$1:$H$999,2,FALSE)),0,VLOOKUP(Summary!$A42,'District 10'!$A$1:$H$999,2,FALSE))+IF(ISNA(VLOOKUP(Summary!$A42,'District 11'!$A$1:$H$999,2,FALSE)),0,VLOOKUP(Summary!$A42,'District 11'!$A$1:$H$999,2,FALSE))+IF(ISNA(VLOOKUP(Summary!$A42,'District 12'!$A$1:$H$999,2,FALSE)),0,VLOOKUP(Summary!$A42,'District 12'!$A$1:$H$999,2,FALSE))+IF(ISNA(VLOOKUP(Summary!$A42,'District 13'!$A$1:$H$999,2,FALSE)),0,VLOOKUP(Summary!$A42,'District 13'!$A$1:$H$999,2,FALSE))+IF(ISNA(VLOOKUP(Summary!$A42,'District 14'!$A$1:$H$999,2,FALSE)),0,VLOOKUP(Summary!$A42,'District 14'!$A$1:$H$999,2,FALSE))+IF(ISNA(VLOOKUP(Summary!$A42,'District 15'!$A$1:$H$999,2,FALSE)),0,VLOOKUP(Summary!$A42,'District 15'!$A$1:$H$999,2,FALSE))+IF(ISNA(VLOOKUP(Summary!$A42,'District 16'!$A$1:$H$999,2,FALSE)),0,VLOOKUP(Summary!$A42,'District 16'!$A$1:$H$999,2,FALSE))+IF(ISNA(VLOOKUP(Summary!$A42,'District 17'!$A$1:$H$999,2,FALSE)),0,VLOOKUP(Summary!$A42,'District 17'!$A$1:$H$999,2,FALSE))+IF(ISNA(VLOOKUP(Summary!$A42,'District 18'!$A$1:$H$999,2,FALSE)),0,VLOOKUP(Summary!$A42,'District 18'!$A$1:$H$999,2,FALSE))+IF(ISNA(VLOOKUP(Summary!$A42,'District 19'!$A$1:$H$999,2,FALSE)),0,VLOOKUP(Summary!$A42,'District 19'!$A$1:$H$999,2,FALSE))+IF(ISNA(VLOOKUP(Summary!$A42,'District 20'!$A$1:$H$999,2,FALSE)),0,VLOOKUP(Summary!$A42,'District 20'!$A$1:$H$999,2,FALSE))+IF(ISNA(VLOOKUP(Summary!$A42,'District 21'!$A$1:$H$999,2,FALSE)),0,VLOOKUP(Summary!$A42,'District 21'!$A$1:$H$999,2,FALSE))+IF(ISNA(VLOOKUP(Summary!$A42,'District 22'!$A$1:$H$999,2,FALSE)),0,VLOOKUP(Summary!$A42,'District 22'!$A$1:$H$999,2,FALSE))+IF(ISNA(VLOOKUP(Summary!$A42,'District 23'!$A$1:$H$999,2,FALSE)),0,VLOOKUP(Summary!$A42,'District 23'!$A$1:$H$999,2,FALSE))+IF(ISNA(VLOOKUP(Summary!$A42,'District 24'!$A$1:$H$999,2,FALSE)),0,VLOOKUP(Summary!$A42,'District 24'!$A$1:$H$999,2,FALSE))+IF(ISNA(VLOOKUP(Summary!$A42,'District 25'!$A$1:$H$999,2,FALSE)),0,VLOOKUP(Summary!$A42,'District 25'!$A$1:$H$999,2,FALSE))+IF(ISNA(VLOOKUP(Summary!$A42,'District 26'!$A$1:$H$999,2,FALSE)),0,VLOOKUP(Summary!$A42,'District 26'!$A$1:$H$999,2,FALSE))+IF(ISNA(VLOOKUP(Summary!$A42,'District 27'!$A$1:$H$999,2,FALSE)),0,VLOOKUP(Summary!$A42,'District 27'!$A$1:$H$999,2,FALSE))+IF(ISNA(VLOOKUP(Summary!$A42,'District 28'!$A$1:$H$999,2,FALSE)),0,VLOOKUP(Summary!$A42,'District 28'!$A$1:$H$999,2,FALSE))+IF(ISNA(VLOOKUP(Summary!$A42,'District 29'!$A$1:$H$999,2,FALSE)),0,VLOOKUP(Summary!$A42,'District 29'!$A$1:$H$999,2,FALSE))</f>
        <v>0</v>
      </c>
      <c r="C42" s="11">
        <f>IF(ISNA(VLOOKUP(Summary!$A42,'District 0'!$A$1:$H$999,3,FALSE)),0,VLOOKUP(Summary!$A42,'District 0'!$A$1:$H$999,3,FALSE))+IF(ISNA(VLOOKUP(Summary!$A42,'District 1'!$A$1:$H$999,3,FALSE)),0,VLOOKUP(Summary!$A42,'District 1'!$A$1:$H$999,3,FALSE))+IF(ISNA(VLOOKUP(Summary!$A42,'District 2'!$A$1:$H$999,3,FALSE)),0,VLOOKUP(Summary!$A42,'District 2'!$A$1:$H$999,3,FALSE))+IF(ISNA(VLOOKUP(Summary!$A42,'District 3'!$A$1:$H$999,3,FALSE)),0,VLOOKUP(Summary!$A42,'District 3'!$A$1:$H$999,3,FALSE))+IF(ISNA(VLOOKUP(Summary!$A42,'District 4'!$A$1:$H$999,3,FALSE)),0,VLOOKUP(Summary!$A42,'District 4'!$A$1:$H$999,3,FALSE))+IF(ISNA(VLOOKUP(Summary!$A42,'District 5'!$A$1:$H$999,3,FALSE)),0,VLOOKUP(Summary!$A42,'District 5'!$A$1:$H$999,3,FALSE))+IF(ISNA(VLOOKUP(Summary!$A42,'District 6'!$A$1:$H$999,3,FALSE)),0,VLOOKUP(Summary!$A42,'District 6'!$A$1:$H$999,3,FALSE))+IF(ISNA(VLOOKUP(Summary!$A42,'District 7'!$A$1:$H$999,3,FALSE)),0,VLOOKUP(Summary!$A42,'District 7'!$A$1:$H$999,3,FALSE))+IF(ISNA(VLOOKUP(Summary!$A42,'District 8'!$A$1:$H$999,3,FALSE)),0,VLOOKUP(Summary!$A42,'District 8'!$A$1:$H$999,3,FALSE))+IF(ISNA(VLOOKUP(Summary!$A42,'District 9'!$A$1:$H$999,3,FALSE)),0,VLOOKUP(Summary!$A42,'District 9'!$A$1:$H$999,3,FALSE))+IF(ISNA(VLOOKUP(Summary!$A42,'District 10'!$A$1:$H$999,3,FALSE)),0,VLOOKUP(Summary!$A42,'District 10'!$A$1:$H$999,3,FALSE))+IF(ISNA(VLOOKUP(Summary!$A42,'District 11'!$A$1:$H$999,3,FALSE)),0,VLOOKUP(Summary!$A42,'District 11'!$A$1:$H$999,3,FALSE))+IF(ISNA(VLOOKUP(Summary!$A42,'District 12'!$A$1:$H$999,3,FALSE)),0,VLOOKUP(Summary!$A42,'District 12'!$A$1:$H$999,3,FALSE))+IF(ISNA(VLOOKUP(Summary!$A42,'District 13'!$A$1:$H$999,3,FALSE)),0,VLOOKUP(Summary!$A42,'District 13'!$A$1:$H$999,3,FALSE))+IF(ISNA(VLOOKUP(Summary!$A42,'District 14'!$A$1:$H$999,3,FALSE)),0,VLOOKUP(Summary!$A42,'District 14'!$A$1:$H$999,3,FALSE))+IF(ISNA(VLOOKUP(Summary!$A42,'District 15'!$A$1:$H$999,3,FALSE)),0,VLOOKUP(Summary!$A42,'District 15'!$A$1:$H$999,3,FALSE))+IF(ISNA(VLOOKUP(Summary!$A42,'District 16'!$A$1:$H$999,3,FALSE)),0,VLOOKUP(Summary!$A42,'District 16'!$A$1:$H$999,3,FALSE))+IF(ISNA(VLOOKUP(Summary!$A42,'District 17'!$A$1:$H$999,3,FALSE)),0,VLOOKUP(Summary!$A42,'District 17'!$A$1:$H$999,3,FALSE))+IF(ISNA(VLOOKUP(Summary!$A42,'District 18'!$A$1:$H$999,3,FALSE)),0,VLOOKUP(Summary!$A42,'District 18'!$A$1:$H$999,3,FALSE))+IF(ISNA(VLOOKUP(Summary!$A42,'District 19'!$A$1:$H$999,3,FALSE)),0,VLOOKUP(Summary!$A42,'District 19'!$A$1:$H$999,3,FALSE))+IF(ISNA(VLOOKUP(Summary!$A42,'District 20'!$A$1:$H$999,3,FALSE)),0,VLOOKUP(Summary!$A42,'District 20'!$A$1:$H$999,3,FALSE))+IF(ISNA(VLOOKUP(Summary!$A42,'District 21'!$A$1:$H$999,3,FALSE)),0,VLOOKUP(Summary!$A42,'District 21'!$A$1:$H$999,3,FALSE))+IF(ISNA(VLOOKUP(Summary!$A42,'District 22'!$A$1:$H$999,3,FALSE)),0,VLOOKUP(Summary!$A42,'District 22'!$A$1:$H$999,3,FALSE))+IF(ISNA(VLOOKUP(Summary!$A42,'District 23'!$A$1:$H$999,3,FALSE)),0,VLOOKUP(Summary!$A42,'District 23'!$A$1:$H$999,3,FALSE))+IF(ISNA(VLOOKUP(Summary!$A42,'District 24'!$A$1:$H$999,3,FALSE)),0,VLOOKUP(Summary!$A42,'District 24'!$A$1:$H$999,3,FALSE))+IF(ISNA(VLOOKUP(Summary!$A42,'District 25'!$A$1:$H$999,3,FALSE)),0,VLOOKUP(Summary!$A42,'District 25'!$A$1:$H$999,3,FALSE))+IF(ISNA(VLOOKUP(Summary!$A42,'District 26'!$A$1:$H$999,3,FALSE)),0,VLOOKUP(Summary!$A42,'District 26'!$A$1:$H$999,3,FALSE))+IF(ISNA(VLOOKUP(Summary!$A42,'District 27'!$A$1:$H$999,3,FALSE)),0,VLOOKUP(Summary!$A42,'District 27'!$A$1:$H$999,3,FALSE))+IF(ISNA(VLOOKUP(Summary!$A42,'District 28'!$A$1:$H$999,3,FALSE)),0,VLOOKUP(Summary!$A42,'District 28'!$A$1:$H$999,3,FALSE))+IF(ISNA(VLOOKUP(Summary!$A42,'District 29'!$A$1:$H$999,3,FALSE)),0,VLOOKUP(Summary!$A42,'District 29'!$A$1:$H$999,3,FALSE))</f>
        <v>0</v>
      </c>
      <c r="D42" s="11">
        <f>IF(ISNA(VLOOKUP(Summary!$A42,'District 0'!$A$1:$H$999,4,FALSE)),0,VLOOKUP(Summary!$A42,'District 0'!$A$1:$H$999,4,FALSE))+IF(ISNA(VLOOKUP(Summary!$A42,'District 1'!$A$1:$H$999,4,FALSE)),0,VLOOKUP(Summary!$A42,'District 1'!$A$1:$H$999,4,FALSE))+IF(ISNA(VLOOKUP(Summary!$A42,'District 2'!$A$1:$H$999,4,FALSE)),0,VLOOKUP(Summary!$A42,'District 2'!$A$1:$H$999,4,FALSE))+IF(ISNA(VLOOKUP(Summary!$A42,'District 3'!$A$1:$H$999,4,FALSE)),0,VLOOKUP(Summary!$A42,'District 3'!$A$1:$H$999,4,FALSE))+IF(ISNA(VLOOKUP(Summary!$A42,'District 4'!$A$1:$H$999,4,FALSE)),0,VLOOKUP(Summary!$A42,'District 4'!$A$1:$H$999,4,FALSE))+IF(ISNA(VLOOKUP(Summary!$A42,'District 5'!$A$1:$H$999,4,FALSE)),0,VLOOKUP(Summary!$A42,'District 5'!$A$1:$H$999,4,FALSE))+IF(ISNA(VLOOKUP(Summary!$A42,'District 6'!$A$1:$H$999,4,FALSE)),0,VLOOKUP(Summary!$A42,'District 6'!$A$1:$H$999,4,FALSE))+IF(ISNA(VLOOKUP(Summary!$A42,'District 7'!$A$1:$H$999,4,FALSE)),0,VLOOKUP(Summary!$A42,'District 7'!$A$1:$H$999,4,FALSE))+IF(ISNA(VLOOKUP(Summary!$A42,'District 8'!$A$1:$H$999,4,FALSE)),0,VLOOKUP(Summary!$A42,'District 8'!$A$1:$H$999,4,FALSE))+IF(ISNA(VLOOKUP(Summary!$A42,'District 9'!$A$1:$H$999,4,FALSE)),0,VLOOKUP(Summary!$A42,'District 9'!$A$1:$H$999,4,FALSE))+IF(ISNA(VLOOKUP(Summary!$A42,'District 10'!$A$1:$H$999,4,FALSE)),0,VLOOKUP(Summary!$A42,'District 10'!$A$1:$H$999,4,FALSE))+IF(ISNA(VLOOKUP(Summary!$A42,'District 11'!$A$1:$H$999,4,FALSE)),0,VLOOKUP(Summary!$A42,'District 11'!$A$1:$H$999,4,FALSE))+IF(ISNA(VLOOKUP(Summary!$A42,'District 12'!$A$1:$H$999,4,FALSE)),0,VLOOKUP(Summary!$A42,'District 12'!$A$1:$H$999,4,FALSE))+IF(ISNA(VLOOKUP(Summary!$A42,'District 13'!$A$1:$H$999,4,FALSE)),0,VLOOKUP(Summary!$A42,'District 13'!$A$1:$H$999,4,FALSE))+IF(ISNA(VLOOKUP(Summary!$A42,'District 14'!$A$1:$H$999,4,FALSE)),0,VLOOKUP(Summary!$A42,'District 14'!$A$1:$H$999,4,FALSE))+IF(ISNA(VLOOKUP(Summary!$A42,'District 15'!$A$1:$H$999,4,FALSE)),0,VLOOKUP(Summary!$A42,'District 15'!$A$1:$H$999,4,FALSE))+IF(ISNA(VLOOKUP(Summary!$A42,'District 16'!$A$1:$H$999,4,FALSE)),0,VLOOKUP(Summary!$A42,'District 16'!$A$1:$H$999,4,FALSE))+IF(ISNA(VLOOKUP(Summary!$A42,'District 17'!$A$1:$H$999,4,FALSE)),0,VLOOKUP(Summary!$A42,'District 17'!$A$1:$H$999,4,FALSE))+IF(ISNA(VLOOKUP(Summary!$A42,'District 18'!$A$1:$H$999,4,FALSE)),0,VLOOKUP(Summary!$A42,'District 18'!$A$1:$H$999,4,FALSE))+IF(ISNA(VLOOKUP(Summary!$A42,'District 19'!$A$1:$H$999,4,FALSE)),0,VLOOKUP(Summary!$A42,'District 19'!$A$1:$H$999,4,FALSE))+IF(ISNA(VLOOKUP(Summary!$A42,'District 20'!$A$1:$H$999,4,FALSE)),0,VLOOKUP(Summary!$A42,'District 20'!$A$1:$H$999,4,FALSE))+IF(ISNA(VLOOKUP(Summary!$A42,'District 21'!$A$1:$H$999,4,FALSE)),0,VLOOKUP(Summary!$A42,'District 21'!$A$1:$H$999,4,FALSE))+IF(ISNA(VLOOKUP(Summary!$A42,'District 22'!$A$1:$H$999,4,FALSE)),0,VLOOKUP(Summary!$A42,'District 22'!$A$1:$H$999,4,FALSE))+IF(ISNA(VLOOKUP(Summary!$A42,'District 23'!$A$1:$H$999,4,FALSE)),0,VLOOKUP(Summary!$A42,'District 23'!$A$1:$H$999,4,FALSE))+IF(ISNA(VLOOKUP(Summary!$A42,'District 24'!$A$1:$H$999,4,FALSE)),0,VLOOKUP(Summary!$A42,'District 24'!$A$1:$H$999,4,FALSE))+IF(ISNA(VLOOKUP(Summary!$A42,'District 25'!$A$1:$H$999,4,FALSE)),0,VLOOKUP(Summary!$A42,'District 25'!$A$1:$H$999,4,FALSE))+IF(ISNA(VLOOKUP(Summary!$A42,'District 26'!$A$1:$H$999,4,FALSE)),0,VLOOKUP(Summary!$A42,'District 26'!$A$1:$H$999,4,FALSE))+IF(ISNA(VLOOKUP(Summary!$A42,'District 27'!$A$1:$H$999,4,FALSE)),0,VLOOKUP(Summary!$A42,'District 27'!$A$1:$H$999,4,FALSE))+IF(ISNA(VLOOKUP(Summary!$A42,'District 28'!$A$1:$H$999,4,FALSE)),0,VLOOKUP(Summary!$A42,'District 28'!$A$1:$H$999,4,FALSE))+IF(ISNA(VLOOKUP(Summary!$A42,'District 29'!$A$1:$H$999,4,FALSE)),0,VLOOKUP(Summary!$A42,'District 29'!$A$1:$H$999,4,FALSE))</f>
        <v>0</v>
      </c>
      <c r="E42" s="11">
        <f>IF(ISNA(VLOOKUP(Summary!$A42,'District 0'!$A$1:$H$999,5,FALSE)),0,VLOOKUP(Summary!$A42,'District 0'!$A$1:$H$999,5,FALSE))+IF(ISNA(VLOOKUP(Summary!$A42,'District 1'!$A$1:$H$999,5,FALSE)),0,VLOOKUP(Summary!$A42,'District 1'!$A$1:$H$999,5,FALSE))+IF(ISNA(VLOOKUP(Summary!$A42,'District 2'!$A$1:$H$999,5,FALSE)),0,VLOOKUP(Summary!$A42,'District 2'!$A$1:$H$999,5,FALSE))+IF(ISNA(VLOOKUP(Summary!$A42,'District 3'!$A$1:$H$999,5,FALSE)),0,VLOOKUP(Summary!$A42,'District 3'!$A$1:$H$999,5,FALSE))+IF(ISNA(VLOOKUP(Summary!$A42,'District 4'!$A$1:$H$999,5,FALSE)),0,VLOOKUP(Summary!$A42,'District 4'!$A$1:$H$999,5,FALSE))+IF(ISNA(VLOOKUP(Summary!$A42,'District 5'!$A$1:$H$999,5,FALSE)),0,VLOOKUP(Summary!$A42,'District 5'!$A$1:$H$999,5,FALSE))+IF(ISNA(VLOOKUP(Summary!$A42,'District 6'!$A$1:$H$999,5,FALSE)),0,VLOOKUP(Summary!$A42,'District 6'!$A$1:$H$999,5,FALSE))+IF(ISNA(VLOOKUP(Summary!$A42,'District 7'!$A$1:$H$999,5,FALSE)),0,VLOOKUP(Summary!$A42,'District 7'!$A$1:$H$999,5,FALSE))+IF(ISNA(VLOOKUP(Summary!$A42,'District 8'!$A$1:$H$999,5,FALSE)),0,VLOOKUP(Summary!$A42,'District 8'!$A$1:$H$999,5,FALSE))+IF(ISNA(VLOOKUP(Summary!$A42,'District 9'!$A$1:$H$999,5,FALSE)),0,VLOOKUP(Summary!$A42,'District 9'!$A$1:$H$999,5,FALSE))+IF(ISNA(VLOOKUP(Summary!$A42,'District 10'!$A$1:$H$999,5,FALSE)),0,VLOOKUP(Summary!$A42,'District 10'!$A$1:$H$999,5,FALSE))+IF(ISNA(VLOOKUP(Summary!$A42,'District 11'!$A$1:$H$999,5,FALSE)),0,VLOOKUP(Summary!$A42,'District 11'!$A$1:$H$999,5,FALSE))+IF(ISNA(VLOOKUP(Summary!$A42,'District 12'!$A$1:$H$999,5,FALSE)),0,VLOOKUP(Summary!$A42,'District 12'!$A$1:$H$999,5,FALSE))+IF(ISNA(VLOOKUP(Summary!$A42,'District 13'!$A$1:$H$999,5,FALSE)),0,VLOOKUP(Summary!$A42,'District 13'!$A$1:$H$999,5,FALSE))+IF(ISNA(VLOOKUP(Summary!$A42,'District 14'!$A$1:$H$999,5,FALSE)),0,VLOOKUP(Summary!$A42,'District 14'!$A$1:$H$999,5,FALSE))+IF(ISNA(VLOOKUP(Summary!$A42,'District 15'!$A$1:$H$999,5,FALSE)),0,VLOOKUP(Summary!$A42,'District 15'!$A$1:$H$999,5,FALSE))+IF(ISNA(VLOOKUP(Summary!$A42,'District 16'!$A$1:$H$999,5,FALSE)),0,VLOOKUP(Summary!$A42,'District 16'!$A$1:$H$999,5,FALSE))+IF(ISNA(VLOOKUP(Summary!$A42,'District 17'!$A$1:$H$999,5,FALSE)),0,VLOOKUP(Summary!$A42,'District 17'!$A$1:$H$999,5,FALSE))+IF(ISNA(VLOOKUP(Summary!$A42,'District 18'!$A$1:$H$999,5,FALSE)),0,VLOOKUP(Summary!$A42,'District 18'!$A$1:$H$999,5,FALSE))+IF(ISNA(VLOOKUP(Summary!$A42,'District 19'!$A$1:$H$999,5,FALSE)),0,VLOOKUP(Summary!$A42,'District 19'!$A$1:$H$999,5,FALSE))+IF(ISNA(VLOOKUP(Summary!$A42,'District 20'!$A$1:$H$999,5,FALSE)),0,VLOOKUP(Summary!$A42,'District 20'!$A$1:$H$999,5,FALSE))+IF(ISNA(VLOOKUP(Summary!$A42,'District 21'!$A$1:$H$999,5,FALSE)),0,VLOOKUP(Summary!$A42,'District 21'!$A$1:$H$999,5,FALSE))+IF(ISNA(VLOOKUP(Summary!$A42,'District 22'!$A$1:$H$999,5,FALSE)),0,VLOOKUP(Summary!$A42,'District 22'!$A$1:$H$999,5,FALSE))+IF(ISNA(VLOOKUP(Summary!$A42,'District 23'!$A$1:$H$999,5,FALSE)),0,VLOOKUP(Summary!$A42,'District 23'!$A$1:$H$999,5,FALSE))+IF(ISNA(VLOOKUP(Summary!$A42,'District 24'!$A$1:$H$999,5,FALSE)),0,VLOOKUP(Summary!$A42,'District 24'!$A$1:$H$999,5,FALSE))+IF(ISNA(VLOOKUP(Summary!$A42,'District 25'!$A$1:$H$999,5,FALSE)),0,VLOOKUP(Summary!$A42,'District 25'!$A$1:$H$999,5,FALSE))+IF(ISNA(VLOOKUP(Summary!$A42,'District 26'!$A$1:$H$999,5,FALSE)),0,VLOOKUP(Summary!$A42,'District 26'!$A$1:$H$999,5,FALSE))+IF(ISNA(VLOOKUP(Summary!$A42,'District 27'!$A$1:$H$999,5,FALSE)),0,VLOOKUP(Summary!$A42,'District 27'!$A$1:$H$999,5,FALSE))+IF(ISNA(VLOOKUP(Summary!$A42,'District 28'!$A$1:$H$999,5,FALSE)),0,VLOOKUP(Summary!$A42,'District 28'!$A$1:$H$999,5,FALSE))+IF(ISNA(VLOOKUP(Summary!$A42,'District 29'!$A$1:$H$999,5,FALSE)),0,VLOOKUP(Summary!$A42,'District 29'!$A$1:$H$999,5,FALSE))</f>
        <v>0</v>
      </c>
      <c r="F42" s="11">
        <f>IF(ISNA(VLOOKUP(Summary!$A42,'District 0'!$A$1:$H$999,6,FALSE)),0,VLOOKUP(Summary!$A42,'District 0'!$A$1:$H$999,6,FALSE))+IF(ISNA(VLOOKUP(Summary!$A42,'District 1'!$A$1:$H$999,6,FALSE)),0,VLOOKUP(Summary!$A42,'District 1'!$A$1:$H$999,6,FALSE))+IF(ISNA(VLOOKUP(Summary!$A42,'District 2'!$A$1:$H$999,6,FALSE)),0,VLOOKUP(Summary!$A42,'District 2'!$A$1:$H$999,6,FALSE))+IF(ISNA(VLOOKUP(Summary!$A42,'District 3'!$A$1:$H$999,6,FALSE)),0,VLOOKUP(Summary!$A42,'District 3'!$A$1:$H$999,6,FALSE))+IF(ISNA(VLOOKUP(Summary!$A42,'District 4'!$A$1:$H$999,6,FALSE)),0,VLOOKUP(Summary!$A42,'District 4'!$A$1:$H$999,6,FALSE))+IF(ISNA(VLOOKUP(Summary!$A42,'District 5'!$A$1:$H$999,6,FALSE)),0,VLOOKUP(Summary!$A42,'District 5'!$A$1:$H$999,6,FALSE))+IF(ISNA(VLOOKUP(Summary!$A42,'District 6'!$A$1:$H$999,6,FALSE)),0,VLOOKUP(Summary!$A42,'District 6'!$A$1:$H$999,6,FALSE))+IF(ISNA(VLOOKUP(Summary!$A42,'District 7'!$A$1:$H$999,6,FALSE)),0,VLOOKUP(Summary!$A42,'District 7'!$A$1:$H$999,6,FALSE))+IF(ISNA(VLOOKUP(Summary!$A42,'District 8'!$A$1:$H$999,6,FALSE)),0,VLOOKUP(Summary!$A42,'District 8'!$A$1:$H$999,6,FALSE))+IF(ISNA(VLOOKUP(Summary!$A42,'District 9'!$A$1:$H$999,6,FALSE)),0,VLOOKUP(Summary!$A42,'District 9'!$A$1:$H$999,6,FALSE))+IF(ISNA(VLOOKUP(Summary!$A42,'District 10'!$A$1:$H$999,6,FALSE)),0,VLOOKUP(Summary!$A42,'District 10'!$A$1:$H$999,6,FALSE))+IF(ISNA(VLOOKUP(Summary!$A42,'District 11'!$A$1:$H$999,6,FALSE)),0,VLOOKUP(Summary!$A42,'District 11'!$A$1:$H$999,6,FALSE))+IF(ISNA(VLOOKUP(Summary!$A42,'District 12'!$A$1:$H$999,6,FALSE)),0,VLOOKUP(Summary!$A42,'District 12'!$A$1:$H$999,6,FALSE))+IF(ISNA(VLOOKUP(Summary!$A42,'District 13'!$A$1:$H$999,6,FALSE)),0,VLOOKUP(Summary!$A42,'District 13'!$A$1:$H$999,6,FALSE))+IF(ISNA(VLOOKUP(Summary!$A42,'District 14'!$A$1:$H$999,6,FALSE)),0,VLOOKUP(Summary!$A42,'District 14'!$A$1:$H$999,6,FALSE))+IF(ISNA(VLOOKUP(Summary!$A42,'District 15'!$A$1:$H$999,6,FALSE)),0,VLOOKUP(Summary!$A42,'District 15'!$A$1:$H$999,6,FALSE))+IF(ISNA(VLOOKUP(Summary!$A42,'District 16'!$A$1:$H$999,6,FALSE)),0,VLOOKUP(Summary!$A42,'District 16'!$A$1:$H$999,6,FALSE))+IF(ISNA(VLOOKUP(Summary!$A42,'District 17'!$A$1:$H$999,6,FALSE)),0,VLOOKUP(Summary!$A42,'District 17'!$A$1:$H$999,6,FALSE))+IF(ISNA(VLOOKUP(Summary!$A42,'District 18'!$A$1:$H$999,6,FALSE)),0,VLOOKUP(Summary!$A42,'District 18'!$A$1:$H$999,6,FALSE))+IF(ISNA(VLOOKUP(Summary!$A42,'District 19'!$A$1:$H$999,6,FALSE)),0,VLOOKUP(Summary!$A42,'District 19'!$A$1:$H$999,6,FALSE))+IF(ISNA(VLOOKUP(Summary!$A42,'District 20'!$A$1:$H$999,6,FALSE)),0,VLOOKUP(Summary!$A42,'District 20'!$A$1:$H$999,6,FALSE))+IF(ISNA(VLOOKUP(Summary!$A42,'District 21'!$A$1:$H$999,6,FALSE)),0,VLOOKUP(Summary!$A42,'District 21'!$A$1:$H$999,6,FALSE))+IF(ISNA(VLOOKUP(Summary!$A42,'District 22'!$A$1:$H$999,6,FALSE)),0,VLOOKUP(Summary!$A42,'District 22'!$A$1:$H$999,6,FALSE))+IF(ISNA(VLOOKUP(Summary!$A42,'District 23'!$A$1:$H$999,6,FALSE)),0,VLOOKUP(Summary!$A42,'District 23'!$A$1:$H$999,6,FALSE))+IF(ISNA(VLOOKUP(Summary!$A42,'District 24'!$A$1:$H$999,6,FALSE)),0,VLOOKUP(Summary!$A42,'District 24'!$A$1:$H$999,6,FALSE))+IF(ISNA(VLOOKUP(Summary!$A42,'District 25'!$A$1:$H$999,6,FALSE)),0,VLOOKUP(Summary!$A42,'District 25'!$A$1:$H$999,6,FALSE))+IF(ISNA(VLOOKUP(Summary!$A42,'District 26'!$A$1:$H$999,6,FALSE)),0,VLOOKUP(Summary!$A42,'District 26'!$A$1:$H$999,6,FALSE))+IF(ISNA(VLOOKUP(Summary!$A42,'District 27'!$A$1:$H$999,6,FALSE)),0,VLOOKUP(Summary!$A42,'District 27'!$A$1:$H$999,6,FALSE))+IF(ISNA(VLOOKUP(Summary!$A42,'District 28'!$A$1:$H$999,6,FALSE)),0,VLOOKUP(Summary!$A42,'District 28'!$A$1:$H$999,6,FALSE))+IF(ISNA(VLOOKUP(Summary!$A42,'District 29'!$A$1:$H$999,6,FALSE)),0,VLOOKUP(Summary!$A42,'District 29'!$A$1:$H$999,6,FALSE))</f>
        <v>0</v>
      </c>
      <c r="G42" s="11">
        <f>IF(ISNA(VLOOKUP(Summary!$A42,'District 0'!$A$1:$H$999,7,FALSE)),0,VLOOKUP(Summary!$A42,'District 0'!$A$1:$H$999,7,FALSE))+IF(ISNA(VLOOKUP(Summary!$A42,'District 1'!$A$1:$H$999,7,FALSE)),0,VLOOKUP(Summary!$A42,'District 1'!$A$1:$H$999,7,FALSE))+IF(ISNA(VLOOKUP(Summary!$A42,'District 2'!$A$1:$H$999,7,FALSE)),0,VLOOKUP(Summary!$A42,'District 2'!$A$1:$H$999,7,FALSE))+IF(ISNA(VLOOKUP(Summary!$A42,'District 3'!$A$1:$H$999,7,FALSE)),0,VLOOKUP(Summary!$A42,'District 3'!$A$1:$H$999,7,FALSE))+IF(ISNA(VLOOKUP(Summary!$A42,'District 4'!$A$1:$H$999,7,FALSE)),0,VLOOKUP(Summary!$A42,'District 4'!$A$1:$H$999,7,FALSE))+IF(ISNA(VLOOKUP(Summary!$A42,'District 5'!$A$1:$H$999,7,FALSE)),0,VLOOKUP(Summary!$A42,'District 5'!$A$1:$H$999,7,FALSE))+IF(ISNA(VLOOKUP(Summary!$A42,'District 6'!$A$1:$H$999,7,FALSE)),0,VLOOKUP(Summary!$A42,'District 6'!$A$1:$H$999,7,FALSE))+IF(ISNA(VLOOKUP(Summary!$A42,'District 7'!$A$1:$H$999,7,FALSE)),0,VLOOKUP(Summary!$A42,'District 7'!$A$1:$H$999,7,FALSE))+IF(ISNA(VLOOKUP(Summary!$A42,'District 8'!$A$1:$H$999,7,FALSE)),0,VLOOKUP(Summary!$A42,'District 8'!$A$1:$H$999,7,FALSE))+IF(ISNA(VLOOKUP(Summary!$A42,'District 9'!$A$1:$H$999,7,FALSE)),0,VLOOKUP(Summary!$A42,'District 9'!$A$1:$H$999,7,FALSE))+IF(ISNA(VLOOKUP(Summary!$A42,'District 10'!$A$1:$H$999,7,FALSE)),0,VLOOKUP(Summary!$A42,'District 10'!$A$1:$H$999,7,FALSE))+IF(ISNA(VLOOKUP(Summary!$A42,'District 11'!$A$1:$H$999,7,FALSE)),0,VLOOKUP(Summary!$A42,'District 11'!$A$1:$H$999,7,FALSE))+IF(ISNA(VLOOKUP(Summary!$A42,'District 12'!$A$1:$H$999,7,FALSE)),0,VLOOKUP(Summary!$A42,'District 12'!$A$1:$H$999,7,FALSE))+IF(ISNA(VLOOKUP(Summary!$A42,'District 13'!$A$1:$H$999,7,FALSE)),0,VLOOKUP(Summary!$A42,'District 13'!$A$1:$H$999,7,FALSE))+IF(ISNA(VLOOKUP(Summary!$A42,'District 14'!$A$1:$H$999,7,FALSE)),0,VLOOKUP(Summary!$A42,'District 14'!$A$1:$H$999,7,FALSE))+IF(ISNA(VLOOKUP(Summary!$A42,'District 15'!$A$1:$H$999,7,FALSE)),0,VLOOKUP(Summary!$A42,'District 15'!$A$1:$H$999,7,FALSE))+IF(ISNA(VLOOKUP(Summary!$A42,'District 16'!$A$1:$H$999,7,FALSE)),0,VLOOKUP(Summary!$A42,'District 16'!$A$1:$H$999,7,FALSE))+IF(ISNA(VLOOKUP(Summary!$A42,'District 17'!$A$1:$H$999,7,FALSE)),0,VLOOKUP(Summary!$A42,'District 17'!$A$1:$H$999,7,FALSE))+IF(ISNA(VLOOKUP(Summary!$A42,'District 18'!$A$1:$H$999,7,FALSE)),0,VLOOKUP(Summary!$A42,'District 18'!$A$1:$H$999,7,FALSE))+IF(ISNA(VLOOKUP(Summary!$A42,'District 19'!$A$1:$H$999,7,FALSE)),0,VLOOKUP(Summary!$A42,'District 19'!$A$1:$H$999,7,FALSE))+IF(ISNA(VLOOKUP(Summary!$A42,'District 20'!$A$1:$H$999,7,FALSE)),0,VLOOKUP(Summary!$A42,'District 20'!$A$1:$H$999,7,FALSE))+IF(ISNA(VLOOKUP(Summary!$A42,'District 21'!$A$1:$H$999,7,FALSE)),0,VLOOKUP(Summary!$A42,'District 21'!$A$1:$H$999,7,FALSE))+IF(ISNA(VLOOKUP(Summary!$A42,'District 22'!$A$1:$H$999,7,FALSE)),0,VLOOKUP(Summary!$A42,'District 22'!$A$1:$H$999,7,FALSE))+IF(ISNA(VLOOKUP(Summary!$A42,'District 23'!$A$1:$H$999,7,FALSE)),0,VLOOKUP(Summary!$A42,'District 23'!$A$1:$H$999,7,FALSE))+IF(ISNA(VLOOKUP(Summary!$A42,'District 24'!$A$1:$H$999,7,FALSE)),0,VLOOKUP(Summary!$A42,'District 24'!$A$1:$H$999,7,FALSE))+IF(ISNA(VLOOKUP(Summary!$A42,'District 25'!$A$1:$H$999,7,FALSE)),0,VLOOKUP(Summary!$A42,'District 25'!$A$1:$H$999,7,FALSE))+IF(ISNA(VLOOKUP(Summary!$A42,'District 26'!$A$1:$H$999,7,FALSE)),0,VLOOKUP(Summary!$A42,'District 26'!$A$1:$H$999,7,FALSE))+IF(ISNA(VLOOKUP(Summary!$A42,'District 27'!$A$1:$H$999,7,FALSE)),0,VLOOKUP(Summary!$A42,'District 27'!$A$1:$H$999,7,FALSE))+IF(ISNA(VLOOKUP(Summary!$A42,'District 28'!$A$1:$H$999,7,FALSE)),0,VLOOKUP(Summary!$A42,'District 28'!$A$1:$H$999,7,FALSE))+IF(ISNA(VLOOKUP(Summary!$A42,'District 29'!$A$1:$H$999,7,FALSE)),0,VLOOKUP(Summary!$A42,'District 29'!$A$1:$H$999,7,FALSE))</f>
        <v>0</v>
      </c>
      <c r="H42" s="11">
        <f>IF(ISNA(VLOOKUP(Summary!$A42,'District 0'!$A$1:$H$999,8,FALSE)),0,VLOOKUP(Summary!$A42,'District 0'!$A$1:$H$999,8,FALSE))+IF(ISNA(VLOOKUP(Summary!$A42,'District 1'!$A$1:$H$999,8,FALSE)),0,VLOOKUP(Summary!$A42,'District 1'!$A$1:$H$999,8,FALSE))+IF(ISNA(VLOOKUP(Summary!$A42,'District 2'!$A$1:$H$999,8,FALSE)),0,VLOOKUP(Summary!$A42,'District 2'!$A$1:$H$999,8,FALSE))+IF(ISNA(VLOOKUP(Summary!$A42,'District 3'!$A$1:$H$999,8,FALSE)),0,VLOOKUP(Summary!$A42,'District 3'!$A$1:$H$999,8,FALSE))+IF(ISNA(VLOOKUP(Summary!$A42,'District 4'!$A$1:$H$999,8,FALSE)),0,VLOOKUP(Summary!$A42,'District 4'!$A$1:$H$999,8,FALSE))+IF(ISNA(VLOOKUP(Summary!$A42,'District 5'!$A$1:$H$999,8,FALSE)),0,VLOOKUP(Summary!$A42,'District 5'!$A$1:$H$999,8,FALSE))+IF(ISNA(VLOOKUP(Summary!$A42,'District 6'!$A$1:$H$999,8,FALSE)),0,VLOOKUP(Summary!$A42,'District 6'!$A$1:$H$999,8,FALSE))+IF(ISNA(VLOOKUP(Summary!$A42,'District 7'!$A$1:$H$999,8,FALSE)),0,VLOOKUP(Summary!$A42,'District 7'!$A$1:$H$999,8,FALSE))+IF(ISNA(VLOOKUP(Summary!$A42,'District 8'!$A$1:$H$999,8,FALSE)),0,VLOOKUP(Summary!$A42,'District 8'!$A$1:$H$999,8,FALSE))+IF(ISNA(VLOOKUP(Summary!$A42,'District 9'!$A$1:$H$999,8,FALSE)),0,VLOOKUP(Summary!$A42,'District 9'!$A$1:$H$999,8,FALSE))+IF(ISNA(VLOOKUP(Summary!$A42,'District 10'!$A$1:$H$999,8,FALSE)),0,VLOOKUP(Summary!$A42,'District 10'!$A$1:$H$999,8,FALSE))+IF(ISNA(VLOOKUP(Summary!$A42,'District 11'!$A$1:$H$999,8,FALSE)),0,VLOOKUP(Summary!$A42,'District 11'!$A$1:$H$999,8,FALSE))+IF(ISNA(VLOOKUP(Summary!$A42,'District 12'!$A$1:$H$999,8,FALSE)),0,VLOOKUP(Summary!$A42,'District 12'!$A$1:$H$999,8,FALSE))+IF(ISNA(VLOOKUP(Summary!$A42,'District 13'!$A$1:$H$999,8,FALSE)),0,VLOOKUP(Summary!$A42,'District 13'!$A$1:$H$999,8,FALSE))+IF(ISNA(VLOOKUP(Summary!$A42,'District 14'!$A$1:$H$999,8,FALSE)),0,VLOOKUP(Summary!$A42,'District 14'!$A$1:$H$999,8,FALSE))+IF(ISNA(VLOOKUP(Summary!$A42,'District 15'!$A$1:$H$999,8,FALSE)),0,VLOOKUP(Summary!$A42,'District 15'!$A$1:$H$999,8,FALSE))+IF(ISNA(VLOOKUP(Summary!$A42,'District 16'!$A$1:$H$999,8,FALSE)),0,VLOOKUP(Summary!$A42,'District 16'!$A$1:$H$999,8,FALSE))+IF(ISNA(VLOOKUP(Summary!$A42,'District 17'!$A$1:$H$999,8,FALSE)),0,VLOOKUP(Summary!$A42,'District 17'!$A$1:$H$999,8,FALSE))+IF(ISNA(VLOOKUP(Summary!$A42,'District 18'!$A$1:$H$999,8,FALSE)),0,VLOOKUP(Summary!$A42,'District 18'!$A$1:$H$999,8,FALSE))+IF(ISNA(VLOOKUP(Summary!$A42,'District 19'!$A$1:$H$999,8,FALSE)),0,VLOOKUP(Summary!$A42,'District 19'!$A$1:$H$999,8,FALSE))+IF(ISNA(VLOOKUP(Summary!$A42,'District 20'!$A$1:$H$999,8,FALSE)),0,VLOOKUP(Summary!$A42,'District 20'!$A$1:$H$999,8,FALSE))+IF(ISNA(VLOOKUP(Summary!$A42,'District 21'!$A$1:$H$999,8,FALSE)),0,VLOOKUP(Summary!$A42,'District 21'!$A$1:$H$999,8,FALSE))+IF(ISNA(VLOOKUP(Summary!$A42,'District 22'!$A$1:$H$999,8,FALSE)),0,VLOOKUP(Summary!$A42,'District 22'!$A$1:$H$999,8,FALSE))+IF(ISNA(VLOOKUP(Summary!$A42,'District 23'!$A$1:$H$999,8,FALSE)),0,VLOOKUP(Summary!$A42,'District 23'!$A$1:$H$999,8,FALSE))+IF(ISNA(VLOOKUP(Summary!$A42,'District 24'!$A$1:$H$999,8,FALSE)),0,VLOOKUP(Summary!$A42,'District 24'!$A$1:$H$999,8,FALSE))+IF(ISNA(VLOOKUP(Summary!$A42,'District 25'!$A$1:$H$999,8,FALSE)),0,VLOOKUP(Summary!$A42,'District 25'!$A$1:$H$999,8,FALSE))+IF(ISNA(VLOOKUP(Summary!$A42,'District 26'!$A$1:$H$999,8,FALSE)),0,VLOOKUP(Summary!$A42,'District 26'!$A$1:$H$999,8,FALSE))+IF(ISNA(VLOOKUP(Summary!$A42,'District 27'!$A$1:$H$999,8,FALSE)),0,VLOOKUP(Summary!$A42,'District 27'!$A$1:$H$999,8,FALSE))+IF(ISNA(VLOOKUP(Summary!$A42,'District 28'!$A$1:$H$999,8,FALSE)),0,VLOOKUP(Summary!$A42,'District 28'!$A$1:$H$999,8,FALSE))+IF(ISNA(VLOOKUP(Summary!$A42,'District 29'!$A$1:$H$999,8,FALSE)),0,VLOOKUP(Summary!$A42,'District 29'!$A$1:$H$999,8,FALSE))</f>
        <v>4</v>
      </c>
      <c r="I42" s="7">
        <f t="shared" si="1"/>
        <v>4</v>
      </c>
      <c r="J42" s="8" t="s">
        <v>59</v>
      </c>
      <c r="K42" s="8" t="s">
        <v>12</v>
      </c>
      <c r="L42" s="9">
        <v>43712</v>
      </c>
      <c r="M42" s="8">
        <v>4</v>
      </c>
      <c r="N42" s="10">
        <f>H42/M42</f>
        <v>1</v>
      </c>
      <c r="O42" s="10">
        <f>I42/M42</f>
        <v>1</v>
      </c>
    </row>
    <row r="43" spans="1:15" s="5" customFormat="1" x14ac:dyDescent="0.2">
      <c r="A43" s="6">
        <v>100689</v>
      </c>
      <c r="B43" s="11">
        <f>IF(ISNA(VLOOKUP(Summary!$A43,'District 0'!$A$1:$H$999,2,FALSE)),0,VLOOKUP(Summary!$A43,'District 0'!$A$1:$H$999,2,FALSE))+IF(ISNA(VLOOKUP(Summary!$A43,'District 1'!$A$1:$H$999,2,FALSE)),0,VLOOKUP(Summary!$A43,'District 1'!$A$1:$H$999,2,FALSE))+IF(ISNA(VLOOKUP(Summary!$A43,'District 2'!$A$1:$H$999,2,FALSE)),0,VLOOKUP(Summary!$A43,'District 2'!$A$1:$H$999,2,FALSE))+IF(ISNA(VLOOKUP(Summary!$A43,'District 3'!$A$1:$H$999,2,FALSE)),0,VLOOKUP(Summary!$A43,'District 3'!$A$1:$H$999,2,FALSE))+IF(ISNA(VLOOKUP(Summary!$A43,'District 4'!$A$1:$H$999,2,FALSE)),0,VLOOKUP(Summary!$A43,'District 4'!$A$1:$H$999,2,FALSE))+IF(ISNA(VLOOKUP(Summary!$A43,'District 5'!$A$1:$H$999,2,FALSE)),0,VLOOKUP(Summary!$A43,'District 5'!$A$1:$H$999,2,FALSE))+IF(ISNA(VLOOKUP(Summary!$A43,'District 6'!$A$1:$H$999,2,FALSE)),0,VLOOKUP(Summary!$A43,'District 6'!$A$1:$H$999,2,FALSE))+IF(ISNA(VLOOKUP(Summary!$A43,'District 7'!$A$1:$H$999,2,FALSE)),0,VLOOKUP(Summary!$A43,'District 7'!$A$1:$H$999,2,FALSE))+IF(ISNA(VLOOKUP(Summary!$A43,'District 8'!$A$1:$H$999,2,FALSE)),0,VLOOKUP(Summary!$A43,'District 8'!$A$1:$H$999,2,FALSE))+IF(ISNA(VLOOKUP(Summary!$A43,'District 9'!$A$1:$H$999,2,FALSE)),0,VLOOKUP(Summary!$A43,'District 9'!$A$1:$H$999,2,FALSE))+IF(ISNA(VLOOKUP(Summary!$A43,'District 10'!$A$1:$H$999,2,FALSE)),0,VLOOKUP(Summary!$A43,'District 10'!$A$1:$H$999,2,FALSE))+IF(ISNA(VLOOKUP(Summary!$A43,'District 11'!$A$1:$H$999,2,FALSE)),0,VLOOKUP(Summary!$A43,'District 11'!$A$1:$H$999,2,FALSE))+IF(ISNA(VLOOKUP(Summary!$A43,'District 12'!$A$1:$H$999,2,FALSE)),0,VLOOKUP(Summary!$A43,'District 12'!$A$1:$H$999,2,FALSE))+IF(ISNA(VLOOKUP(Summary!$A43,'District 13'!$A$1:$H$999,2,FALSE)),0,VLOOKUP(Summary!$A43,'District 13'!$A$1:$H$999,2,FALSE))+IF(ISNA(VLOOKUP(Summary!$A43,'District 14'!$A$1:$H$999,2,FALSE)),0,VLOOKUP(Summary!$A43,'District 14'!$A$1:$H$999,2,FALSE))+IF(ISNA(VLOOKUP(Summary!$A43,'District 15'!$A$1:$H$999,2,FALSE)),0,VLOOKUP(Summary!$A43,'District 15'!$A$1:$H$999,2,FALSE))+IF(ISNA(VLOOKUP(Summary!$A43,'District 16'!$A$1:$H$999,2,FALSE)),0,VLOOKUP(Summary!$A43,'District 16'!$A$1:$H$999,2,FALSE))+IF(ISNA(VLOOKUP(Summary!$A43,'District 17'!$A$1:$H$999,2,FALSE)),0,VLOOKUP(Summary!$A43,'District 17'!$A$1:$H$999,2,FALSE))+IF(ISNA(VLOOKUP(Summary!$A43,'District 18'!$A$1:$H$999,2,FALSE)),0,VLOOKUP(Summary!$A43,'District 18'!$A$1:$H$999,2,FALSE))+IF(ISNA(VLOOKUP(Summary!$A43,'District 19'!$A$1:$H$999,2,FALSE)),0,VLOOKUP(Summary!$A43,'District 19'!$A$1:$H$999,2,FALSE))+IF(ISNA(VLOOKUP(Summary!$A43,'District 20'!$A$1:$H$999,2,FALSE)),0,VLOOKUP(Summary!$A43,'District 20'!$A$1:$H$999,2,FALSE))+IF(ISNA(VLOOKUP(Summary!$A43,'District 21'!$A$1:$H$999,2,FALSE)),0,VLOOKUP(Summary!$A43,'District 21'!$A$1:$H$999,2,FALSE))+IF(ISNA(VLOOKUP(Summary!$A43,'District 22'!$A$1:$H$999,2,FALSE)),0,VLOOKUP(Summary!$A43,'District 22'!$A$1:$H$999,2,FALSE))+IF(ISNA(VLOOKUP(Summary!$A43,'District 23'!$A$1:$H$999,2,FALSE)),0,VLOOKUP(Summary!$A43,'District 23'!$A$1:$H$999,2,FALSE))+IF(ISNA(VLOOKUP(Summary!$A43,'District 24'!$A$1:$H$999,2,FALSE)),0,VLOOKUP(Summary!$A43,'District 24'!$A$1:$H$999,2,FALSE))+IF(ISNA(VLOOKUP(Summary!$A43,'District 25'!$A$1:$H$999,2,FALSE)),0,VLOOKUP(Summary!$A43,'District 25'!$A$1:$H$999,2,FALSE))+IF(ISNA(VLOOKUP(Summary!$A43,'District 26'!$A$1:$H$999,2,FALSE)),0,VLOOKUP(Summary!$A43,'District 26'!$A$1:$H$999,2,FALSE))+IF(ISNA(VLOOKUP(Summary!$A43,'District 27'!$A$1:$H$999,2,FALSE)),0,VLOOKUP(Summary!$A43,'District 27'!$A$1:$H$999,2,FALSE))+IF(ISNA(VLOOKUP(Summary!$A43,'District 28'!$A$1:$H$999,2,FALSE)),0,VLOOKUP(Summary!$A43,'District 28'!$A$1:$H$999,2,FALSE))+IF(ISNA(VLOOKUP(Summary!$A43,'District 29'!$A$1:$H$999,2,FALSE)),0,VLOOKUP(Summary!$A43,'District 29'!$A$1:$H$999,2,FALSE))</f>
        <v>4</v>
      </c>
      <c r="C43" s="11">
        <f>IF(ISNA(VLOOKUP(Summary!$A43,'District 0'!$A$1:$H$999,3,FALSE)),0,VLOOKUP(Summary!$A43,'District 0'!$A$1:$H$999,3,FALSE))+IF(ISNA(VLOOKUP(Summary!$A43,'District 1'!$A$1:$H$999,3,FALSE)),0,VLOOKUP(Summary!$A43,'District 1'!$A$1:$H$999,3,FALSE))+IF(ISNA(VLOOKUP(Summary!$A43,'District 2'!$A$1:$H$999,3,FALSE)),0,VLOOKUP(Summary!$A43,'District 2'!$A$1:$H$999,3,FALSE))+IF(ISNA(VLOOKUP(Summary!$A43,'District 3'!$A$1:$H$999,3,FALSE)),0,VLOOKUP(Summary!$A43,'District 3'!$A$1:$H$999,3,FALSE))+IF(ISNA(VLOOKUP(Summary!$A43,'District 4'!$A$1:$H$999,3,FALSE)),0,VLOOKUP(Summary!$A43,'District 4'!$A$1:$H$999,3,FALSE))+IF(ISNA(VLOOKUP(Summary!$A43,'District 5'!$A$1:$H$999,3,FALSE)),0,VLOOKUP(Summary!$A43,'District 5'!$A$1:$H$999,3,FALSE))+IF(ISNA(VLOOKUP(Summary!$A43,'District 6'!$A$1:$H$999,3,FALSE)),0,VLOOKUP(Summary!$A43,'District 6'!$A$1:$H$999,3,FALSE))+IF(ISNA(VLOOKUP(Summary!$A43,'District 7'!$A$1:$H$999,3,FALSE)),0,VLOOKUP(Summary!$A43,'District 7'!$A$1:$H$999,3,FALSE))+IF(ISNA(VLOOKUP(Summary!$A43,'District 8'!$A$1:$H$999,3,FALSE)),0,VLOOKUP(Summary!$A43,'District 8'!$A$1:$H$999,3,FALSE))+IF(ISNA(VLOOKUP(Summary!$A43,'District 9'!$A$1:$H$999,3,FALSE)),0,VLOOKUP(Summary!$A43,'District 9'!$A$1:$H$999,3,FALSE))+IF(ISNA(VLOOKUP(Summary!$A43,'District 10'!$A$1:$H$999,3,FALSE)),0,VLOOKUP(Summary!$A43,'District 10'!$A$1:$H$999,3,FALSE))+IF(ISNA(VLOOKUP(Summary!$A43,'District 11'!$A$1:$H$999,3,FALSE)),0,VLOOKUP(Summary!$A43,'District 11'!$A$1:$H$999,3,FALSE))+IF(ISNA(VLOOKUP(Summary!$A43,'District 12'!$A$1:$H$999,3,FALSE)),0,VLOOKUP(Summary!$A43,'District 12'!$A$1:$H$999,3,FALSE))+IF(ISNA(VLOOKUP(Summary!$A43,'District 13'!$A$1:$H$999,3,FALSE)),0,VLOOKUP(Summary!$A43,'District 13'!$A$1:$H$999,3,FALSE))+IF(ISNA(VLOOKUP(Summary!$A43,'District 14'!$A$1:$H$999,3,FALSE)),0,VLOOKUP(Summary!$A43,'District 14'!$A$1:$H$999,3,FALSE))+IF(ISNA(VLOOKUP(Summary!$A43,'District 15'!$A$1:$H$999,3,FALSE)),0,VLOOKUP(Summary!$A43,'District 15'!$A$1:$H$999,3,FALSE))+IF(ISNA(VLOOKUP(Summary!$A43,'District 16'!$A$1:$H$999,3,FALSE)),0,VLOOKUP(Summary!$A43,'District 16'!$A$1:$H$999,3,FALSE))+IF(ISNA(VLOOKUP(Summary!$A43,'District 17'!$A$1:$H$999,3,FALSE)),0,VLOOKUP(Summary!$A43,'District 17'!$A$1:$H$999,3,FALSE))+IF(ISNA(VLOOKUP(Summary!$A43,'District 18'!$A$1:$H$999,3,FALSE)),0,VLOOKUP(Summary!$A43,'District 18'!$A$1:$H$999,3,FALSE))+IF(ISNA(VLOOKUP(Summary!$A43,'District 19'!$A$1:$H$999,3,FALSE)),0,VLOOKUP(Summary!$A43,'District 19'!$A$1:$H$999,3,FALSE))+IF(ISNA(VLOOKUP(Summary!$A43,'District 20'!$A$1:$H$999,3,FALSE)),0,VLOOKUP(Summary!$A43,'District 20'!$A$1:$H$999,3,FALSE))+IF(ISNA(VLOOKUP(Summary!$A43,'District 21'!$A$1:$H$999,3,FALSE)),0,VLOOKUP(Summary!$A43,'District 21'!$A$1:$H$999,3,FALSE))+IF(ISNA(VLOOKUP(Summary!$A43,'District 22'!$A$1:$H$999,3,FALSE)),0,VLOOKUP(Summary!$A43,'District 22'!$A$1:$H$999,3,FALSE))+IF(ISNA(VLOOKUP(Summary!$A43,'District 23'!$A$1:$H$999,3,FALSE)),0,VLOOKUP(Summary!$A43,'District 23'!$A$1:$H$999,3,FALSE))+IF(ISNA(VLOOKUP(Summary!$A43,'District 24'!$A$1:$H$999,3,FALSE)),0,VLOOKUP(Summary!$A43,'District 24'!$A$1:$H$999,3,FALSE))+IF(ISNA(VLOOKUP(Summary!$A43,'District 25'!$A$1:$H$999,3,FALSE)),0,VLOOKUP(Summary!$A43,'District 25'!$A$1:$H$999,3,FALSE))+IF(ISNA(VLOOKUP(Summary!$A43,'District 26'!$A$1:$H$999,3,FALSE)),0,VLOOKUP(Summary!$A43,'District 26'!$A$1:$H$999,3,FALSE))+IF(ISNA(VLOOKUP(Summary!$A43,'District 27'!$A$1:$H$999,3,FALSE)),0,VLOOKUP(Summary!$A43,'District 27'!$A$1:$H$999,3,FALSE))+IF(ISNA(VLOOKUP(Summary!$A43,'District 28'!$A$1:$H$999,3,FALSE)),0,VLOOKUP(Summary!$A43,'District 28'!$A$1:$H$999,3,FALSE))+IF(ISNA(VLOOKUP(Summary!$A43,'District 29'!$A$1:$H$999,3,FALSE)),0,VLOOKUP(Summary!$A43,'District 29'!$A$1:$H$999,3,FALSE))</f>
        <v>15</v>
      </c>
      <c r="D43" s="11">
        <f>IF(ISNA(VLOOKUP(Summary!$A43,'District 0'!$A$1:$H$999,4,FALSE)),0,VLOOKUP(Summary!$A43,'District 0'!$A$1:$H$999,4,FALSE))+IF(ISNA(VLOOKUP(Summary!$A43,'District 1'!$A$1:$H$999,4,FALSE)),0,VLOOKUP(Summary!$A43,'District 1'!$A$1:$H$999,4,FALSE))+IF(ISNA(VLOOKUP(Summary!$A43,'District 2'!$A$1:$H$999,4,FALSE)),0,VLOOKUP(Summary!$A43,'District 2'!$A$1:$H$999,4,FALSE))+IF(ISNA(VLOOKUP(Summary!$A43,'District 3'!$A$1:$H$999,4,FALSE)),0,VLOOKUP(Summary!$A43,'District 3'!$A$1:$H$999,4,FALSE))+IF(ISNA(VLOOKUP(Summary!$A43,'District 4'!$A$1:$H$999,4,FALSE)),0,VLOOKUP(Summary!$A43,'District 4'!$A$1:$H$999,4,FALSE))+IF(ISNA(VLOOKUP(Summary!$A43,'District 5'!$A$1:$H$999,4,FALSE)),0,VLOOKUP(Summary!$A43,'District 5'!$A$1:$H$999,4,FALSE))+IF(ISNA(VLOOKUP(Summary!$A43,'District 6'!$A$1:$H$999,4,FALSE)),0,VLOOKUP(Summary!$A43,'District 6'!$A$1:$H$999,4,FALSE))+IF(ISNA(VLOOKUP(Summary!$A43,'District 7'!$A$1:$H$999,4,FALSE)),0,VLOOKUP(Summary!$A43,'District 7'!$A$1:$H$999,4,FALSE))+IF(ISNA(VLOOKUP(Summary!$A43,'District 8'!$A$1:$H$999,4,FALSE)),0,VLOOKUP(Summary!$A43,'District 8'!$A$1:$H$999,4,FALSE))+IF(ISNA(VLOOKUP(Summary!$A43,'District 9'!$A$1:$H$999,4,FALSE)),0,VLOOKUP(Summary!$A43,'District 9'!$A$1:$H$999,4,FALSE))+IF(ISNA(VLOOKUP(Summary!$A43,'District 10'!$A$1:$H$999,4,FALSE)),0,VLOOKUP(Summary!$A43,'District 10'!$A$1:$H$999,4,FALSE))+IF(ISNA(VLOOKUP(Summary!$A43,'District 11'!$A$1:$H$999,4,FALSE)),0,VLOOKUP(Summary!$A43,'District 11'!$A$1:$H$999,4,FALSE))+IF(ISNA(VLOOKUP(Summary!$A43,'District 12'!$A$1:$H$999,4,FALSE)),0,VLOOKUP(Summary!$A43,'District 12'!$A$1:$H$999,4,FALSE))+IF(ISNA(VLOOKUP(Summary!$A43,'District 13'!$A$1:$H$999,4,FALSE)),0,VLOOKUP(Summary!$A43,'District 13'!$A$1:$H$999,4,FALSE))+IF(ISNA(VLOOKUP(Summary!$A43,'District 14'!$A$1:$H$999,4,FALSE)),0,VLOOKUP(Summary!$A43,'District 14'!$A$1:$H$999,4,FALSE))+IF(ISNA(VLOOKUP(Summary!$A43,'District 15'!$A$1:$H$999,4,FALSE)),0,VLOOKUP(Summary!$A43,'District 15'!$A$1:$H$999,4,FALSE))+IF(ISNA(VLOOKUP(Summary!$A43,'District 16'!$A$1:$H$999,4,FALSE)),0,VLOOKUP(Summary!$A43,'District 16'!$A$1:$H$999,4,FALSE))+IF(ISNA(VLOOKUP(Summary!$A43,'District 17'!$A$1:$H$999,4,FALSE)),0,VLOOKUP(Summary!$A43,'District 17'!$A$1:$H$999,4,FALSE))+IF(ISNA(VLOOKUP(Summary!$A43,'District 18'!$A$1:$H$999,4,FALSE)),0,VLOOKUP(Summary!$A43,'District 18'!$A$1:$H$999,4,FALSE))+IF(ISNA(VLOOKUP(Summary!$A43,'District 19'!$A$1:$H$999,4,FALSE)),0,VLOOKUP(Summary!$A43,'District 19'!$A$1:$H$999,4,FALSE))+IF(ISNA(VLOOKUP(Summary!$A43,'District 20'!$A$1:$H$999,4,FALSE)),0,VLOOKUP(Summary!$A43,'District 20'!$A$1:$H$999,4,FALSE))+IF(ISNA(VLOOKUP(Summary!$A43,'District 21'!$A$1:$H$999,4,FALSE)),0,VLOOKUP(Summary!$A43,'District 21'!$A$1:$H$999,4,FALSE))+IF(ISNA(VLOOKUP(Summary!$A43,'District 22'!$A$1:$H$999,4,FALSE)),0,VLOOKUP(Summary!$A43,'District 22'!$A$1:$H$999,4,FALSE))+IF(ISNA(VLOOKUP(Summary!$A43,'District 23'!$A$1:$H$999,4,FALSE)),0,VLOOKUP(Summary!$A43,'District 23'!$A$1:$H$999,4,FALSE))+IF(ISNA(VLOOKUP(Summary!$A43,'District 24'!$A$1:$H$999,4,FALSE)),0,VLOOKUP(Summary!$A43,'District 24'!$A$1:$H$999,4,FALSE))+IF(ISNA(VLOOKUP(Summary!$A43,'District 25'!$A$1:$H$999,4,FALSE)),0,VLOOKUP(Summary!$A43,'District 25'!$A$1:$H$999,4,FALSE))+IF(ISNA(VLOOKUP(Summary!$A43,'District 26'!$A$1:$H$999,4,FALSE)),0,VLOOKUP(Summary!$A43,'District 26'!$A$1:$H$999,4,FALSE))+IF(ISNA(VLOOKUP(Summary!$A43,'District 27'!$A$1:$H$999,4,FALSE)),0,VLOOKUP(Summary!$A43,'District 27'!$A$1:$H$999,4,FALSE))+IF(ISNA(VLOOKUP(Summary!$A43,'District 28'!$A$1:$H$999,4,FALSE)),0,VLOOKUP(Summary!$A43,'District 28'!$A$1:$H$999,4,FALSE))+IF(ISNA(VLOOKUP(Summary!$A43,'District 29'!$A$1:$H$999,4,FALSE)),0,VLOOKUP(Summary!$A43,'District 29'!$A$1:$H$999,4,FALSE))</f>
        <v>0</v>
      </c>
      <c r="E43" s="11">
        <f>IF(ISNA(VLOOKUP(Summary!$A43,'District 0'!$A$1:$H$999,5,FALSE)),0,VLOOKUP(Summary!$A43,'District 0'!$A$1:$H$999,5,FALSE))+IF(ISNA(VLOOKUP(Summary!$A43,'District 1'!$A$1:$H$999,5,FALSE)),0,VLOOKUP(Summary!$A43,'District 1'!$A$1:$H$999,5,FALSE))+IF(ISNA(VLOOKUP(Summary!$A43,'District 2'!$A$1:$H$999,5,FALSE)),0,VLOOKUP(Summary!$A43,'District 2'!$A$1:$H$999,5,FALSE))+IF(ISNA(VLOOKUP(Summary!$A43,'District 3'!$A$1:$H$999,5,FALSE)),0,VLOOKUP(Summary!$A43,'District 3'!$A$1:$H$999,5,FALSE))+IF(ISNA(VLOOKUP(Summary!$A43,'District 4'!$A$1:$H$999,5,FALSE)),0,VLOOKUP(Summary!$A43,'District 4'!$A$1:$H$999,5,FALSE))+IF(ISNA(VLOOKUP(Summary!$A43,'District 5'!$A$1:$H$999,5,FALSE)),0,VLOOKUP(Summary!$A43,'District 5'!$A$1:$H$999,5,FALSE))+IF(ISNA(VLOOKUP(Summary!$A43,'District 6'!$A$1:$H$999,5,FALSE)),0,VLOOKUP(Summary!$A43,'District 6'!$A$1:$H$999,5,FALSE))+IF(ISNA(VLOOKUP(Summary!$A43,'District 7'!$A$1:$H$999,5,FALSE)),0,VLOOKUP(Summary!$A43,'District 7'!$A$1:$H$999,5,FALSE))+IF(ISNA(VLOOKUP(Summary!$A43,'District 8'!$A$1:$H$999,5,FALSE)),0,VLOOKUP(Summary!$A43,'District 8'!$A$1:$H$999,5,FALSE))+IF(ISNA(VLOOKUP(Summary!$A43,'District 9'!$A$1:$H$999,5,FALSE)),0,VLOOKUP(Summary!$A43,'District 9'!$A$1:$H$999,5,FALSE))+IF(ISNA(VLOOKUP(Summary!$A43,'District 10'!$A$1:$H$999,5,FALSE)),0,VLOOKUP(Summary!$A43,'District 10'!$A$1:$H$999,5,FALSE))+IF(ISNA(VLOOKUP(Summary!$A43,'District 11'!$A$1:$H$999,5,FALSE)),0,VLOOKUP(Summary!$A43,'District 11'!$A$1:$H$999,5,FALSE))+IF(ISNA(VLOOKUP(Summary!$A43,'District 12'!$A$1:$H$999,5,FALSE)),0,VLOOKUP(Summary!$A43,'District 12'!$A$1:$H$999,5,FALSE))+IF(ISNA(VLOOKUP(Summary!$A43,'District 13'!$A$1:$H$999,5,FALSE)),0,VLOOKUP(Summary!$A43,'District 13'!$A$1:$H$999,5,FALSE))+IF(ISNA(VLOOKUP(Summary!$A43,'District 14'!$A$1:$H$999,5,FALSE)),0,VLOOKUP(Summary!$A43,'District 14'!$A$1:$H$999,5,FALSE))+IF(ISNA(VLOOKUP(Summary!$A43,'District 15'!$A$1:$H$999,5,FALSE)),0,VLOOKUP(Summary!$A43,'District 15'!$A$1:$H$999,5,FALSE))+IF(ISNA(VLOOKUP(Summary!$A43,'District 16'!$A$1:$H$999,5,FALSE)),0,VLOOKUP(Summary!$A43,'District 16'!$A$1:$H$999,5,FALSE))+IF(ISNA(VLOOKUP(Summary!$A43,'District 17'!$A$1:$H$999,5,FALSE)),0,VLOOKUP(Summary!$A43,'District 17'!$A$1:$H$999,5,FALSE))+IF(ISNA(VLOOKUP(Summary!$A43,'District 18'!$A$1:$H$999,5,FALSE)),0,VLOOKUP(Summary!$A43,'District 18'!$A$1:$H$999,5,FALSE))+IF(ISNA(VLOOKUP(Summary!$A43,'District 19'!$A$1:$H$999,5,FALSE)),0,VLOOKUP(Summary!$A43,'District 19'!$A$1:$H$999,5,FALSE))+IF(ISNA(VLOOKUP(Summary!$A43,'District 20'!$A$1:$H$999,5,FALSE)),0,VLOOKUP(Summary!$A43,'District 20'!$A$1:$H$999,5,FALSE))+IF(ISNA(VLOOKUP(Summary!$A43,'District 21'!$A$1:$H$999,5,FALSE)),0,VLOOKUP(Summary!$A43,'District 21'!$A$1:$H$999,5,FALSE))+IF(ISNA(VLOOKUP(Summary!$A43,'District 22'!$A$1:$H$999,5,FALSE)),0,VLOOKUP(Summary!$A43,'District 22'!$A$1:$H$999,5,FALSE))+IF(ISNA(VLOOKUP(Summary!$A43,'District 23'!$A$1:$H$999,5,FALSE)),0,VLOOKUP(Summary!$A43,'District 23'!$A$1:$H$999,5,FALSE))+IF(ISNA(VLOOKUP(Summary!$A43,'District 24'!$A$1:$H$999,5,FALSE)),0,VLOOKUP(Summary!$A43,'District 24'!$A$1:$H$999,5,FALSE))+IF(ISNA(VLOOKUP(Summary!$A43,'District 25'!$A$1:$H$999,5,FALSE)),0,VLOOKUP(Summary!$A43,'District 25'!$A$1:$H$999,5,FALSE))+IF(ISNA(VLOOKUP(Summary!$A43,'District 26'!$A$1:$H$999,5,FALSE)),0,VLOOKUP(Summary!$A43,'District 26'!$A$1:$H$999,5,FALSE))+IF(ISNA(VLOOKUP(Summary!$A43,'District 27'!$A$1:$H$999,5,FALSE)),0,VLOOKUP(Summary!$A43,'District 27'!$A$1:$H$999,5,FALSE))+IF(ISNA(VLOOKUP(Summary!$A43,'District 28'!$A$1:$H$999,5,FALSE)),0,VLOOKUP(Summary!$A43,'District 28'!$A$1:$H$999,5,FALSE))+IF(ISNA(VLOOKUP(Summary!$A43,'District 29'!$A$1:$H$999,5,FALSE)),0,VLOOKUP(Summary!$A43,'District 29'!$A$1:$H$999,5,FALSE))</f>
        <v>2</v>
      </c>
      <c r="F43" s="11">
        <f>IF(ISNA(VLOOKUP(Summary!$A43,'District 0'!$A$1:$H$999,6,FALSE)),0,VLOOKUP(Summary!$A43,'District 0'!$A$1:$H$999,6,FALSE))+IF(ISNA(VLOOKUP(Summary!$A43,'District 1'!$A$1:$H$999,6,FALSE)),0,VLOOKUP(Summary!$A43,'District 1'!$A$1:$H$999,6,FALSE))+IF(ISNA(VLOOKUP(Summary!$A43,'District 2'!$A$1:$H$999,6,FALSE)),0,VLOOKUP(Summary!$A43,'District 2'!$A$1:$H$999,6,FALSE))+IF(ISNA(VLOOKUP(Summary!$A43,'District 3'!$A$1:$H$999,6,FALSE)),0,VLOOKUP(Summary!$A43,'District 3'!$A$1:$H$999,6,FALSE))+IF(ISNA(VLOOKUP(Summary!$A43,'District 4'!$A$1:$H$999,6,FALSE)),0,VLOOKUP(Summary!$A43,'District 4'!$A$1:$H$999,6,FALSE))+IF(ISNA(VLOOKUP(Summary!$A43,'District 5'!$A$1:$H$999,6,FALSE)),0,VLOOKUP(Summary!$A43,'District 5'!$A$1:$H$999,6,FALSE))+IF(ISNA(VLOOKUP(Summary!$A43,'District 6'!$A$1:$H$999,6,FALSE)),0,VLOOKUP(Summary!$A43,'District 6'!$A$1:$H$999,6,FALSE))+IF(ISNA(VLOOKUP(Summary!$A43,'District 7'!$A$1:$H$999,6,FALSE)),0,VLOOKUP(Summary!$A43,'District 7'!$A$1:$H$999,6,FALSE))+IF(ISNA(VLOOKUP(Summary!$A43,'District 8'!$A$1:$H$999,6,FALSE)),0,VLOOKUP(Summary!$A43,'District 8'!$A$1:$H$999,6,FALSE))+IF(ISNA(VLOOKUP(Summary!$A43,'District 9'!$A$1:$H$999,6,FALSE)),0,VLOOKUP(Summary!$A43,'District 9'!$A$1:$H$999,6,FALSE))+IF(ISNA(VLOOKUP(Summary!$A43,'District 10'!$A$1:$H$999,6,FALSE)),0,VLOOKUP(Summary!$A43,'District 10'!$A$1:$H$999,6,FALSE))+IF(ISNA(VLOOKUP(Summary!$A43,'District 11'!$A$1:$H$999,6,FALSE)),0,VLOOKUP(Summary!$A43,'District 11'!$A$1:$H$999,6,FALSE))+IF(ISNA(VLOOKUP(Summary!$A43,'District 12'!$A$1:$H$999,6,FALSE)),0,VLOOKUP(Summary!$A43,'District 12'!$A$1:$H$999,6,FALSE))+IF(ISNA(VLOOKUP(Summary!$A43,'District 13'!$A$1:$H$999,6,FALSE)),0,VLOOKUP(Summary!$A43,'District 13'!$A$1:$H$999,6,FALSE))+IF(ISNA(VLOOKUP(Summary!$A43,'District 14'!$A$1:$H$999,6,FALSE)),0,VLOOKUP(Summary!$A43,'District 14'!$A$1:$H$999,6,FALSE))+IF(ISNA(VLOOKUP(Summary!$A43,'District 15'!$A$1:$H$999,6,FALSE)),0,VLOOKUP(Summary!$A43,'District 15'!$A$1:$H$999,6,FALSE))+IF(ISNA(VLOOKUP(Summary!$A43,'District 16'!$A$1:$H$999,6,FALSE)),0,VLOOKUP(Summary!$A43,'District 16'!$A$1:$H$999,6,FALSE))+IF(ISNA(VLOOKUP(Summary!$A43,'District 17'!$A$1:$H$999,6,FALSE)),0,VLOOKUP(Summary!$A43,'District 17'!$A$1:$H$999,6,FALSE))+IF(ISNA(VLOOKUP(Summary!$A43,'District 18'!$A$1:$H$999,6,FALSE)),0,VLOOKUP(Summary!$A43,'District 18'!$A$1:$H$999,6,FALSE))+IF(ISNA(VLOOKUP(Summary!$A43,'District 19'!$A$1:$H$999,6,FALSE)),0,VLOOKUP(Summary!$A43,'District 19'!$A$1:$H$999,6,FALSE))+IF(ISNA(VLOOKUP(Summary!$A43,'District 20'!$A$1:$H$999,6,FALSE)),0,VLOOKUP(Summary!$A43,'District 20'!$A$1:$H$999,6,FALSE))+IF(ISNA(VLOOKUP(Summary!$A43,'District 21'!$A$1:$H$999,6,FALSE)),0,VLOOKUP(Summary!$A43,'District 21'!$A$1:$H$999,6,FALSE))+IF(ISNA(VLOOKUP(Summary!$A43,'District 22'!$A$1:$H$999,6,FALSE)),0,VLOOKUP(Summary!$A43,'District 22'!$A$1:$H$999,6,FALSE))+IF(ISNA(VLOOKUP(Summary!$A43,'District 23'!$A$1:$H$999,6,FALSE)),0,VLOOKUP(Summary!$A43,'District 23'!$A$1:$H$999,6,FALSE))+IF(ISNA(VLOOKUP(Summary!$A43,'District 24'!$A$1:$H$999,6,FALSE)),0,VLOOKUP(Summary!$A43,'District 24'!$A$1:$H$999,6,FALSE))+IF(ISNA(VLOOKUP(Summary!$A43,'District 25'!$A$1:$H$999,6,FALSE)),0,VLOOKUP(Summary!$A43,'District 25'!$A$1:$H$999,6,FALSE))+IF(ISNA(VLOOKUP(Summary!$A43,'District 26'!$A$1:$H$999,6,FALSE)),0,VLOOKUP(Summary!$A43,'District 26'!$A$1:$H$999,6,FALSE))+IF(ISNA(VLOOKUP(Summary!$A43,'District 27'!$A$1:$H$999,6,FALSE)),0,VLOOKUP(Summary!$A43,'District 27'!$A$1:$H$999,6,FALSE))+IF(ISNA(VLOOKUP(Summary!$A43,'District 28'!$A$1:$H$999,6,FALSE)),0,VLOOKUP(Summary!$A43,'District 28'!$A$1:$H$999,6,FALSE))+IF(ISNA(VLOOKUP(Summary!$A43,'District 29'!$A$1:$H$999,6,FALSE)),0,VLOOKUP(Summary!$A43,'District 29'!$A$1:$H$999,6,FALSE))</f>
        <v>4</v>
      </c>
      <c r="G43" s="11">
        <f>IF(ISNA(VLOOKUP(Summary!$A43,'District 0'!$A$1:$H$999,7,FALSE)),0,VLOOKUP(Summary!$A43,'District 0'!$A$1:$H$999,7,FALSE))+IF(ISNA(VLOOKUP(Summary!$A43,'District 1'!$A$1:$H$999,7,FALSE)),0,VLOOKUP(Summary!$A43,'District 1'!$A$1:$H$999,7,FALSE))+IF(ISNA(VLOOKUP(Summary!$A43,'District 2'!$A$1:$H$999,7,FALSE)),0,VLOOKUP(Summary!$A43,'District 2'!$A$1:$H$999,7,FALSE))+IF(ISNA(VLOOKUP(Summary!$A43,'District 3'!$A$1:$H$999,7,FALSE)),0,VLOOKUP(Summary!$A43,'District 3'!$A$1:$H$999,7,FALSE))+IF(ISNA(VLOOKUP(Summary!$A43,'District 4'!$A$1:$H$999,7,FALSE)),0,VLOOKUP(Summary!$A43,'District 4'!$A$1:$H$999,7,FALSE))+IF(ISNA(VLOOKUP(Summary!$A43,'District 5'!$A$1:$H$999,7,FALSE)),0,VLOOKUP(Summary!$A43,'District 5'!$A$1:$H$999,7,FALSE))+IF(ISNA(VLOOKUP(Summary!$A43,'District 6'!$A$1:$H$999,7,FALSE)),0,VLOOKUP(Summary!$A43,'District 6'!$A$1:$H$999,7,FALSE))+IF(ISNA(VLOOKUP(Summary!$A43,'District 7'!$A$1:$H$999,7,FALSE)),0,VLOOKUP(Summary!$A43,'District 7'!$A$1:$H$999,7,FALSE))+IF(ISNA(VLOOKUP(Summary!$A43,'District 8'!$A$1:$H$999,7,FALSE)),0,VLOOKUP(Summary!$A43,'District 8'!$A$1:$H$999,7,FALSE))+IF(ISNA(VLOOKUP(Summary!$A43,'District 9'!$A$1:$H$999,7,FALSE)),0,VLOOKUP(Summary!$A43,'District 9'!$A$1:$H$999,7,FALSE))+IF(ISNA(VLOOKUP(Summary!$A43,'District 10'!$A$1:$H$999,7,FALSE)),0,VLOOKUP(Summary!$A43,'District 10'!$A$1:$H$999,7,FALSE))+IF(ISNA(VLOOKUP(Summary!$A43,'District 11'!$A$1:$H$999,7,FALSE)),0,VLOOKUP(Summary!$A43,'District 11'!$A$1:$H$999,7,FALSE))+IF(ISNA(VLOOKUP(Summary!$A43,'District 12'!$A$1:$H$999,7,FALSE)),0,VLOOKUP(Summary!$A43,'District 12'!$A$1:$H$999,7,FALSE))+IF(ISNA(VLOOKUP(Summary!$A43,'District 13'!$A$1:$H$999,7,FALSE)),0,VLOOKUP(Summary!$A43,'District 13'!$A$1:$H$999,7,FALSE))+IF(ISNA(VLOOKUP(Summary!$A43,'District 14'!$A$1:$H$999,7,FALSE)),0,VLOOKUP(Summary!$A43,'District 14'!$A$1:$H$999,7,FALSE))+IF(ISNA(VLOOKUP(Summary!$A43,'District 15'!$A$1:$H$999,7,FALSE)),0,VLOOKUP(Summary!$A43,'District 15'!$A$1:$H$999,7,FALSE))+IF(ISNA(VLOOKUP(Summary!$A43,'District 16'!$A$1:$H$999,7,FALSE)),0,VLOOKUP(Summary!$A43,'District 16'!$A$1:$H$999,7,FALSE))+IF(ISNA(VLOOKUP(Summary!$A43,'District 17'!$A$1:$H$999,7,FALSE)),0,VLOOKUP(Summary!$A43,'District 17'!$A$1:$H$999,7,FALSE))+IF(ISNA(VLOOKUP(Summary!$A43,'District 18'!$A$1:$H$999,7,FALSE)),0,VLOOKUP(Summary!$A43,'District 18'!$A$1:$H$999,7,FALSE))+IF(ISNA(VLOOKUP(Summary!$A43,'District 19'!$A$1:$H$999,7,FALSE)),0,VLOOKUP(Summary!$A43,'District 19'!$A$1:$H$999,7,FALSE))+IF(ISNA(VLOOKUP(Summary!$A43,'District 20'!$A$1:$H$999,7,FALSE)),0,VLOOKUP(Summary!$A43,'District 20'!$A$1:$H$999,7,FALSE))+IF(ISNA(VLOOKUP(Summary!$A43,'District 21'!$A$1:$H$999,7,FALSE)),0,VLOOKUP(Summary!$A43,'District 21'!$A$1:$H$999,7,FALSE))+IF(ISNA(VLOOKUP(Summary!$A43,'District 22'!$A$1:$H$999,7,FALSE)),0,VLOOKUP(Summary!$A43,'District 22'!$A$1:$H$999,7,FALSE))+IF(ISNA(VLOOKUP(Summary!$A43,'District 23'!$A$1:$H$999,7,FALSE)),0,VLOOKUP(Summary!$A43,'District 23'!$A$1:$H$999,7,FALSE))+IF(ISNA(VLOOKUP(Summary!$A43,'District 24'!$A$1:$H$999,7,FALSE)),0,VLOOKUP(Summary!$A43,'District 24'!$A$1:$H$999,7,FALSE))+IF(ISNA(VLOOKUP(Summary!$A43,'District 25'!$A$1:$H$999,7,FALSE)),0,VLOOKUP(Summary!$A43,'District 25'!$A$1:$H$999,7,FALSE))+IF(ISNA(VLOOKUP(Summary!$A43,'District 26'!$A$1:$H$999,7,FALSE)),0,VLOOKUP(Summary!$A43,'District 26'!$A$1:$H$999,7,FALSE))+IF(ISNA(VLOOKUP(Summary!$A43,'District 27'!$A$1:$H$999,7,FALSE)),0,VLOOKUP(Summary!$A43,'District 27'!$A$1:$H$999,7,FALSE))+IF(ISNA(VLOOKUP(Summary!$A43,'District 28'!$A$1:$H$999,7,FALSE)),0,VLOOKUP(Summary!$A43,'District 28'!$A$1:$H$999,7,FALSE))+IF(ISNA(VLOOKUP(Summary!$A43,'District 29'!$A$1:$H$999,7,FALSE)),0,VLOOKUP(Summary!$A43,'District 29'!$A$1:$H$999,7,FALSE))</f>
        <v>0</v>
      </c>
      <c r="H43" s="11">
        <f>IF(ISNA(VLOOKUP(Summary!$A43,'District 0'!$A$1:$H$999,8,FALSE)),0,VLOOKUP(Summary!$A43,'District 0'!$A$1:$H$999,8,FALSE))+IF(ISNA(VLOOKUP(Summary!$A43,'District 1'!$A$1:$H$999,8,FALSE)),0,VLOOKUP(Summary!$A43,'District 1'!$A$1:$H$999,8,FALSE))+IF(ISNA(VLOOKUP(Summary!$A43,'District 2'!$A$1:$H$999,8,FALSE)),0,VLOOKUP(Summary!$A43,'District 2'!$A$1:$H$999,8,FALSE))+IF(ISNA(VLOOKUP(Summary!$A43,'District 3'!$A$1:$H$999,8,FALSE)),0,VLOOKUP(Summary!$A43,'District 3'!$A$1:$H$999,8,FALSE))+IF(ISNA(VLOOKUP(Summary!$A43,'District 4'!$A$1:$H$999,8,FALSE)),0,VLOOKUP(Summary!$A43,'District 4'!$A$1:$H$999,8,FALSE))+IF(ISNA(VLOOKUP(Summary!$A43,'District 5'!$A$1:$H$999,8,FALSE)),0,VLOOKUP(Summary!$A43,'District 5'!$A$1:$H$999,8,FALSE))+IF(ISNA(VLOOKUP(Summary!$A43,'District 6'!$A$1:$H$999,8,FALSE)),0,VLOOKUP(Summary!$A43,'District 6'!$A$1:$H$999,8,FALSE))+IF(ISNA(VLOOKUP(Summary!$A43,'District 7'!$A$1:$H$999,8,FALSE)),0,VLOOKUP(Summary!$A43,'District 7'!$A$1:$H$999,8,FALSE))+IF(ISNA(VLOOKUP(Summary!$A43,'District 8'!$A$1:$H$999,8,FALSE)),0,VLOOKUP(Summary!$A43,'District 8'!$A$1:$H$999,8,FALSE))+IF(ISNA(VLOOKUP(Summary!$A43,'District 9'!$A$1:$H$999,8,FALSE)),0,VLOOKUP(Summary!$A43,'District 9'!$A$1:$H$999,8,FALSE))+IF(ISNA(VLOOKUP(Summary!$A43,'District 10'!$A$1:$H$999,8,FALSE)),0,VLOOKUP(Summary!$A43,'District 10'!$A$1:$H$999,8,FALSE))+IF(ISNA(VLOOKUP(Summary!$A43,'District 11'!$A$1:$H$999,8,FALSE)),0,VLOOKUP(Summary!$A43,'District 11'!$A$1:$H$999,8,FALSE))+IF(ISNA(VLOOKUP(Summary!$A43,'District 12'!$A$1:$H$999,8,FALSE)),0,VLOOKUP(Summary!$A43,'District 12'!$A$1:$H$999,8,FALSE))+IF(ISNA(VLOOKUP(Summary!$A43,'District 13'!$A$1:$H$999,8,FALSE)),0,VLOOKUP(Summary!$A43,'District 13'!$A$1:$H$999,8,FALSE))+IF(ISNA(VLOOKUP(Summary!$A43,'District 14'!$A$1:$H$999,8,FALSE)),0,VLOOKUP(Summary!$A43,'District 14'!$A$1:$H$999,8,FALSE))+IF(ISNA(VLOOKUP(Summary!$A43,'District 15'!$A$1:$H$999,8,FALSE)),0,VLOOKUP(Summary!$A43,'District 15'!$A$1:$H$999,8,FALSE))+IF(ISNA(VLOOKUP(Summary!$A43,'District 16'!$A$1:$H$999,8,FALSE)),0,VLOOKUP(Summary!$A43,'District 16'!$A$1:$H$999,8,FALSE))+IF(ISNA(VLOOKUP(Summary!$A43,'District 17'!$A$1:$H$999,8,FALSE)),0,VLOOKUP(Summary!$A43,'District 17'!$A$1:$H$999,8,FALSE))+IF(ISNA(VLOOKUP(Summary!$A43,'District 18'!$A$1:$H$999,8,FALSE)),0,VLOOKUP(Summary!$A43,'District 18'!$A$1:$H$999,8,FALSE))+IF(ISNA(VLOOKUP(Summary!$A43,'District 19'!$A$1:$H$999,8,FALSE)),0,VLOOKUP(Summary!$A43,'District 19'!$A$1:$H$999,8,FALSE))+IF(ISNA(VLOOKUP(Summary!$A43,'District 20'!$A$1:$H$999,8,FALSE)),0,VLOOKUP(Summary!$A43,'District 20'!$A$1:$H$999,8,FALSE))+IF(ISNA(VLOOKUP(Summary!$A43,'District 21'!$A$1:$H$999,8,FALSE)),0,VLOOKUP(Summary!$A43,'District 21'!$A$1:$H$999,8,FALSE))+IF(ISNA(VLOOKUP(Summary!$A43,'District 22'!$A$1:$H$999,8,FALSE)),0,VLOOKUP(Summary!$A43,'District 22'!$A$1:$H$999,8,FALSE))+IF(ISNA(VLOOKUP(Summary!$A43,'District 23'!$A$1:$H$999,8,FALSE)),0,VLOOKUP(Summary!$A43,'District 23'!$A$1:$H$999,8,FALSE))+IF(ISNA(VLOOKUP(Summary!$A43,'District 24'!$A$1:$H$999,8,FALSE)),0,VLOOKUP(Summary!$A43,'District 24'!$A$1:$H$999,8,FALSE))+IF(ISNA(VLOOKUP(Summary!$A43,'District 25'!$A$1:$H$999,8,FALSE)),0,VLOOKUP(Summary!$A43,'District 25'!$A$1:$H$999,8,FALSE))+IF(ISNA(VLOOKUP(Summary!$A43,'District 26'!$A$1:$H$999,8,FALSE)),0,VLOOKUP(Summary!$A43,'District 26'!$A$1:$H$999,8,FALSE))+IF(ISNA(VLOOKUP(Summary!$A43,'District 27'!$A$1:$H$999,8,FALSE)),0,VLOOKUP(Summary!$A43,'District 27'!$A$1:$H$999,8,FALSE))+IF(ISNA(VLOOKUP(Summary!$A43,'District 28'!$A$1:$H$999,8,FALSE)),0,VLOOKUP(Summary!$A43,'District 28'!$A$1:$H$999,8,FALSE))+IF(ISNA(VLOOKUP(Summary!$A43,'District 29'!$A$1:$H$999,8,FALSE)),0,VLOOKUP(Summary!$A43,'District 29'!$A$1:$H$999,8,FALSE))</f>
        <v>112</v>
      </c>
      <c r="I43" s="7">
        <f t="shared" si="1"/>
        <v>137</v>
      </c>
      <c r="J43" s="8" t="s">
        <v>9</v>
      </c>
      <c r="K43" s="8" t="s">
        <v>12</v>
      </c>
      <c r="L43" s="9">
        <v>43712</v>
      </c>
      <c r="M43" s="8">
        <v>137</v>
      </c>
      <c r="N43" s="10">
        <f>H43/M43</f>
        <v>0.81751824817518248</v>
      </c>
      <c r="O43" s="10">
        <f>I43/M43</f>
        <v>1</v>
      </c>
    </row>
    <row r="44" spans="1:15" s="5" customFormat="1" x14ac:dyDescent="0.2">
      <c r="A44" s="6">
        <v>100690</v>
      </c>
      <c r="B44" s="11">
        <f>IF(ISNA(VLOOKUP(Summary!$A44,'District 0'!$A$1:$H$999,2,FALSE)),0,VLOOKUP(Summary!$A44,'District 0'!$A$1:$H$999,2,FALSE))+IF(ISNA(VLOOKUP(Summary!$A44,'District 1'!$A$1:$H$999,2,FALSE)),0,VLOOKUP(Summary!$A44,'District 1'!$A$1:$H$999,2,FALSE))+IF(ISNA(VLOOKUP(Summary!$A44,'District 2'!$A$1:$H$999,2,FALSE)),0,VLOOKUP(Summary!$A44,'District 2'!$A$1:$H$999,2,FALSE))+IF(ISNA(VLOOKUP(Summary!$A44,'District 3'!$A$1:$H$999,2,FALSE)),0,VLOOKUP(Summary!$A44,'District 3'!$A$1:$H$999,2,FALSE))+IF(ISNA(VLOOKUP(Summary!$A44,'District 4'!$A$1:$H$999,2,FALSE)),0,VLOOKUP(Summary!$A44,'District 4'!$A$1:$H$999,2,FALSE))+IF(ISNA(VLOOKUP(Summary!$A44,'District 5'!$A$1:$H$999,2,FALSE)),0,VLOOKUP(Summary!$A44,'District 5'!$A$1:$H$999,2,FALSE))+IF(ISNA(VLOOKUP(Summary!$A44,'District 6'!$A$1:$H$999,2,FALSE)),0,VLOOKUP(Summary!$A44,'District 6'!$A$1:$H$999,2,FALSE))+IF(ISNA(VLOOKUP(Summary!$A44,'District 7'!$A$1:$H$999,2,FALSE)),0,VLOOKUP(Summary!$A44,'District 7'!$A$1:$H$999,2,FALSE))+IF(ISNA(VLOOKUP(Summary!$A44,'District 8'!$A$1:$H$999,2,FALSE)),0,VLOOKUP(Summary!$A44,'District 8'!$A$1:$H$999,2,FALSE))+IF(ISNA(VLOOKUP(Summary!$A44,'District 9'!$A$1:$H$999,2,FALSE)),0,VLOOKUP(Summary!$A44,'District 9'!$A$1:$H$999,2,FALSE))+IF(ISNA(VLOOKUP(Summary!$A44,'District 10'!$A$1:$H$999,2,FALSE)),0,VLOOKUP(Summary!$A44,'District 10'!$A$1:$H$999,2,FALSE))+IF(ISNA(VLOOKUP(Summary!$A44,'District 11'!$A$1:$H$999,2,FALSE)),0,VLOOKUP(Summary!$A44,'District 11'!$A$1:$H$999,2,FALSE))+IF(ISNA(VLOOKUP(Summary!$A44,'District 12'!$A$1:$H$999,2,FALSE)),0,VLOOKUP(Summary!$A44,'District 12'!$A$1:$H$999,2,FALSE))+IF(ISNA(VLOOKUP(Summary!$A44,'District 13'!$A$1:$H$999,2,FALSE)),0,VLOOKUP(Summary!$A44,'District 13'!$A$1:$H$999,2,FALSE))+IF(ISNA(VLOOKUP(Summary!$A44,'District 14'!$A$1:$H$999,2,FALSE)),0,VLOOKUP(Summary!$A44,'District 14'!$A$1:$H$999,2,FALSE))+IF(ISNA(VLOOKUP(Summary!$A44,'District 15'!$A$1:$H$999,2,FALSE)),0,VLOOKUP(Summary!$A44,'District 15'!$A$1:$H$999,2,FALSE))+IF(ISNA(VLOOKUP(Summary!$A44,'District 16'!$A$1:$H$999,2,FALSE)),0,VLOOKUP(Summary!$A44,'District 16'!$A$1:$H$999,2,FALSE))+IF(ISNA(VLOOKUP(Summary!$A44,'District 17'!$A$1:$H$999,2,FALSE)),0,VLOOKUP(Summary!$A44,'District 17'!$A$1:$H$999,2,FALSE))+IF(ISNA(VLOOKUP(Summary!$A44,'District 18'!$A$1:$H$999,2,FALSE)),0,VLOOKUP(Summary!$A44,'District 18'!$A$1:$H$999,2,FALSE))+IF(ISNA(VLOOKUP(Summary!$A44,'District 19'!$A$1:$H$999,2,FALSE)),0,VLOOKUP(Summary!$A44,'District 19'!$A$1:$H$999,2,FALSE))+IF(ISNA(VLOOKUP(Summary!$A44,'District 20'!$A$1:$H$999,2,FALSE)),0,VLOOKUP(Summary!$A44,'District 20'!$A$1:$H$999,2,FALSE))+IF(ISNA(VLOOKUP(Summary!$A44,'District 21'!$A$1:$H$999,2,FALSE)),0,VLOOKUP(Summary!$A44,'District 21'!$A$1:$H$999,2,FALSE))+IF(ISNA(VLOOKUP(Summary!$A44,'District 22'!$A$1:$H$999,2,FALSE)),0,VLOOKUP(Summary!$A44,'District 22'!$A$1:$H$999,2,FALSE))+IF(ISNA(VLOOKUP(Summary!$A44,'District 23'!$A$1:$H$999,2,FALSE)),0,VLOOKUP(Summary!$A44,'District 23'!$A$1:$H$999,2,FALSE))+IF(ISNA(VLOOKUP(Summary!$A44,'District 24'!$A$1:$H$999,2,FALSE)),0,VLOOKUP(Summary!$A44,'District 24'!$A$1:$H$999,2,FALSE))+IF(ISNA(VLOOKUP(Summary!$A44,'District 25'!$A$1:$H$999,2,FALSE)),0,VLOOKUP(Summary!$A44,'District 25'!$A$1:$H$999,2,FALSE))+IF(ISNA(VLOOKUP(Summary!$A44,'District 26'!$A$1:$H$999,2,FALSE)),0,VLOOKUP(Summary!$A44,'District 26'!$A$1:$H$999,2,FALSE))+IF(ISNA(VLOOKUP(Summary!$A44,'District 27'!$A$1:$H$999,2,FALSE)),0,VLOOKUP(Summary!$A44,'District 27'!$A$1:$H$999,2,FALSE))+IF(ISNA(VLOOKUP(Summary!$A44,'District 28'!$A$1:$H$999,2,FALSE)),0,VLOOKUP(Summary!$A44,'District 28'!$A$1:$H$999,2,FALSE))+IF(ISNA(VLOOKUP(Summary!$A44,'District 29'!$A$1:$H$999,2,FALSE)),0,VLOOKUP(Summary!$A44,'District 29'!$A$1:$H$999,2,FALSE))</f>
        <v>2</v>
      </c>
      <c r="C44" s="11">
        <f>IF(ISNA(VLOOKUP(Summary!$A44,'District 0'!$A$1:$H$999,3,FALSE)),0,VLOOKUP(Summary!$A44,'District 0'!$A$1:$H$999,3,FALSE))+IF(ISNA(VLOOKUP(Summary!$A44,'District 1'!$A$1:$H$999,3,FALSE)),0,VLOOKUP(Summary!$A44,'District 1'!$A$1:$H$999,3,FALSE))+IF(ISNA(VLOOKUP(Summary!$A44,'District 2'!$A$1:$H$999,3,FALSE)),0,VLOOKUP(Summary!$A44,'District 2'!$A$1:$H$999,3,FALSE))+IF(ISNA(VLOOKUP(Summary!$A44,'District 3'!$A$1:$H$999,3,FALSE)),0,VLOOKUP(Summary!$A44,'District 3'!$A$1:$H$999,3,FALSE))+IF(ISNA(VLOOKUP(Summary!$A44,'District 4'!$A$1:$H$999,3,FALSE)),0,VLOOKUP(Summary!$A44,'District 4'!$A$1:$H$999,3,FALSE))+IF(ISNA(VLOOKUP(Summary!$A44,'District 5'!$A$1:$H$999,3,FALSE)),0,VLOOKUP(Summary!$A44,'District 5'!$A$1:$H$999,3,FALSE))+IF(ISNA(VLOOKUP(Summary!$A44,'District 6'!$A$1:$H$999,3,FALSE)),0,VLOOKUP(Summary!$A44,'District 6'!$A$1:$H$999,3,FALSE))+IF(ISNA(VLOOKUP(Summary!$A44,'District 7'!$A$1:$H$999,3,FALSE)),0,VLOOKUP(Summary!$A44,'District 7'!$A$1:$H$999,3,FALSE))+IF(ISNA(VLOOKUP(Summary!$A44,'District 8'!$A$1:$H$999,3,FALSE)),0,VLOOKUP(Summary!$A44,'District 8'!$A$1:$H$999,3,FALSE))+IF(ISNA(VLOOKUP(Summary!$A44,'District 9'!$A$1:$H$999,3,FALSE)),0,VLOOKUP(Summary!$A44,'District 9'!$A$1:$H$999,3,FALSE))+IF(ISNA(VLOOKUP(Summary!$A44,'District 10'!$A$1:$H$999,3,FALSE)),0,VLOOKUP(Summary!$A44,'District 10'!$A$1:$H$999,3,FALSE))+IF(ISNA(VLOOKUP(Summary!$A44,'District 11'!$A$1:$H$999,3,FALSE)),0,VLOOKUP(Summary!$A44,'District 11'!$A$1:$H$999,3,FALSE))+IF(ISNA(VLOOKUP(Summary!$A44,'District 12'!$A$1:$H$999,3,FALSE)),0,VLOOKUP(Summary!$A44,'District 12'!$A$1:$H$999,3,FALSE))+IF(ISNA(VLOOKUP(Summary!$A44,'District 13'!$A$1:$H$999,3,FALSE)),0,VLOOKUP(Summary!$A44,'District 13'!$A$1:$H$999,3,FALSE))+IF(ISNA(VLOOKUP(Summary!$A44,'District 14'!$A$1:$H$999,3,FALSE)),0,VLOOKUP(Summary!$A44,'District 14'!$A$1:$H$999,3,FALSE))+IF(ISNA(VLOOKUP(Summary!$A44,'District 15'!$A$1:$H$999,3,FALSE)),0,VLOOKUP(Summary!$A44,'District 15'!$A$1:$H$999,3,FALSE))+IF(ISNA(VLOOKUP(Summary!$A44,'District 16'!$A$1:$H$999,3,FALSE)),0,VLOOKUP(Summary!$A44,'District 16'!$A$1:$H$999,3,FALSE))+IF(ISNA(VLOOKUP(Summary!$A44,'District 17'!$A$1:$H$999,3,FALSE)),0,VLOOKUP(Summary!$A44,'District 17'!$A$1:$H$999,3,FALSE))+IF(ISNA(VLOOKUP(Summary!$A44,'District 18'!$A$1:$H$999,3,FALSE)),0,VLOOKUP(Summary!$A44,'District 18'!$A$1:$H$999,3,FALSE))+IF(ISNA(VLOOKUP(Summary!$A44,'District 19'!$A$1:$H$999,3,FALSE)),0,VLOOKUP(Summary!$A44,'District 19'!$A$1:$H$999,3,FALSE))+IF(ISNA(VLOOKUP(Summary!$A44,'District 20'!$A$1:$H$999,3,FALSE)),0,VLOOKUP(Summary!$A44,'District 20'!$A$1:$H$999,3,FALSE))+IF(ISNA(VLOOKUP(Summary!$A44,'District 21'!$A$1:$H$999,3,FALSE)),0,VLOOKUP(Summary!$A44,'District 21'!$A$1:$H$999,3,FALSE))+IF(ISNA(VLOOKUP(Summary!$A44,'District 22'!$A$1:$H$999,3,FALSE)),0,VLOOKUP(Summary!$A44,'District 22'!$A$1:$H$999,3,FALSE))+IF(ISNA(VLOOKUP(Summary!$A44,'District 23'!$A$1:$H$999,3,FALSE)),0,VLOOKUP(Summary!$A44,'District 23'!$A$1:$H$999,3,FALSE))+IF(ISNA(VLOOKUP(Summary!$A44,'District 24'!$A$1:$H$999,3,FALSE)),0,VLOOKUP(Summary!$A44,'District 24'!$A$1:$H$999,3,FALSE))+IF(ISNA(VLOOKUP(Summary!$A44,'District 25'!$A$1:$H$999,3,FALSE)),0,VLOOKUP(Summary!$A44,'District 25'!$A$1:$H$999,3,FALSE))+IF(ISNA(VLOOKUP(Summary!$A44,'District 26'!$A$1:$H$999,3,FALSE)),0,VLOOKUP(Summary!$A44,'District 26'!$A$1:$H$999,3,FALSE))+IF(ISNA(VLOOKUP(Summary!$A44,'District 27'!$A$1:$H$999,3,FALSE)),0,VLOOKUP(Summary!$A44,'District 27'!$A$1:$H$999,3,FALSE))+IF(ISNA(VLOOKUP(Summary!$A44,'District 28'!$A$1:$H$999,3,FALSE)),0,VLOOKUP(Summary!$A44,'District 28'!$A$1:$H$999,3,FALSE))+IF(ISNA(VLOOKUP(Summary!$A44,'District 29'!$A$1:$H$999,3,FALSE)),0,VLOOKUP(Summary!$A44,'District 29'!$A$1:$H$999,3,FALSE))</f>
        <v>9</v>
      </c>
      <c r="D44" s="11">
        <f>IF(ISNA(VLOOKUP(Summary!$A44,'District 0'!$A$1:$H$999,4,FALSE)),0,VLOOKUP(Summary!$A44,'District 0'!$A$1:$H$999,4,FALSE))+IF(ISNA(VLOOKUP(Summary!$A44,'District 1'!$A$1:$H$999,4,FALSE)),0,VLOOKUP(Summary!$A44,'District 1'!$A$1:$H$999,4,FALSE))+IF(ISNA(VLOOKUP(Summary!$A44,'District 2'!$A$1:$H$999,4,FALSE)),0,VLOOKUP(Summary!$A44,'District 2'!$A$1:$H$999,4,FALSE))+IF(ISNA(VLOOKUP(Summary!$A44,'District 3'!$A$1:$H$999,4,FALSE)),0,VLOOKUP(Summary!$A44,'District 3'!$A$1:$H$999,4,FALSE))+IF(ISNA(VLOOKUP(Summary!$A44,'District 4'!$A$1:$H$999,4,FALSE)),0,VLOOKUP(Summary!$A44,'District 4'!$A$1:$H$999,4,FALSE))+IF(ISNA(VLOOKUP(Summary!$A44,'District 5'!$A$1:$H$999,4,FALSE)),0,VLOOKUP(Summary!$A44,'District 5'!$A$1:$H$999,4,FALSE))+IF(ISNA(VLOOKUP(Summary!$A44,'District 6'!$A$1:$H$999,4,FALSE)),0,VLOOKUP(Summary!$A44,'District 6'!$A$1:$H$999,4,FALSE))+IF(ISNA(VLOOKUP(Summary!$A44,'District 7'!$A$1:$H$999,4,FALSE)),0,VLOOKUP(Summary!$A44,'District 7'!$A$1:$H$999,4,FALSE))+IF(ISNA(VLOOKUP(Summary!$A44,'District 8'!$A$1:$H$999,4,FALSE)),0,VLOOKUP(Summary!$A44,'District 8'!$A$1:$H$999,4,FALSE))+IF(ISNA(VLOOKUP(Summary!$A44,'District 9'!$A$1:$H$999,4,FALSE)),0,VLOOKUP(Summary!$A44,'District 9'!$A$1:$H$999,4,FALSE))+IF(ISNA(VLOOKUP(Summary!$A44,'District 10'!$A$1:$H$999,4,FALSE)),0,VLOOKUP(Summary!$A44,'District 10'!$A$1:$H$999,4,FALSE))+IF(ISNA(VLOOKUP(Summary!$A44,'District 11'!$A$1:$H$999,4,FALSE)),0,VLOOKUP(Summary!$A44,'District 11'!$A$1:$H$999,4,FALSE))+IF(ISNA(VLOOKUP(Summary!$A44,'District 12'!$A$1:$H$999,4,FALSE)),0,VLOOKUP(Summary!$A44,'District 12'!$A$1:$H$999,4,FALSE))+IF(ISNA(VLOOKUP(Summary!$A44,'District 13'!$A$1:$H$999,4,FALSE)),0,VLOOKUP(Summary!$A44,'District 13'!$A$1:$H$999,4,FALSE))+IF(ISNA(VLOOKUP(Summary!$A44,'District 14'!$A$1:$H$999,4,FALSE)),0,VLOOKUP(Summary!$A44,'District 14'!$A$1:$H$999,4,FALSE))+IF(ISNA(VLOOKUP(Summary!$A44,'District 15'!$A$1:$H$999,4,FALSE)),0,VLOOKUP(Summary!$A44,'District 15'!$A$1:$H$999,4,FALSE))+IF(ISNA(VLOOKUP(Summary!$A44,'District 16'!$A$1:$H$999,4,FALSE)),0,VLOOKUP(Summary!$A44,'District 16'!$A$1:$H$999,4,FALSE))+IF(ISNA(VLOOKUP(Summary!$A44,'District 17'!$A$1:$H$999,4,FALSE)),0,VLOOKUP(Summary!$A44,'District 17'!$A$1:$H$999,4,FALSE))+IF(ISNA(VLOOKUP(Summary!$A44,'District 18'!$A$1:$H$999,4,FALSE)),0,VLOOKUP(Summary!$A44,'District 18'!$A$1:$H$999,4,FALSE))+IF(ISNA(VLOOKUP(Summary!$A44,'District 19'!$A$1:$H$999,4,FALSE)),0,VLOOKUP(Summary!$A44,'District 19'!$A$1:$H$999,4,FALSE))+IF(ISNA(VLOOKUP(Summary!$A44,'District 20'!$A$1:$H$999,4,FALSE)),0,VLOOKUP(Summary!$A44,'District 20'!$A$1:$H$999,4,FALSE))+IF(ISNA(VLOOKUP(Summary!$A44,'District 21'!$A$1:$H$999,4,FALSE)),0,VLOOKUP(Summary!$A44,'District 21'!$A$1:$H$999,4,FALSE))+IF(ISNA(VLOOKUP(Summary!$A44,'District 22'!$A$1:$H$999,4,FALSE)),0,VLOOKUP(Summary!$A44,'District 22'!$A$1:$H$999,4,FALSE))+IF(ISNA(VLOOKUP(Summary!$A44,'District 23'!$A$1:$H$999,4,FALSE)),0,VLOOKUP(Summary!$A44,'District 23'!$A$1:$H$999,4,FALSE))+IF(ISNA(VLOOKUP(Summary!$A44,'District 24'!$A$1:$H$999,4,FALSE)),0,VLOOKUP(Summary!$A44,'District 24'!$A$1:$H$999,4,FALSE))+IF(ISNA(VLOOKUP(Summary!$A44,'District 25'!$A$1:$H$999,4,FALSE)),0,VLOOKUP(Summary!$A44,'District 25'!$A$1:$H$999,4,FALSE))+IF(ISNA(VLOOKUP(Summary!$A44,'District 26'!$A$1:$H$999,4,FALSE)),0,VLOOKUP(Summary!$A44,'District 26'!$A$1:$H$999,4,FALSE))+IF(ISNA(VLOOKUP(Summary!$A44,'District 27'!$A$1:$H$999,4,FALSE)),0,VLOOKUP(Summary!$A44,'District 27'!$A$1:$H$999,4,FALSE))+IF(ISNA(VLOOKUP(Summary!$A44,'District 28'!$A$1:$H$999,4,FALSE)),0,VLOOKUP(Summary!$A44,'District 28'!$A$1:$H$999,4,FALSE))+IF(ISNA(VLOOKUP(Summary!$A44,'District 29'!$A$1:$H$999,4,FALSE)),0,VLOOKUP(Summary!$A44,'District 29'!$A$1:$H$999,4,FALSE))</f>
        <v>0</v>
      </c>
      <c r="E44" s="11">
        <f>IF(ISNA(VLOOKUP(Summary!$A44,'District 0'!$A$1:$H$999,5,FALSE)),0,VLOOKUP(Summary!$A44,'District 0'!$A$1:$H$999,5,FALSE))+IF(ISNA(VLOOKUP(Summary!$A44,'District 1'!$A$1:$H$999,5,FALSE)),0,VLOOKUP(Summary!$A44,'District 1'!$A$1:$H$999,5,FALSE))+IF(ISNA(VLOOKUP(Summary!$A44,'District 2'!$A$1:$H$999,5,FALSE)),0,VLOOKUP(Summary!$A44,'District 2'!$A$1:$H$999,5,FALSE))+IF(ISNA(VLOOKUP(Summary!$A44,'District 3'!$A$1:$H$999,5,FALSE)),0,VLOOKUP(Summary!$A44,'District 3'!$A$1:$H$999,5,FALSE))+IF(ISNA(VLOOKUP(Summary!$A44,'District 4'!$A$1:$H$999,5,FALSE)),0,VLOOKUP(Summary!$A44,'District 4'!$A$1:$H$999,5,FALSE))+IF(ISNA(VLOOKUP(Summary!$A44,'District 5'!$A$1:$H$999,5,FALSE)),0,VLOOKUP(Summary!$A44,'District 5'!$A$1:$H$999,5,FALSE))+IF(ISNA(VLOOKUP(Summary!$A44,'District 6'!$A$1:$H$999,5,FALSE)),0,VLOOKUP(Summary!$A44,'District 6'!$A$1:$H$999,5,FALSE))+IF(ISNA(VLOOKUP(Summary!$A44,'District 7'!$A$1:$H$999,5,FALSE)),0,VLOOKUP(Summary!$A44,'District 7'!$A$1:$H$999,5,FALSE))+IF(ISNA(VLOOKUP(Summary!$A44,'District 8'!$A$1:$H$999,5,FALSE)),0,VLOOKUP(Summary!$A44,'District 8'!$A$1:$H$999,5,FALSE))+IF(ISNA(VLOOKUP(Summary!$A44,'District 9'!$A$1:$H$999,5,FALSE)),0,VLOOKUP(Summary!$A44,'District 9'!$A$1:$H$999,5,FALSE))+IF(ISNA(VLOOKUP(Summary!$A44,'District 10'!$A$1:$H$999,5,FALSE)),0,VLOOKUP(Summary!$A44,'District 10'!$A$1:$H$999,5,FALSE))+IF(ISNA(VLOOKUP(Summary!$A44,'District 11'!$A$1:$H$999,5,FALSE)),0,VLOOKUP(Summary!$A44,'District 11'!$A$1:$H$999,5,FALSE))+IF(ISNA(VLOOKUP(Summary!$A44,'District 12'!$A$1:$H$999,5,FALSE)),0,VLOOKUP(Summary!$A44,'District 12'!$A$1:$H$999,5,FALSE))+IF(ISNA(VLOOKUP(Summary!$A44,'District 13'!$A$1:$H$999,5,FALSE)),0,VLOOKUP(Summary!$A44,'District 13'!$A$1:$H$999,5,FALSE))+IF(ISNA(VLOOKUP(Summary!$A44,'District 14'!$A$1:$H$999,5,FALSE)),0,VLOOKUP(Summary!$A44,'District 14'!$A$1:$H$999,5,FALSE))+IF(ISNA(VLOOKUP(Summary!$A44,'District 15'!$A$1:$H$999,5,FALSE)),0,VLOOKUP(Summary!$A44,'District 15'!$A$1:$H$999,5,FALSE))+IF(ISNA(VLOOKUP(Summary!$A44,'District 16'!$A$1:$H$999,5,FALSE)),0,VLOOKUP(Summary!$A44,'District 16'!$A$1:$H$999,5,FALSE))+IF(ISNA(VLOOKUP(Summary!$A44,'District 17'!$A$1:$H$999,5,FALSE)),0,VLOOKUP(Summary!$A44,'District 17'!$A$1:$H$999,5,FALSE))+IF(ISNA(VLOOKUP(Summary!$A44,'District 18'!$A$1:$H$999,5,FALSE)),0,VLOOKUP(Summary!$A44,'District 18'!$A$1:$H$999,5,FALSE))+IF(ISNA(VLOOKUP(Summary!$A44,'District 19'!$A$1:$H$999,5,FALSE)),0,VLOOKUP(Summary!$A44,'District 19'!$A$1:$H$999,5,FALSE))+IF(ISNA(VLOOKUP(Summary!$A44,'District 20'!$A$1:$H$999,5,FALSE)),0,VLOOKUP(Summary!$A44,'District 20'!$A$1:$H$999,5,FALSE))+IF(ISNA(VLOOKUP(Summary!$A44,'District 21'!$A$1:$H$999,5,FALSE)),0,VLOOKUP(Summary!$A44,'District 21'!$A$1:$H$999,5,FALSE))+IF(ISNA(VLOOKUP(Summary!$A44,'District 22'!$A$1:$H$999,5,FALSE)),0,VLOOKUP(Summary!$A44,'District 22'!$A$1:$H$999,5,FALSE))+IF(ISNA(VLOOKUP(Summary!$A44,'District 23'!$A$1:$H$999,5,FALSE)),0,VLOOKUP(Summary!$A44,'District 23'!$A$1:$H$999,5,FALSE))+IF(ISNA(VLOOKUP(Summary!$A44,'District 24'!$A$1:$H$999,5,FALSE)),0,VLOOKUP(Summary!$A44,'District 24'!$A$1:$H$999,5,FALSE))+IF(ISNA(VLOOKUP(Summary!$A44,'District 25'!$A$1:$H$999,5,FALSE)),0,VLOOKUP(Summary!$A44,'District 25'!$A$1:$H$999,5,FALSE))+IF(ISNA(VLOOKUP(Summary!$A44,'District 26'!$A$1:$H$999,5,FALSE)),0,VLOOKUP(Summary!$A44,'District 26'!$A$1:$H$999,5,FALSE))+IF(ISNA(VLOOKUP(Summary!$A44,'District 27'!$A$1:$H$999,5,FALSE)),0,VLOOKUP(Summary!$A44,'District 27'!$A$1:$H$999,5,FALSE))+IF(ISNA(VLOOKUP(Summary!$A44,'District 28'!$A$1:$H$999,5,FALSE)),0,VLOOKUP(Summary!$A44,'District 28'!$A$1:$H$999,5,FALSE))+IF(ISNA(VLOOKUP(Summary!$A44,'District 29'!$A$1:$H$999,5,FALSE)),0,VLOOKUP(Summary!$A44,'District 29'!$A$1:$H$999,5,FALSE))</f>
        <v>1</v>
      </c>
      <c r="F44" s="11">
        <f>IF(ISNA(VLOOKUP(Summary!$A44,'District 0'!$A$1:$H$999,6,FALSE)),0,VLOOKUP(Summary!$A44,'District 0'!$A$1:$H$999,6,FALSE))+IF(ISNA(VLOOKUP(Summary!$A44,'District 1'!$A$1:$H$999,6,FALSE)),0,VLOOKUP(Summary!$A44,'District 1'!$A$1:$H$999,6,FALSE))+IF(ISNA(VLOOKUP(Summary!$A44,'District 2'!$A$1:$H$999,6,FALSE)),0,VLOOKUP(Summary!$A44,'District 2'!$A$1:$H$999,6,FALSE))+IF(ISNA(VLOOKUP(Summary!$A44,'District 3'!$A$1:$H$999,6,FALSE)),0,VLOOKUP(Summary!$A44,'District 3'!$A$1:$H$999,6,FALSE))+IF(ISNA(VLOOKUP(Summary!$A44,'District 4'!$A$1:$H$999,6,FALSE)),0,VLOOKUP(Summary!$A44,'District 4'!$A$1:$H$999,6,FALSE))+IF(ISNA(VLOOKUP(Summary!$A44,'District 5'!$A$1:$H$999,6,FALSE)),0,VLOOKUP(Summary!$A44,'District 5'!$A$1:$H$999,6,FALSE))+IF(ISNA(VLOOKUP(Summary!$A44,'District 6'!$A$1:$H$999,6,FALSE)),0,VLOOKUP(Summary!$A44,'District 6'!$A$1:$H$999,6,FALSE))+IF(ISNA(VLOOKUP(Summary!$A44,'District 7'!$A$1:$H$999,6,FALSE)),0,VLOOKUP(Summary!$A44,'District 7'!$A$1:$H$999,6,FALSE))+IF(ISNA(VLOOKUP(Summary!$A44,'District 8'!$A$1:$H$999,6,FALSE)),0,VLOOKUP(Summary!$A44,'District 8'!$A$1:$H$999,6,FALSE))+IF(ISNA(VLOOKUP(Summary!$A44,'District 9'!$A$1:$H$999,6,FALSE)),0,VLOOKUP(Summary!$A44,'District 9'!$A$1:$H$999,6,FALSE))+IF(ISNA(VLOOKUP(Summary!$A44,'District 10'!$A$1:$H$999,6,FALSE)),0,VLOOKUP(Summary!$A44,'District 10'!$A$1:$H$999,6,FALSE))+IF(ISNA(VLOOKUP(Summary!$A44,'District 11'!$A$1:$H$999,6,FALSE)),0,VLOOKUP(Summary!$A44,'District 11'!$A$1:$H$999,6,FALSE))+IF(ISNA(VLOOKUP(Summary!$A44,'District 12'!$A$1:$H$999,6,FALSE)),0,VLOOKUP(Summary!$A44,'District 12'!$A$1:$H$999,6,FALSE))+IF(ISNA(VLOOKUP(Summary!$A44,'District 13'!$A$1:$H$999,6,FALSE)),0,VLOOKUP(Summary!$A44,'District 13'!$A$1:$H$999,6,FALSE))+IF(ISNA(VLOOKUP(Summary!$A44,'District 14'!$A$1:$H$999,6,FALSE)),0,VLOOKUP(Summary!$A44,'District 14'!$A$1:$H$999,6,FALSE))+IF(ISNA(VLOOKUP(Summary!$A44,'District 15'!$A$1:$H$999,6,FALSE)),0,VLOOKUP(Summary!$A44,'District 15'!$A$1:$H$999,6,FALSE))+IF(ISNA(VLOOKUP(Summary!$A44,'District 16'!$A$1:$H$999,6,FALSE)),0,VLOOKUP(Summary!$A44,'District 16'!$A$1:$H$999,6,FALSE))+IF(ISNA(VLOOKUP(Summary!$A44,'District 17'!$A$1:$H$999,6,FALSE)),0,VLOOKUP(Summary!$A44,'District 17'!$A$1:$H$999,6,FALSE))+IF(ISNA(VLOOKUP(Summary!$A44,'District 18'!$A$1:$H$999,6,FALSE)),0,VLOOKUP(Summary!$A44,'District 18'!$A$1:$H$999,6,FALSE))+IF(ISNA(VLOOKUP(Summary!$A44,'District 19'!$A$1:$H$999,6,FALSE)),0,VLOOKUP(Summary!$A44,'District 19'!$A$1:$H$999,6,FALSE))+IF(ISNA(VLOOKUP(Summary!$A44,'District 20'!$A$1:$H$999,6,FALSE)),0,VLOOKUP(Summary!$A44,'District 20'!$A$1:$H$999,6,FALSE))+IF(ISNA(VLOOKUP(Summary!$A44,'District 21'!$A$1:$H$999,6,FALSE)),0,VLOOKUP(Summary!$A44,'District 21'!$A$1:$H$999,6,FALSE))+IF(ISNA(VLOOKUP(Summary!$A44,'District 22'!$A$1:$H$999,6,FALSE)),0,VLOOKUP(Summary!$A44,'District 22'!$A$1:$H$999,6,FALSE))+IF(ISNA(VLOOKUP(Summary!$A44,'District 23'!$A$1:$H$999,6,FALSE)),0,VLOOKUP(Summary!$A44,'District 23'!$A$1:$H$999,6,FALSE))+IF(ISNA(VLOOKUP(Summary!$A44,'District 24'!$A$1:$H$999,6,FALSE)),0,VLOOKUP(Summary!$A44,'District 24'!$A$1:$H$999,6,FALSE))+IF(ISNA(VLOOKUP(Summary!$A44,'District 25'!$A$1:$H$999,6,FALSE)),0,VLOOKUP(Summary!$A44,'District 25'!$A$1:$H$999,6,FALSE))+IF(ISNA(VLOOKUP(Summary!$A44,'District 26'!$A$1:$H$999,6,FALSE)),0,VLOOKUP(Summary!$A44,'District 26'!$A$1:$H$999,6,FALSE))+IF(ISNA(VLOOKUP(Summary!$A44,'District 27'!$A$1:$H$999,6,FALSE)),0,VLOOKUP(Summary!$A44,'District 27'!$A$1:$H$999,6,FALSE))+IF(ISNA(VLOOKUP(Summary!$A44,'District 28'!$A$1:$H$999,6,FALSE)),0,VLOOKUP(Summary!$A44,'District 28'!$A$1:$H$999,6,FALSE))+IF(ISNA(VLOOKUP(Summary!$A44,'District 29'!$A$1:$H$999,6,FALSE)),0,VLOOKUP(Summary!$A44,'District 29'!$A$1:$H$999,6,FALSE))</f>
        <v>7</v>
      </c>
      <c r="G44" s="11">
        <f>IF(ISNA(VLOOKUP(Summary!$A44,'District 0'!$A$1:$H$999,7,FALSE)),0,VLOOKUP(Summary!$A44,'District 0'!$A$1:$H$999,7,FALSE))+IF(ISNA(VLOOKUP(Summary!$A44,'District 1'!$A$1:$H$999,7,FALSE)),0,VLOOKUP(Summary!$A44,'District 1'!$A$1:$H$999,7,FALSE))+IF(ISNA(VLOOKUP(Summary!$A44,'District 2'!$A$1:$H$999,7,FALSE)),0,VLOOKUP(Summary!$A44,'District 2'!$A$1:$H$999,7,FALSE))+IF(ISNA(VLOOKUP(Summary!$A44,'District 3'!$A$1:$H$999,7,FALSE)),0,VLOOKUP(Summary!$A44,'District 3'!$A$1:$H$999,7,FALSE))+IF(ISNA(VLOOKUP(Summary!$A44,'District 4'!$A$1:$H$999,7,FALSE)),0,VLOOKUP(Summary!$A44,'District 4'!$A$1:$H$999,7,FALSE))+IF(ISNA(VLOOKUP(Summary!$A44,'District 5'!$A$1:$H$999,7,FALSE)),0,VLOOKUP(Summary!$A44,'District 5'!$A$1:$H$999,7,FALSE))+IF(ISNA(VLOOKUP(Summary!$A44,'District 6'!$A$1:$H$999,7,FALSE)),0,VLOOKUP(Summary!$A44,'District 6'!$A$1:$H$999,7,FALSE))+IF(ISNA(VLOOKUP(Summary!$A44,'District 7'!$A$1:$H$999,7,FALSE)),0,VLOOKUP(Summary!$A44,'District 7'!$A$1:$H$999,7,FALSE))+IF(ISNA(VLOOKUP(Summary!$A44,'District 8'!$A$1:$H$999,7,FALSE)),0,VLOOKUP(Summary!$A44,'District 8'!$A$1:$H$999,7,FALSE))+IF(ISNA(VLOOKUP(Summary!$A44,'District 9'!$A$1:$H$999,7,FALSE)),0,VLOOKUP(Summary!$A44,'District 9'!$A$1:$H$999,7,FALSE))+IF(ISNA(VLOOKUP(Summary!$A44,'District 10'!$A$1:$H$999,7,FALSE)),0,VLOOKUP(Summary!$A44,'District 10'!$A$1:$H$999,7,FALSE))+IF(ISNA(VLOOKUP(Summary!$A44,'District 11'!$A$1:$H$999,7,FALSE)),0,VLOOKUP(Summary!$A44,'District 11'!$A$1:$H$999,7,FALSE))+IF(ISNA(VLOOKUP(Summary!$A44,'District 12'!$A$1:$H$999,7,FALSE)),0,VLOOKUP(Summary!$A44,'District 12'!$A$1:$H$999,7,FALSE))+IF(ISNA(VLOOKUP(Summary!$A44,'District 13'!$A$1:$H$999,7,FALSE)),0,VLOOKUP(Summary!$A44,'District 13'!$A$1:$H$999,7,FALSE))+IF(ISNA(VLOOKUP(Summary!$A44,'District 14'!$A$1:$H$999,7,FALSE)),0,VLOOKUP(Summary!$A44,'District 14'!$A$1:$H$999,7,FALSE))+IF(ISNA(VLOOKUP(Summary!$A44,'District 15'!$A$1:$H$999,7,FALSE)),0,VLOOKUP(Summary!$A44,'District 15'!$A$1:$H$999,7,FALSE))+IF(ISNA(VLOOKUP(Summary!$A44,'District 16'!$A$1:$H$999,7,FALSE)),0,VLOOKUP(Summary!$A44,'District 16'!$A$1:$H$999,7,FALSE))+IF(ISNA(VLOOKUP(Summary!$A44,'District 17'!$A$1:$H$999,7,FALSE)),0,VLOOKUP(Summary!$A44,'District 17'!$A$1:$H$999,7,FALSE))+IF(ISNA(VLOOKUP(Summary!$A44,'District 18'!$A$1:$H$999,7,FALSE)),0,VLOOKUP(Summary!$A44,'District 18'!$A$1:$H$999,7,FALSE))+IF(ISNA(VLOOKUP(Summary!$A44,'District 19'!$A$1:$H$999,7,FALSE)),0,VLOOKUP(Summary!$A44,'District 19'!$A$1:$H$999,7,FALSE))+IF(ISNA(VLOOKUP(Summary!$A44,'District 20'!$A$1:$H$999,7,FALSE)),0,VLOOKUP(Summary!$A44,'District 20'!$A$1:$H$999,7,FALSE))+IF(ISNA(VLOOKUP(Summary!$A44,'District 21'!$A$1:$H$999,7,FALSE)),0,VLOOKUP(Summary!$A44,'District 21'!$A$1:$H$999,7,FALSE))+IF(ISNA(VLOOKUP(Summary!$A44,'District 22'!$A$1:$H$999,7,FALSE)),0,VLOOKUP(Summary!$A44,'District 22'!$A$1:$H$999,7,FALSE))+IF(ISNA(VLOOKUP(Summary!$A44,'District 23'!$A$1:$H$999,7,FALSE)),0,VLOOKUP(Summary!$A44,'District 23'!$A$1:$H$999,7,FALSE))+IF(ISNA(VLOOKUP(Summary!$A44,'District 24'!$A$1:$H$999,7,FALSE)),0,VLOOKUP(Summary!$A44,'District 24'!$A$1:$H$999,7,FALSE))+IF(ISNA(VLOOKUP(Summary!$A44,'District 25'!$A$1:$H$999,7,FALSE)),0,VLOOKUP(Summary!$A44,'District 25'!$A$1:$H$999,7,FALSE))+IF(ISNA(VLOOKUP(Summary!$A44,'District 26'!$A$1:$H$999,7,FALSE)),0,VLOOKUP(Summary!$A44,'District 26'!$A$1:$H$999,7,FALSE))+IF(ISNA(VLOOKUP(Summary!$A44,'District 27'!$A$1:$H$999,7,FALSE)),0,VLOOKUP(Summary!$A44,'District 27'!$A$1:$H$999,7,FALSE))+IF(ISNA(VLOOKUP(Summary!$A44,'District 28'!$A$1:$H$999,7,FALSE)),0,VLOOKUP(Summary!$A44,'District 28'!$A$1:$H$999,7,FALSE))+IF(ISNA(VLOOKUP(Summary!$A44,'District 29'!$A$1:$H$999,7,FALSE)),0,VLOOKUP(Summary!$A44,'District 29'!$A$1:$H$999,7,FALSE))</f>
        <v>0</v>
      </c>
      <c r="H44" s="11">
        <f>IF(ISNA(VLOOKUP(Summary!$A44,'District 0'!$A$1:$H$999,8,FALSE)),0,VLOOKUP(Summary!$A44,'District 0'!$A$1:$H$999,8,FALSE))+IF(ISNA(VLOOKUP(Summary!$A44,'District 1'!$A$1:$H$999,8,FALSE)),0,VLOOKUP(Summary!$A44,'District 1'!$A$1:$H$999,8,FALSE))+IF(ISNA(VLOOKUP(Summary!$A44,'District 2'!$A$1:$H$999,8,FALSE)),0,VLOOKUP(Summary!$A44,'District 2'!$A$1:$H$999,8,FALSE))+IF(ISNA(VLOOKUP(Summary!$A44,'District 3'!$A$1:$H$999,8,FALSE)),0,VLOOKUP(Summary!$A44,'District 3'!$A$1:$H$999,8,FALSE))+IF(ISNA(VLOOKUP(Summary!$A44,'District 4'!$A$1:$H$999,8,FALSE)),0,VLOOKUP(Summary!$A44,'District 4'!$A$1:$H$999,8,FALSE))+IF(ISNA(VLOOKUP(Summary!$A44,'District 5'!$A$1:$H$999,8,FALSE)),0,VLOOKUP(Summary!$A44,'District 5'!$A$1:$H$999,8,FALSE))+IF(ISNA(VLOOKUP(Summary!$A44,'District 6'!$A$1:$H$999,8,FALSE)),0,VLOOKUP(Summary!$A44,'District 6'!$A$1:$H$999,8,FALSE))+IF(ISNA(VLOOKUP(Summary!$A44,'District 7'!$A$1:$H$999,8,FALSE)),0,VLOOKUP(Summary!$A44,'District 7'!$A$1:$H$999,8,FALSE))+IF(ISNA(VLOOKUP(Summary!$A44,'District 8'!$A$1:$H$999,8,FALSE)),0,VLOOKUP(Summary!$A44,'District 8'!$A$1:$H$999,8,FALSE))+IF(ISNA(VLOOKUP(Summary!$A44,'District 9'!$A$1:$H$999,8,FALSE)),0,VLOOKUP(Summary!$A44,'District 9'!$A$1:$H$999,8,FALSE))+IF(ISNA(VLOOKUP(Summary!$A44,'District 10'!$A$1:$H$999,8,FALSE)),0,VLOOKUP(Summary!$A44,'District 10'!$A$1:$H$999,8,FALSE))+IF(ISNA(VLOOKUP(Summary!$A44,'District 11'!$A$1:$H$999,8,FALSE)),0,VLOOKUP(Summary!$A44,'District 11'!$A$1:$H$999,8,FALSE))+IF(ISNA(VLOOKUP(Summary!$A44,'District 12'!$A$1:$H$999,8,FALSE)),0,VLOOKUP(Summary!$A44,'District 12'!$A$1:$H$999,8,FALSE))+IF(ISNA(VLOOKUP(Summary!$A44,'District 13'!$A$1:$H$999,8,FALSE)),0,VLOOKUP(Summary!$A44,'District 13'!$A$1:$H$999,8,FALSE))+IF(ISNA(VLOOKUP(Summary!$A44,'District 14'!$A$1:$H$999,8,FALSE)),0,VLOOKUP(Summary!$A44,'District 14'!$A$1:$H$999,8,FALSE))+IF(ISNA(VLOOKUP(Summary!$A44,'District 15'!$A$1:$H$999,8,FALSE)),0,VLOOKUP(Summary!$A44,'District 15'!$A$1:$H$999,8,FALSE))+IF(ISNA(VLOOKUP(Summary!$A44,'District 16'!$A$1:$H$999,8,FALSE)),0,VLOOKUP(Summary!$A44,'District 16'!$A$1:$H$999,8,FALSE))+IF(ISNA(VLOOKUP(Summary!$A44,'District 17'!$A$1:$H$999,8,FALSE)),0,VLOOKUP(Summary!$A44,'District 17'!$A$1:$H$999,8,FALSE))+IF(ISNA(VLOOKUP(Summary!$A44,'District 18'!$A$1:$H$999,8,FALSE)),0,VLOOKUP(Summary!$A44,'District 18'!$A$1:$H$999,8,FALSE))+IF(ISNA(VLOOKUP(Summary!$A44,'District 19'!$A$1:$H$999,8,FALSE)),0,VLOOKUP(Summary!$A44,'District 19'!$A$1:$H$999,8,FALSE))+IF(ISNA(VLOOKUP(Summary!$A44,'District 20'!$A$1:$H$999,8,FALSE)),0,VLOOKUP(Summary!$A44,'District 20'!$A$1:$H$999,8,FALSE))+IF(ISNA(VLOOKUP(Summary!$A44,'District 21'!$A$1:$H$999,8,FALSE)),0,VLOOKUP(Summary!$A44,'District 21'!$A$1:$H$999,8,FALSE))+IF(ISNA(VLOOKUP(Summary!$A44,'District 22'!$A$1:$H$999,8,FALSE)),0,VLOOKUP(Summary!$A44,'District 22'!$A$1:$H$999,8,FALSE))+IF(ISNA(VLOOKUP(Summary!$A44,'District 23'!$A$1:$H$999,8,FALSE)),0,VLOOKUP(Summary!$A44,'District 23'!$A$1:$H$999,8,FALSE))+IF(ISNA(VLOOKUP(Summary!$A44,'District 24'!$A$1:$H$999,8,FALSE)),0,VLOOKUP(Summary!$A44,'District 24'!$A$1:$H$999,8,FALSE))+IF(ISNA(VLOOKUP(Summary!$A44,'District 25'!$A$1:$H$999,8,FALSE)),0,VLOOKUP(Summary!$A44,'District 25'!$A$1:$H$999,8,FALSE))+IF(ISNA(VLOOKUP(Summary!$A44,'District 26'!$A$1:$H$999,8,FALSE)),0,VLOOKUP(Summary!$A44,'District 26'!$A$1:$H$999,8,FALSE))+IF(ISNA(VLOOKUP(Summary!$A44,'District 27'!$A$1:$H$999,8,FALSE)),0,VLOOKUP(Summary!$A44,'District 27'!$A$1:$H$999,8,FALSE))+IF(ISNA(VLOOKUP(Summary!$A44,'District 28'!$A$1:$H$999,8,FALSE)),0,VLOOKUP(Summary!$A44,'District 28'!$A$1:$H$999,8,FALSE))+IF(ISNA(VLOOKUP(Summary!$A44,'District 29'!$A$1:$H$999,8,FALSE)),0,VLOOKUP(Summary!$A44,'District 29'!$A$1:$H$999,8,FALSE))</f>
        <v>106</v>
      </c>
      <c r="I44" s="7">
        <f t="shared" si="1"/>
        <v>125</v>
      </c>
      <c r="J44" s="8" t="s">
        <v>9</v>
      </c>
      <c r="K44" s="8" t="s">
        <v>12</v>
      </c>
      <c r="L44" s="9">
        <v>43712</v>
      </c>
      <c r="M44" s="8">
        <v>150</v>
      </c>
      <c r="N44" s="10">
        <f>H44/M44</f>
        <v>0.70666666666666667</v>
      </c>
      <c r="O44" s="10">
        <f>I44/M44</f>
        <v>0.83333333333333337</v>
      </c>
    </row>
    <row r="45" spans="1:15" s="5" customFormat="1" x14ac:dyDescent="0.2">
      <c r="A45" s="6">
        <v>100083</v>
      </c>
      <c r="B45" s="11">
        <f>IF(ISNA(VLOOKUP(Summary!$A45,'District 0'!$A$1:$H$999,2,FALSE)),0,VLOOKUP(Summary!$A45,'District 0'!$A$1:$H$999,2,FALSE))+IF(ISNA(VLOOKUP(Summary!$A45,'District 1'!$A$1:$H$999,2,FALSE)),0,VLOOKUP(Summary!$A45,'District 1'!$A$1:$H$999,2,FALSE))+IF(ISNA(VLOOKUP(Summary!$A45,'District 2'!$A$1:$H$999,2,FALSE)),0,VLOOKUP(Summary!$A45,'District 2'!$A$1:$H$999,2,FALSE))+IF(ISNA(VLOOKUP(Summary!$A45,'District 3'!$A$1:$H$999,2,FALSE)),0,VLOOKUP(Summary!$A45,'District 3'!$A$1:$H$999,2,FALSE))+IF(ISNA(VLOOKUP(Summary!$A45,'District 4'!$A$1:$H$999,2,FALSE)),0,VLOOKUP(Summary!$A45,'District 4'!$A$1:$H$999,2,FALSE))+IF(ISNA(VLOOKUP(Summary!$A45,'District 5'!$A$1:$H$999,2,FALSE)),0,VLOOKUP(Summary!$A45,'District 5'!$A$1:$H$999,2,FALSE))+IF(ISNA(VLOOKUP(Summary!$A45,'District 6'!$A$1:$H$999,2,FALSE)),0,VLOOKUP(Summary!$A45,'District 6'!$A$1:$H$999,2,FALSE))+IF(ISNA(VLOOKUP(Summary!$A45,'District 7'!$A$1:$H$999,2,FALSE)),0,VLOOKUP(Summary!$A45,'District 7'!$A$1:$H$999,2,FALSE))+IF(ISNA(VLOOKUP(Summary!$A45,'District 8'!$A$1:$H$999,2,FALSE)),0,VLOOKUP(Summary!$A45,'District 8'!$A$1:$H$999,2,FALSE))+IF(ISNA(VLOOKUP(Summary!$A45,'District 9'!$A$1:$H$999,2,FALSE)),0,VLOOKUP(Summary!$A45,'District 9'!$A$1:$H$999,2,FALSE))+IF(ISNA(VLOOKUP(Summary!$A45,'District 10'!$A$1:$H$999,2,FALSE)),0,VLOOKUP(Summary!$A45,'District 10'!$A$1:$H$999,2,FALSE))+IF(ISNA(VLOOKUP(Summary!$A45,'District 11'!$A$1:$H$999,2,FALSE)),0,VLOOKUP(Summary!$A45,'District 11'!$A$1:$H$999,2,FALSE))+IF(ISNA(VLOOKUP(Summary!$A45,'District 12'!$A$1:$H$999,2,FALSE)),0,VLOOKUP(Summary!$A45,'District 12'!$A$1:$H$999,2,FALSE))+IF(ISNA(VLOOKUP(Summary!$A45,'District 13'!$A$1:$H$999,2,FALSE)),0,VLOOKUP(Summary!$A45,'District 13'!$A$1:$H$999,2,FALSE))+IF(ISNA(VLOOKUP(Summary!$A45,'District 14'!$A$1:$H$999,2,FALSE)),0,VLOOKUP(Summary!$A45,'District 14'!$A$1:$H$999,2,FALSE))+IF(ISNA(VLOOKUP(Summary!$A45,'District 15'!$A$1:$H$999,2,FALSE)),0,VLOOKUP(Summary!$A45,'District 15'!$A$1:$H$999,2,FALSE))+IF(ISNA(VLOOKUP(Summary!$A45,'District 16'!$A$1:$H$999,2,FALSE)),0,VLOOKUP(Summary!$A45,'District 16'!$A$1:$H$999,2,FALSE))+IF(ISNA(VLOOKUP(Summary!$A45,'District 17'!$A$1:$H$999,2,FALSE)),0,VLOOKUP(Summary!$A45,'District 17'!$A$1:$H$999,2,FALSE))+IF(ISNA(VLOOKUP(Summary!$A45,'District 18'!$A$1:$H$999,2,FALSE)),0,VLOOKUP(Summary!$A45,'District 18'!$A$1:$H$999,2,FALSE))+IF(ISNA(VLOOKUP(Summary!$A45,'District 19'!$A$1:$H$999,2,FALSE)),0,VLOOKUP(Summary!$A45,'District 19'!$A$1:$H$999,2,FALSE))+IF(ISNA(VLOOKUP(Summary!$A45,'District 20'!$A$1:$H$999,2,FALSE)),0,VLOOKUP(Summary!$A45,'District 20'!$A$1:$H$999,2,FALSE))+IF(ISNA(VLOOKUP(Summary!$A45,'District 21'!$A$1:$H$999,2,FALSE)),0,VLOOKUP(Summary!$A45,'District 21'!$A$1:$H$999,2,FALSE))+IF(ISNA(VLOOKUP(Summary!$A45,'District 22'!$A$1:$H$999,2,FALSE)),0,VLOOKUP(Summary!$A45,'District 22'!$A$1:$H$999,2,FALSE))+IF(ISNA(VLOOKUP(Summary!$A45,'District 23'!$A$1:$H$999,2,FALSE)),0,VLOOKUP(Summary!$A45,'District 23'!$A$1:$H$999,2,FALSE))+IF(ISNA(VLOOKUP(Summary!$A45,'District 24'!$A$1:$H$999,2,FALSE)),0,VLOOKUP(Summary!$A45,'District 24'!$A$1:$H$999,2,FALSE))+IF(ISNA(VLOOKUP(Summary!$A45,'District 25'!$A$1:$H$999,2,FALSE)),0,VLOOKUP(Summary!$A45,'District 25'!$A$1:$H$999,2,FALSE))+IF(ISNA(VLOOKUP(Summary!$A45,'District 26'!$A$1:$H$999,2,FALSE)),0,VLOOKUP(Summary!$A45,'District 26'!$A$1:$H$999,2,FALSE))+IF(ISNA(VLOOKUP(Summary!$A45,'District 27'!$A$1:$H$999,2,FALSE)),0,VLOOKUP(Summary!$A45,'District 27'!$A$1:$H$999,2,FALSE))+IF(ISNA(VLOOKUP(Summary!$A45,'District 28'!$A$1:$H$999,2,FALSE)),0,VLOOKUP(Summary!$A45,'District 28'!$A$1:$H$999,2,FALSE))+IF(ISNA(VLOOKUP(Summary!$A45,'District 29'!$A$1:$H$999,2,FALSE)),0,VLOOKUP(Summary!$A45,'District 29'!$A$1:$H$999,2,FALSE))</f>
        <v>0</v>
      </c>
      <c r="C45" s="11">
        <f>IF(ISNA(VLOOKUP(Summary!$A45,'District 0'!$A$1:$H$999,3,FALSE)),0,VLOOKUP(Summary!$A45,'District 0'!$A$1:$H$999,3,FALSE))+IF(ISNA(VLOOKUP(Summary!$A45,'District 1'!$A$1:$H$999,3,FALSE)),0,VLOOKUP(Summary!$A45,'District 1'!$A$1:$H$999,3,FALSE))+IF(ISNA(VLOOKUP(Summary!$A45,'District 2'!$A$1:$H$999,3,FALSE)),0,VLOOKUP(Summary!$A45,'District 2'!$A$1:$H$999,3,FALSE))+IF(ISNA(VLOOKUP(Summary!$A45,'District 3'!$A$1:$H$999,3,FALSE)),0,VLOOKUP(Summary!$A45,'District 3'!$A$1:$H$999,3,FALSE))+IF(ISNA(VLOOKUP(Summary!$A45,'District 4'!$A$1:$H$999,3,FALSE)),0,VLOOKUP(Summary!$A45,'District 4'!$A$1:$H$999,3,FALSE))+IF(ISNA(VLOOKUP(Summary!$A45,'District 5'!$A$1:$H$999,3,FALSE)),0,VLOOKUP(Summary!$A45,'District 5'!$A$1:$H$999,3,FALSE))+IF(ISNA(VLOOKUP(Summary!$A45,'District 6'!$A$1:$H$999,3,FALSE)),0,VLOOKUP(Summary!$A45,'District 6'!$A$1:$H$999,3,FALSE))+IF(ISNA(VLOOKUP(Summary!$A45,'District 7'!$A$1:$H$999,3,FALSE)),0,VLOOKUP(Summary!$A45,'District 7'!$A$1:$H$999,3,FALSE))+IF(ISNA(VLOOKUP(Summary!$A45,'District 8'!$A$1:$H$999,3,FALSE)),0,VLOOKUP(Summary!$A45,'District 8'!$A$1:$H$999,3,FALSE))+IF(ISNA(VLOOKUP(Summary!$A45,'District 9'!$A$1:$H$999,3,FALSE)),0,VLOOKUP(Summary!$A45,'District 9'!$A$1:$H$999,3,FALSE))+IF(ISNA(VLOOKUP(Summary!$A45,'District 10'!$A$1:$H$999,3,FALSE)),0,VLOOKUP(Summary!$A45,'District 10'!$A$1:$H$999,3,FALSE))+IF(ISNA(VLOOKUP(Summary!$A45,'District 11'!$A$1:$H$999,3,FALSE)),0,VLOOKUP(Summary!$A45,'District 11'!$A$1:$H$999,3,FALSE))+IF(ISNA(VLOOKUP(Summary!$A45,'District 12'!$A$1:$H$999,3,FALSE)),0,VLOOKUP(Summary!$A45,'District 12'!$A$1:$H$999,3,FALSE))+IF(ISNA(VLOOKUP(Summary!$A45,'District 13'!$A$1:$H$999,3,FALSE)),0,VLOOKUP(Summary!$A45,'District 13'!$A$1:$H$999,3,FALSE))+IF(ISNA(VLOOKUP(Summary!$A45,'District 14'!$A$1:$H$999,3,FALSE)),0,VLOOKUP(Summary!$A45,'District 14'!$A$1:$H$999,3,FALSE))+IF(ISNA(VLOOKUP(Summary!$A45,'District 15'!$A$1:$H$999,3,FALSE)),0,VLOOKUP(Summary!$A45,'District 15'!$A$1:$H$999,3,FALSE))+IF(ISNA(VLOOKUP(Summary!$A45,'District 16'!$A$1:$H$999,3,FALSE)),0,VLOOKUP(Summary!$A45,'District 16'!$A$1:$H$999,3,FALSE))+IF(ISNA(VLOOKUP(Summary!$A45,'District 17'!$A$1:$H$999,3,FALSE)),0,VLOOKUP(Summary!$A45,'District 17'!$A$1:$H$999,3,FALSE))+IF(ISNA(VLOOKUP(Summary!$A45,'District 18'!$A$1:$H$999,3,FALSE)),0,VLOOKUP(Summary!$A45,'District 18'!$A$1:$H$999,3,FALSE))+IF(ISNA(VLOOKUP(Summary!$A45,'District 19'!$A$1:$H$999,3,FALSE)),0,VLOOKUP(Summary!$A45,'District 19'!$A$1:$H$999,3,FALSE))+IF(ISNA(VLOOKUP(Summary!$A45,'District 20'!$A$1:$H$999,3,FALSE)),0,VLOOKUP(Summary!$A45,'District 20'!$A$1:$H$999,3,FALSE))+IF(ISNA(VLOOKUP(Summary!$A45,'District 21'!$A$1:$H$999,3,FALSE)),0,VLOOKUP(Summary!$A45,'District 21'!$A$1:$H$999,3,FALSE))+IF(ISNA(VLOOKUP(Summary!$A45,'District 22'!$A$1:$H$999,3,FALSE)),0,VLOOKUP(Summary!$A45,'District 22'!$A$1:$H$999,3,FALSE))+IF(ISNA(VLOOKUP(Summary!$A45,'District 23'!$A$1:$H$999,3,FALSE)),0,VLOOKUP(Summary!$A45,'District 23'!$A$1:$H$999,3,FALSE))+IF(ISNA(VLOOKUP(Summary!$A45,'District 24'!$A$1:$H$999,3,FALSE)),0,VLOOKUP(Summary!$A45,'District 24'!$A$1:$H$999,3,FALSE))+IF(ISNA(VLOOKUP(Summary!$A45,'District 25'!$A$1:$H$999,3,FALSE)),0,VLOOKUP(Summary!$A45,'District 25'!$A$1:$H$999,3,FALSE))+IF(ISNA(VLOOKUP(Summary!$A45,'District 26'!$A$1:$H$999,3,FALSE)),0,VLOOKUP(Summary!$A45,'District 26'!$A$1:$H$999,3,FALSE))+IF(ISNA(VLOOKUP(Summary!$A45,'District 27'!$A$1:$H$999,3,FALSE)),0,VLOOKUP(Summary!$A45,'District 27'!$A$1:$H$999,3,FALSE))+IF(ISNA(VLOOKUP(Summary!$A45,'District 28'!$A$1:$H$999,3,FALSE)),0,VLOOKUP(Summary!$A45,'District 28'!$A$1:$H$999,3,FALSE))+IF(ISNA(VLOOKUP(Summary!$A45,'District 29'!$A$1:$H$999,3,FALSE)),0,VLOOKUP(Summary!$A45,'District 29'!$A$1:$H$999,3,FALSE))</f>
        <v>0</v>
      </c>
      <c r="D45" s="11">
        <f>IF(ISNA(VLOOKUP(Summary!$A45,'District 0'!$A$1:$H$999,4,FALSE)),0,VLOOKUP(Summary!$A45,'District 0'!$A$1:$H$999,4,FALSE))+IF(ISNA(VLOOKUP(Summary!$A45,'District 1'!$A$1:$H$999,4,FALSE)),0,VLOOKUP(Summary!$A45,'District 1'!$A$1:$H$999,4,FALSE))+IF(ISNA(VLOOKUP(Summary!$A45,'District 2'!$A$1:$H$999,4,FALSE)),0,VLOOKUP(Summary!$A45,'District 2'!$A$1:$H$999,4,FALSE))+IF(ISNA(VLOOKUP(Summary!$A45,'District 3'!$A$1:$H$999,4,FALSE)),0,VLOOKUP(Summary!$A45,'District 3'!$A$1:$H$999,4,FALSE))+IF(ISNA(VLOOKUP(Summary!$A45,'District 4'!$A$1:$H$999,4,FALSE)),0,VLOOKUP(Summary!$A45,'District 4'!$A$1:$H$999,4,FALSE))+IF(ISNA(VLOOKUP(Summary!$A45,'District 5'!$A$1:$H$999,4,FALSE)),0,VLOOKUP(Summary!$A45,'District 5'!$A$1:$H$999,4,FALSE))+IF(ISNA(VLOOKUP(Summary!$A45,'District 6'!$A$1:$H$999,4,FALSE)),0,VLOOKUP(Summary!$A45,'District 6'!$A$1:$H$999,4,FALSE))+IF(ISNA(VLOOKUP(Summary!$A45,'District 7'!$A$1:$H$999,4,FALSE)),0,VLOOKUP(Summary!$A45,'District 7'!$A$1:$H$999,4,FALSE))+IF(ISNA(VLOOKUP(Summary!$A45,'District 8'!$A$1:$H$999,4,FALSE)),0,VLOOKUP(Summary!$A45,'District 8'!$A$1:$H$999,4,FALSE))+IF(ISNA(VLOOKUP(Summary!$A45,'District 9'!$A$1:$H$999,4,FALSE)),0,VLOOKUP(Summary!$A45,'District 9'!$A$1:$H$999,4,FALSE))+IF(ISNA(VLOOKUP(Summary!$A45,'District 10'!$A$1:$H$999,4,FALSE)),0,VLOOKUP(Summary!$A45,'District 10'!$A$1:$H$999,4,FALSE))+IF(ISNA(VLOOKUP(Summary!$A45,'District 11'!$A$1:$H$999,4,FALSE)),0,VLOOKUP(Summary!$A45,'District 11'!$A$1:$H$999,4,FALSE))+IF(ISNA(VLOOKUP(Summary!$A45,'District 12'!$A$1:$H$999,4,FALSE)),0,VLOOKUP(Summary!$A45,'District 12'!$A$1:$H$999,4,FALSE))+IF(ISNA(VLOOKUP(Summary!$A45,'District 13'!$A$1:$H$999,4,FALSE)),0,VLOOKUP(Summary!$A45,'District 13'!$A$1:$H$999,4,FALSE))+IF(ISNA(VLOOKUP(Summary!$A45,'District 14'!$A$1:$H$999,4,FALSE)),0,VLOOKUP(Summary!$A45,'District 14'!$A$1:$H$999,4,FALSE))+IF(ISNA(VLOOKUP(Summary!$A45,'District 15'!$A$1:$H$999,4,FALSE)),0,VLOOKUP(Summary!$A45,'District 15'!$A$1:$H$999,4,FALSE))+IF(ISNA(VLOOKUP(Summary!$A45,'District 16'!$A$1:$H$999,4,FALSE)),0,VLOOKUP(Summary!$A45,'District 16'!$A$1:$H$999,4,FALSE))+IF(ISNA(VLOOKUP(Summary!$A45,'District 17'!$A$1:$H$999,4,FALSE)),0,VLOOKUP(Summary!$A45,'District 17'!$A$1:$H$999,4,FALSE))+IF(ISNA(VLOOKUP(Summary!$A45,'District 18'!$A$1:$H$999,4,FALSE)),0,VLOOKUP(Summary!$A45,'District 18'!$A$1:$H$999,4,FALSE))+IF(ISNA(VLOOKUP(Summary!$A45,'District 19'!$A$1:$H$999,4,FALSE)),0,VLOOKUP(Summary!$A45,'District 19'!$A$1:$H$999,4,FALSE))+IF(ISNA(VLOOKUP(Summary!$A45,'District 20'!$A$1:$H$999,4,FALSE)),0,VLOOKUP(Summary!$A45,'District 20'!$A$1:$H$999,4,FALSE))+IF(ISNA(VLOOKUP(Summary!$A45,'District 21'!$A$1:$H$999,4,FALSE)),0,VLOOKUP(Summary!$A45,'District 21'!$A$1:$H$999,4,FALSE))+IF(ISNA(VLOOKUP(Summary!$A45,'District 22'!$A$1:$H$999,4,FALSE)),0,VLOOKUP(Summary!$A45,'District 22'!$A$1:$H$999,4,FALSE))+IF(ISNA(VLOOKUP(Summary!$A45,'District 23'!$A$1:$H$999,4,FALSE)),0,VLOOKUP(Summary!$A45,'District 23'!$A$1:$H$999,4,FALSE))+IF(ISNA(VLOOKUP(Summary!$A45,'District 24'!$A$1:$H$999,4,FALSE)),0,VLOOKUP(Summary!$A45,'District 24'!$A$1:$H$999,4,FALSE))+IF(ISNA(VLOOKUP(Summary!$A45,'District 25'!$A$1:$H$999,4,FALSE)),0,VLOOKUP(Summary!$A45,'District 25'!$A$1:$H$999,4,FALSE))+IF(ISNA(VLOOKUP(Summary!$A45,'District 26'!$A$1:$H$999,4,FALSE)),0,VLOOKUP(Summary!$A45,'District 26'!$A$1:$H$999,4,FALSE))+IF(ISNA(VLOOKUP(Summary!$A45,'District 27'!$A$1:$H$999,4,FALSE)),0,VLOOKUP(Summary!$A45,'District 27'!$A$1:$H$999,4,FALSE))+IF(ISNA(VLOOKUP(Summary!$A45,'District 28'!$A$1:$H$999,4,FALSE)),0,VLOOKUP(Summary!$A45,'District 28'!$A$1:$H$999,4,FALSE))+IF(ISNA(VLOOKUP(Summary!$A45,'District 29'!$A$1:$H$999,4,FALSE)),0,VLOOKUP(Summary!$A45,'District 29'!$A$1:$H$999,4,FALSE))</f>
        <v>0</v>
      </c>
      <c r="E45" s="11">
        <f>IF(ISNA(VLOOKUP(Summary!$A45,'District 0'!$A$1:$H$999,5,FALSE)),0,VLOOKUP(Summary!$A45,'District 0'!$A$1:$H$999,5,FALSE))+IF(ISNA(VLOOKUP(Summary!$A45,'District 1'!$A$1:$H$999,5,FALSE)),0,VLOOKUP(Summary!$A45,'District 1'!$A$1:$H$999,5,FALSE))+IF(ISNA(VLOOKUP(Summary!$A45,'District 2'!$A$1:$H$999,5,FALSE)),0,VLOOKUP(Summary!$A45,'District 2'!$A$1:$H$999,5,FALSE))+IF(ISNA(VLOOKUP(Summary!$A45,'District 3'!$A$1:$H$999,5,FALSE)),0,VLOOKUP(Summary!$A45,'District 3'!$A$1:$H$999,5,FALSE))+IF(ISNA(VLOOKUP(Summary!$A45,'District 4'!$A$1:$H$999,5,FALSE)),0,VLOOKUP(Summary!$A45,'District 4'!$A$1:$H$999,5,FALSE))+IF(ISNA(VLOOKUP(Summary!$A45,'District 5'!$A$1:$H$999,5,FALSE)),0,VLOOKUP(Summary!$A45,'District 5'!$A$1:$H$999,5,FALSE))+IF(ISNA(VLOOKUP(Summary!$A45,'District 6'!$A$1:$H$999,5,FALSE)),0,VLOOKUP(Summary!$A45,'District 6'!$A$1:$H$999,5,FALSE))+IF(ISNA(VLOOKUP(Summary!$A45,'District 7'!$A$1:$H$999,5,FALSE)),0,VLOOKUP(Summary!$A45,'District 7'!$A$1:$H$999,5,FALSE))+IF(ISNA(VLOOKUP(Summary!$A45,'District 8'!$A$1:$H$999,5,FALSE)),0,VLOOKUP(Summary!$A45,'District 8'!$A$1:$H$999,5,FALSE))+IF(ISNA(VLOOKUP(Summary!$A45,'District 9'!$A$1:$H$999,5,FALSE)),0,VLOOKUP(Summary!$A45,'District 9'!$A$1:$H$999,5,FALSE))+IF(ISNA(VLOOKUP(Summary!$A45,'District 10'!$A$1:$H$999,5,FALSE)),0,VLOOKUP(Summary!$A45,'District 10'!$A$1:$H$999,5,FALSE))+IF(ISNA(VLOOKUP(Summary!$A45,'District 11'!$A$1:$H$999,5,FALSE)),0,VLOOKUP(Summary!$A45,'District 11'!$A$1:$H$999,5,FALSE))+IF(ISNA(VLOOKUP(Summary!$A45,'District 12'!$A$1:$H$999,5,FALSE)),0,VLOOKUP(Summary!$A45,'District 12'!$A$1:$H$999,5,FALSE))+IF(ISNA(VLOOKUP(Summary!$A45,'District 13'!$A$1:$H$999,5,FALSE)),0,VLOOKUP(Summary!$A45,'District 13'!$A$1:$H$999,5,FALSE))+IF(ISNA(VLOOKUP(Summary!$A45,'District 14'!$A$1:$H$999,5,FALSE)),0,VLOOKUP(Summary!$A45,'District 14'!$A$1:$H$999,5,FALSE))+IF(ISNA(VLOOKUP(Summary!$A45,'District 15'!$A$1:$H$999,5,FALSE)),0,VLOOKUP(Summary!$A45,'District 15'!$A$1:$H$999,5,FALSE))+IF(ISNA(VLOOKUP(Summary!$A45,'District 16'!$A$1:$H$999,5,FALSE)),0,VLOOKUP(Summary!$A45,'District 16'!$A$1:$H$999,5,FALSE))+IF(ISNA(VLOOKUP(Summary!$A45,'District 17'!$A$1:$H$999,5,FALSE)),0,VLOOKUP(Summary!$A45,'District 17'!$A$1:$H$999,5,FALSE))+IF(ISNA(VLOOKUP(Summary!$A45,'District 18'!$A$1:$H$999,5,FALSE)),0,VLOOKUP(Summary!$A45,'District 18'!$A$1:$H$999,5,FALSE))+IF(ISNA(VLOOKUP(Summary!$A45,'District 19'!$A$1:$H$999,5,FALSE)),0,VLOOKUP(Summary!$A45,'District 19'!$A$1:$H$999,5,FALSE))+IF(ISNA(VLOOKUP(Summary!$A45,'District 20'!$A$1:$H$999,5,FALSE)),0,VLOOKUP(Summary!$A45,'District 20'!$A$1:$H$999,5,FALSE))+IF(ISNA(VLOOKUP(Summary!$A45,'District 21'!$A$1:$H$999,5,FALSE)),0,VLOOKUP(Summary!$A45,'District 21'!$A$1:$H$999,5,FALSE))+IF(ISNA(VLOOKUP(Summary!$A45,'District 22'!$A$1:$H$999,5,FALSE)),0,VLOOKUP(Summary!$A45,'District 22'!$A$1:$H$999,5,FALSE))+IF(ISNA(VLOOKUP(Summary!$A45,'District 23'!$A$1:$H$999,5,FALSE)),0,VLOOKUP(Summary!$A45,'District 23'!$A$1:$H$999,5,FALSE))+IF(ISNA(VLOOKUP(Summary!$A45,'District 24'!$A$1:$H$999,5,FALSE)),0,VLOOKUP(Summary!$A45,'District 24'!$A$1:$H$999,5,FALSE))+IF(ISNA(VLOOKUP(Summary!$A45,'District 25'!$A$1:$H$999,5,FALSE)),0,VLOOKUP(Summary!$A45,'District 25'!$A$1:$H$999,5,FALSE))+IF(ISNA(VLOOKUP(Summary!$A45,'District 26'!$A$1:$H$999,5,FALSE)),0,VLOOKUP(Summary!$A45,'District 26'!$A$1:$H$999,5,FALSE))+IF(ISNA(VLOOKUP(Summary!$A45,'District 27'!$A$1:$H$999,5,FALSE)),0,VLOOKUP(Summary!$A45,'District 27'!$A$1:$H$999,5,FALSE))+IF(ISNA(VLOOKUP(Summary!$A45,'District 28'!$A$1:$H$999,5,FALSE)),0,VLOOKUP(Summary!$A45,'District 28'!$A$1:$H$999,5,FALSE))+IF(ISNA(VLOOKUP(Summary!$A45,'District 29'!$A$1:$H$999,5,FALSE)),0,VLOOKUP(Summary!$A45,'District 29'!$A$1:$H$999,5,FALSE))</f>
        <v>0</v>
      </c>
      <c r="F45" s="11">
        <f>IF(ISNA(VLOOKUP(Summary!$A45,'District 0'!$A$1:$H$999,6,FALSE)),0,VLOOKUP(Summary!$A45,'District 0'!$A$1:$H$999,6,FALSE))+IF(ISNA(VLOOKUP(Summary!$A45,'District 1'!$A$1:$H$999,6,FALSE)),0,VLOOKUP(Summary!$A45,'District 1'!$A$1:$H$999,6,FALSE))+IF(ISNA(VLOOKUP(Summary!$A45,'District 2'!$A$1:$H$999,6,FALSE)),0,VLOOKUP(Summary!$A45,'District 2'!$A$1:$H$999,6,FALSE))+IF(ISNA(VLOOKUP(Summary!$A45,'District 3'!$A$1:$H$999,6,FALSE)),0,VLOOKUP(Summary!$A45,'District 3'!$A$1:$H$999,6,FALSE))+IF(ISNA(VLOOKUP(Summary!$A45,'District 4'!$A$1:$H$999,6,FALSE)),0,VLOOKUP(Summary!$A45,'District 4'!$A$1:$H$999,6,FALSE))+IF(ISNA(VLOOKUP(Summary!$A45,'District 5'!$A$1:$H$999,6,FALSE)),0,VLOOKUP(Summary!$A45,'District 5'!$A$1:$H$999,6,FALSE))+IF(ISNA(VLOOKUP(Summary!$A45,'District 6'!$A$1:$H$999,6,FALSE)),0,VLOOKUP(Summary!$A45,'District 6'!$A$1:$H$999,6,FALSE))+IF(ISNA(VLOOKUP(Summary!$A45,'District 7'!$A$1:$H$999,6,FALSE)),0,VLOOKUP(Summary!$A45,'District 7'!$A$1:$H$999,6,FALSE))+IF(ISNA(VLOOKUP(Summary!$A45,'District 8'!$A$1:$H$999,6,FALSE)),0,VLOOKUP(Summary!$A45,'District 8'!$A$1:$H$999,6,FALSE))+IF(ISNA(VLOOKUP(Summary!$A45,'District 9'!$A$1:$H$999,6,FALSE)),0,VLOOKUP(Summary!$A45,'District 9'!$A$1:$H$999,6,FALSE))+IF(ISNA(VLOOKUP(Summary!$A45,'District 10'!$A$1:$H$999,6,FALSE)),0,VLOOKUP(Summary!$A45,'District 10'!$A$1:$H$999,6,FALSE))+IF(ISNA(VLOOKUP(Summary!$A45,'District 11'!$A$1:$H$999,6,FALSE)),0,VLOOKUP(Summary!$A45,'District 11'!$A$1:$H$999,6,FALSE))+IF(ISNA(VLOOKUP(Summary!$A45,'District 12'!$A$1:$H$999,6,FALSE)),0,VLOOKUP(Summary!$A45,'District 12'!$A$1:$H$999,6,FALSE))+IF(ISNA(VLOOKUP(Summary!$A45,'District 13'!$A$1:$H$999,6,FALSE)),0,VLOOKUP(Summary!$A45,'District 13'!$A$1:$H$999,6,FALSE))+IF(ISNA(VLOOKUP(Summary!$A45,'District 14'!$A$1:$H$999,6,FALSE)),0,VLOOKUP(Summary!$A45,'District 14'!$A$1:$H$999,6,FALSE))+IF(ISNA(VLOOKUP(Summary!$A45,'District 15'!$A$1:$H$999,6,FALSE)),0,VLOOKUP(Summary!$A45,'District 15'!$A$1:$H$999,6,FALSE))+IF(ISNA(VLOOKUP(Summary!$A45,'District 16'!$A$1:$H$999,6,FALSE)),0,VLOOKUP(Summary!$A45,'District 16'!$A$1:$H$999,6,FALSE))+IF(ISNA(VLOOKUP(Summary!$A45,'District 17'!$A$1:$H$999,6,FALSE)),0,VLOOKUP(Summary!$A45,'District 17'!$A$1:$H$999,6,FALSE))+IF(ISNA(VLOOKUP(Summary!$A45,'District 18'!$A$1:$H$999,6,FALSE)),0,VLOOKUP(Summary!$A45,'District 18'!$A$1:$H$999,6,FALSE))+IF(ISNA(VLOOKUP(Summary!$A45,'District 19'!$A$1:$H$999,6,FALSE)),0,VLOOKUP(Summary!$A45,'District 19'!$A$1:$H$999,6,FALSE))+IF(ISNA(VLOOKUP(Summary!$A45,'District 20'!$A$1:$H$999,6,FALSE)),0,VLOOKUP(Summary!$A45,'District 20'!$A$1:$H$999,6,FALSE))+IF(ISNA(VLOOKUP(Summary!$A45,'District 21'!$A$1:$H$999,6,FALSE)),0,VLOOKUP(Summary!$A45,'District 21'!$A$1:$H$999,6,FALSE))+IF(ISNA(VLOOKUP(Summary!$A45,'District 22'!$A$1:$H$999,6,FALSE)),0,VLOOKUP(Summary!$A45,'District 22'!$A$1:$H$999,6,FALSE))+IF(ISNA(VLOOKUP(Summary!$A45,'District 23'!$A$1:$H$999,6,FALSE)),0,VLOOKUP(Summary!$A45,'District 23'!$A$1:$H$999,6,FALSE))+IF(ISNA(VLOOKUP(Summary!$A45,'District 24'!$A$1:$H$999,6,FALSE)),0,VLOOKUP(Summary!$A45,'District 24'!$A$1:$H$999,6,FALSE))+IF(ISNA(VLOOKUP(Summary!$A45,'District 25'!$A$1:$H$999,6,FALSE)),0,VLOOKUP(Summary!$A45,'District 25'!$A$1:$H$999,6,FALSE))+IF(ISNA(VLOOKUP(Summary!$A45,'District 26'!$A$1:$H$999,6,FALSE)),0,VLOOKUP(Summary!$A45,'District 26'!$A$1:$H$999,6,FALSE))+IF(ISNA(VLOOKUP(Summary!$A45,'District 27'!$A$1:$H$999,6,FALSE)),0,VLOOKUP(Summary!$A45,'District 27'!$A$1:$H$999,6,FALSE))+IF(ISNA(VLOOKUP(Summary!$A45,'District 28'!$A$1:$H$999,6,FALSE)),0,VLOOKUP(Summary!$A45,'District 28'!$A$1:$H$999,6,FALSE))+IF(ISNA(VLOOKUP(Summary!$A45,'District 29'!$A$1:$H$999,6,FALSE)),0,VLOOKUP(Summary!$A45,'District 29'!$A$1:$H$999,6,FALSE))</f>
        <v>0</v>
      </c>
      <c r="G45" s="11">
        <f>IF(ISNA(VLOOKUP(Summary!$A45,'District 0'!$A$1:$H$999,7,FALSE)),0,VLOOKUP(Summary!$A45,'District 0'!$A$1:$H$999,7,FALSE))+IF(ISNA(VLOOKUP(Summary!$A45,'District 1'!$A$1:$H$999,7,FALSE)),0,VLOOKUP(Summary!$A45,'District 1'!$A$1:$H$999,7,FALSE))+IF(ISNA(VLOOKUP(Summary!$A45,'District 2'!$A$1:$H$999,7,FALSE)),0,VLOOKUP(Summary!$A45,'District 2'!$A$1:$H$999,7,FALSE))+IF(ISNA(VLOOKUP(Summary!$A45,'District 3'!$A$1:$H$999,7,FALSE)),0,VLOOKUP(Summary!$A45,'District 3'!$A$1:$H$999,7,FALSE))+IF(ISNA(VLOOKUP(Summary!$A45,'District 4'!$A$1:$H$999,7,FALSE)),0,VLOOKUP(Summary!$A45,'District 4'!$A$1:$H$999,7,FALSE))+IF(ISNA(VLOOKUP(Summary!$A45,'District 5'!$A$1:$H$999,7,FALSE)),0,VLOOKUP(Summary!$A45,'District 5'!$A$1:$H$999,7,FALSE))+IF(ISNA(VLOOKUP(Summary!$A45,'District 6'!$A$1:$H$999,7,FALSE)),0,VLOOKUP(Summary!$A45,'District 6'!$A$1:$H$999,7,FALSE))+IF(ISNA(VLOOKUP(Summary!$A45,'District 7'!$A$1:$H$999,7,FALSE)),0,VLOOKUP(Summary!$A45,'District 7'!$A$1:$H$999,7,FALSE))+IF(ISNA(VLOOKUP(Summary!$A45,'District 8'!$A$1:$H$999,7,FALSE)),0,VLOOKUP(Summary!$A45,'District 8'!$A$1:$H$999,7,FALSE))+IF(ISNA(VLOOKUP(Summary!$A45,'District 9'!$A$1:$H$999,7,FALSE)),0,VLOOKUP(Summary!$A45,'District 9'!$A$1:$H$999,7,FALSE))+IF(ISNA(VLOOKUP(Summary!$A45,'District 10'!$A$1:$H$999,7,FALSE)),0,VLOOKUP(Summary!$A45,'District 10'!$A$1:$H$999,7,FALSE))+IF(ISNA(VLOOKUP(Summary!$A45,'District 11'!$A$1:$H$999,7,FALSE)),0,VLOOKUP(Summary!$A45,'District 11'!$A$1:$H$999,7,FALSE))+IF(ISNA(VLOOKUP(Summary!$A45,'District 12'!$A$1:$H$999,7,FALSE)),0,VLOOKUP(Summary!$A45,'District 12'!$A$1:$H$999,7,FALSE))+IF(ISNA(VLOOKUP(Summary!$A45,'District 13'!$A$1:$H$999,7,FALSE)),0,VLOOKUP(Summary!$A45,'District 13'!$A$1:$H$999,7,FALSE))+IF(ISNA(VLOOKUP(Summary!$A45,'District 14'!$A$1:$H$999,7,FALSE)),0,VLOOKUP(Summary!$A45,'District 14'!$A$1:$H$999,7,FALSE))+IF(ISNA(VLOOKUP(Summary!$A45,'District 15'!$A$1:$H$999,7,FALSE)),0,VLOOKUP(Summary!$A45,'District 15'!$A$1:$H$999,7,FALSE))+IF(ISNA(VLOOKUP(Summary!$A45,'District 16'!$A$1:$H$999,7,FALSE)),0,VLOOKUP(Summary!$A45,'District 16'!$A$1:$H$999,7,FALSE))+IF(ISNA(VLOOKUP(Summary!$A45,'District 17'!$A$1:$H$999,7,FALSE)),0,VLOOKUP(Summary!$A45,'District 17'!$A$1:$H$999,7,FALSE))+IF(ISNA(VLOOKUP(Summary!$A45,'District 18'!$A$1:$H$999,7,FALSE)),0,VLOOKUP(Summary!$A45,'District 18'!$A$1:$H$999,7,FALSE))+IF(ISNA(VLOOKUP(Summary!$A45,'District 19'!$A$1:$H$999,7,FALSE)),0,VLOOKUP(Summary!$A45,'District 19'!$A$1:$H$999,7,FALSE))+IF(ISNA(VLOOKUP(Summary!$A45,'District 20'!$A$1:$H$999,7,FALSE)),0,VLOOKUP(Summary!$A45,'District 20'!$A$1:$H$999,7,FALSE))+IF(ISNA(VLOOKUP(Summary!$A45,'District 21'!$A$1:$H$999,7,FALSE)),0,VLOOKUP(Summary!$A45,'District 21'!$A$1:$H$999,7,FALSE))+IF(ISNA(VLOOKUP(Summary!$A45,'District 22'!$A$1:$H$999,7,FALSE)),0,VLOOKUP(Summary!$A45,'District 22'!$A$1:$H$999,7,FALSE))+IF(ISNA(VLOOKUP(Summary!$A45,'District 23'!$A$1:$H$999,7,FALSE)),0,VLOOKUP(Summary!$A45,'District 23'!$A$1:$H$999,7,FALSE))+IF(ISNA(VLOOKUP(Summary!$A45,'District 24'!$A$1:$H$999,7,FALSE)),0,VLOOKUP(Summary!$A45,'District 24'!$A$1:$H$999,7,FALSE))+IF(ISNA(VLOOKUP(Summary!$A45,'District 25'!$A$1:$H$999,7,FALSE)),0,VLOOKUP(Summary!$A45,'District 25'!$A$1:$H$999,7,FALSE))+IF(ISNA(VLOOKUP(Summary!$A45,'District 26'!$A$1:$H$999,7,FALSE)),0,VLOOKUP(Summary!$A45,'District 26'!$A$1:$H$999,7,FALSE))+IF(ISNA(VLOOKUP(Summary!$A45,'District 27'!$A$1:$H$999,7,FALSE)),0,VLOOKUP(Summary!$A45,'District 27'!$A$1:$H$999,7,FALSE))+IF(ISNA(VLOOKUP(Summary!$A45,'District 28'!$A$1:$H$999,7,FALSE)),0,VLOOKUP(Summary!$A45,'District 28'!$A$1:$H$999,7,FALSE))+IF(ISNA(VLOOKUP(Summary!$A45,'District 29'!$A$1:$H$999,7,FALSE)),0,VLOOKUP(Summary!$A45,'District 29'!$A$1:$H$999,7,FALSE))</f>
        <v>0</v>
      </c>
      <c r="H45" s="11">
        <f>IF(ISNA(VLOOKUP(Summary!$A45,'District 0'!$A$1:$H$999,8,FALSE)),0,VLOOKUP(Summary!$A45,'District 0'!$A$1:$H$999,8,FALSE))+IF(ISNA(VLOOKUP(Summary!$A45,'District 1'!$A$1:$H$999,8,FALSE)),0,VLOOKUP(Summary!$A45,'District 1'!$A$1:$H$999,8,FALSE))+IF(ISNA(VLOOKUP(Summary!$A45,'District 2'!$A$1:$H$999,8,FALSE)),0,VLOOKUP(Summary!$A45,'District 2'!$A$1:$H$999,8,FALSE))+IF(ISNA(VLOOKUP(Summary!$A45,'District 3'!$A$1:$H$999,8,FALSE)),0,VLOOKUP(Summary!$A45,'District 3'!$A$1:$H$999,8,FALSE))+IF(ISNA(VLOOKUP(Summary!$A45,'District 4'!$A$1:$H$999,8,FALSE)),0,VLOOKUP(Summary!$A45,'District 4'!$A$1:$H$999,8,FALSE))+IF(ISNA(VLOOKUP(Summary!$A45,'District 5'!$A$1:$H$999,8,FALSE)),0,VLOOKUP(Summary!$A45,'District 5'!$A$1:$H$999,8,FALSE))+IF(ISNA(VLOOKUP(Summary!$A45,'District 6'!$A$1:$H$999,8,FALSE)),0,VLOOKUP(Summary!$A45,'District 6'!$A$1:$H$999,8,FALSE))+IF(ISNA(VLOOKUP(Summary!$A45,'District 7'!$A$1:$H$999,8,FALSE)),0,VLOOKUP(Summary!$A45,'District 7'!$A$1:$H$999,8,FALSE))+IF(ISNA(VLOOKUP(Summary!$A45,'District 8'!$A$1:$H$999,8,FALSE)),0,VLOOKUP(Summary!$A45,'District 8'!$A$1:$H$999,8,FALSE))+IF(ISNA(VLOOKUP(Summary!$A45,'District 9'!$A$1:$H$999,8,FALSE)),0,VLOOKUP(Summary!$A45,'District 9'!$A$1:$H$999,8,FALSE))+IF(ISNA(VLOOKUP(Summary!$A45,'District 10'!$A$1:$H$999,8,FALSE)),0,VLOOKUP(Summary!$A45,'District 10'!$A$1:$H$999,8,FALSE))+IF(ISNA(VLOOKUP(Summary!$A45,'District 11'!$A$1:$H$999,8,FALSE)),0,VLOOKUP(Summary!$A45,'District 11'!$A$1:$H$999,8,FALSE))+IF(ISNA(VLOOKUP(Summary!$A45,'District 12'!$A$1:$H$999,8,FALSE)),0,VLOOKUP(Summary!$A45,'District 12'!$A$1:$H$999,8,FALSE))+IF(ISNA(VLOOKUP(Summary!$A45,'District 13'!$A$1:$H$999,8,FALSE)),0,VLOOKUP(Summary!$A45,'District 13'!$A$1:$H$999,8,FALSE))+IF(ISNA(VLOOKUP(Summary!$A45,'District 14'!$A$1:$H$999,8,FALSE)),0,VLOOKUP(Summary!$A45,'District 14'!$A$1:$H$999,8,FALSE))+IF(ISNA(VLOOKUP(Summary!$A45,'District 15'!$A$1:$H$999,8,FALSE)),0,VLOOKUP(Summary!$A45,'District 15'!$A$1:$H$999,8,FALSE))+IF(ISNA(VLOOKUP(Summary!$A45,'District 16'!$A$1:$H$999,8,FALSE)),0,VLOOKUP(Summary!$A45,'District 16'!$A$1:$H$999,8,FALSE))+IF(ISNA(VLOOKUP(Summary!$A45,'District 17'!$A$1:$H$999,8,FALSE)),0,VLOOKUP(Summary!$A45,'District 17'!$A$1:$H$999,8,FALSE))+IF(ISNA(VLOOKUP(Summary!$A45,'District 18'!$A$1:$H$999,8,FALSE)),0,VLOOKUP(Summary!$A45,'District 18'!$A$1:$H$999,8,FALSE))+IF(ISNA(VLOOKUP(Summary!$A45,'District 19'!$A$1:$H$999,8,FALSE)),0,VLOOKUP(Summary!$A45,'District 19'!$A$1:$H$999,8,FALSE))+IF(ISNA(VLOOKUP(Summary!$A45,'District 20'!$A$1:$H$999,8,FALSE)),0,VLOOKUP(Summary!$A45,'District 20'!$A$1:$H$999,8,FALSE))+IF(ISNA(VLOOKUP(Summary!$A45,'District 21'!$A$1:$H$999,8,FALSE)),0,VLOOKUP(Summary!$A45,'District 21'!$A$1:$H$999,8,FALSE))+IF(ISNA(VLOOKUP(Summary!$A45,'District 22'!$A$1:$H$999,8,FALSE)),0,VLOOKUP(Summary!$A45,'District 22'!$A$1:$H$999,8,FALSE))+IF(ISNA(VLOOKUP(Summary!$A45,'District 23'!$A$1:$H$999,8,FALSE)),0,VLOOKUP(Summary!$A45,'District 23'!$A$1:$H$999,8,FALSE))+IF(ISNA(VLOOKUP(Summary!$A45,'District 24'!$A$1:$H$999,8,FALSE)),0,VLOOKUP(Summary!$A45,'District 24'!$A$1:$H$999,8,FALSE))+IF(ISNA(VLOOKUP(Summary!$A45,'District 25'!$A$1:$H$999,8,FALSE)),0,VLOOKUP(Summary!$A45,'District 25'!$A$1:$H$999,8,FALSE))+IF(ISNA(VLOOKUP(Summary!$A45,'District 26'!$A$1:$H$999,8,FALSE)),0,VLOOKUP(Summary!$A45,'District 26'!$A$1:$H$999,8,FALSE))+IF(ISNA(VLOOKUP(Summary!$A45,'District 27'!$A$1:$H$999,8,FALSE)),0,VLOOKUP(Summary!$A45,'District 27'!$A$1:$H$999,8,FALSE))+IF(ISNA(VLOOKUP(Summary!$A45,'District 28'!$A$1:$H$999,8,FALSE)),0,VLOOKUP(Summary!$A45,'District 28'!$A$1:$H$999,8,FALSE))+IF(ISNA(VLOOKUP(Summary!$A45,'District 29'!$A$1:$H$999,8,FALSE)),0,VLOOKUP(Summary!$A45,'District 29'!$A$1:$H$999,8,FALSE))</f>
        <v>1</v>
      </c>
      <c r="I45" s="7">
        <f t="shared" si="1"/>
        <v>1</v>
      </c>
      <c r="J45" s="8"/>
      <c r="K45" s="8" t="s">
        <v>8</v>
      </c>
      <c r="L45" s="9">
        <v>43711</v>
      </c>
      <c r="M45" s="8">
        <v>1</v>
      </c>
      <c r="N45" s="10">
        <f>H45/M45</f>
        <v>1</v>
      </c>
      <c r="O45" s="10">
        <f>I45/M45</f>
        <v>1</v>
      </c>
    </row>
    <row r="46" spans="1:15" s="5" customFormat="1" x14ac:dyDescent="0.2">
      <c r="A46" s="6">
        <v>100591</v>
      </c>
      <c r="B46" s="11">
        <f>IF(ISNA(VLOOKUP(Summary!$A46,'District 0'!$A$1:$H$999,2,FALSE)),0,VLOOKUP(Summary!$A46,'District 0'!$A$1:$H$999,2,FALSE))+IF(ISNA(VLOOKUP(Summary!$A46,'District 1'!$A$1:$H$999,2,FALSE)),0,VLOOKUP(Summary!$A46,'District 1'!$A$1:$H$999,2,FALSE))+IF(ISNA(VLOOKUP(Summary!$A46,'District 2'!$A$1:$H$999,2,FALSE)),0,VLOOKUP(Summary!$A46,'District 2'!$A$1:$H$999,2,FALSE))+IF(ISNA(VLOOKUP(Summary!$A46,'District 3'!$A$1:$H$999,2,FALSE)),0,VLOOKUP(Summary!$A46,'District 3'!$A$1:$H$999,2,FALSE))+IF(ISNA(VLOOKUP(Summary!$A46,'District 4'!$A$1:$H$999,2,FALSE)),0,VLOOKUP(Summary!$A46,'District 4'!$A$1:$H$999,2,FALSE))+IF(ISNA(VLOOKUP(Summary!$A46,'District 5'!$A$1:$H$999,2,FALSE)),0,VLOOKUP(Summary!$A46,'District 5'!$A$1:$H$999,2,FALSE))+IF(ISNA(VLOOKUP(Summary!$A46,'District 6'!$A$1:$H$999,2,FALSE)),0,VLOOKUP(Summary!$A46,'District 6'!$A$1:$H$999,2,FALSE))+IF(ISNA(VLOOKUP(Summary!$A46,'District 7'!$A$1:$H$999,2,FALSE)),0,VLOOKUP(Summary!$A46,'District 7'!$A$1:$H$999,2,FALSE))+IF(ISNA(VLOOKUP(Summary!$A46,'District 8'!$A$1:$H$999,2,FALSE)),0,VLOOKUP(Summary!$A46,'District 8'!$A$1:$H$999,2,FALSE))+IF(ISNA(VLOOKUP(Summary!$A46,'District 9'!$A$1:$H$999,2,FALSE)),0,VLOOKUP(Summary!$A46,'District 9'!$A$1:$H$999,2,FALSE))+IF(ISNA(VLOOKUP(Summary!$A46,'District 10'!$A$1:$H$999,2,FALSE)),0,VLOOKUP(Summary!$A46,'District 10'!$A$1:$H$999,2,FALSE))+IF(ISNA(VLOOKUP(Summary!$A46,'District 11'!$A$1:$H$999,2,FALSE)),0,VLOOKUP(Summary!$A46,'District 11'!$A$1:$H$999,2,FALSE))+IF(ISNA(VLOOKUP(Summary!$A46,'District 12'!$A$1:$H$999,2,FALSE)),0,VLOOKUP(Summary!$A46,'District 12'!$A$1:$H$999,2,FALSE))+IF(ISNA(VLOOKUP(Summary!$A46,'District 13'!$A$1:$H$999,2,FALSE)),0,VLOOKUP(Summary!$A46,'District 13'!$A$1:$H$999,2,FALSE))+IF(ISNA(VLOOKUP(Summary!$A46,'District 14'!$A$1:$H$999,2,FALSE)),0,VLOOKUP(Summary!$A46,'District 14'!$A$1:$H$999,2,FALSE))+IF(ISNA(VLOOKUP(Summary!$A46,'District 15'!$A$1:$H$999,2,FALSE)),0,VLOOKUP(Summary!$A46,'District 15'!$A$1:$H$999,2,FALSE))+IF(ISNA(VLOOKUP(Summary!$A46,'District 16'!$A$1:$H$999,2,FALSE)),0,VLOOKUP(Summary!$A46,'District 16'!$A$1:$H$999,2,FALSE))+IF(ISNA(VLOOKUP(Summary!$A46,'District 17'!$A$1:$H$999,2,FALSE)),0,VLOOKUP(Summary!$A46,'District 17'!$A$1:$H$999,2,FALSE))+IF(ISNA(VLOOKUP(Summary!$A46,'District 18'!$A$1:$H$999,2,FALSE)),0,VLOOKUP(Summary!$A46,'District 18'!$A$1:$H$999,2,FALSE))+IF(ISNA(VLOOKUP(Summary!$A46,'District 19'!$A$1:$H$999,2,FALSE)),0,VLOOKUP(Summary!$A46,'District 19'!$A$1:$H$999,2,FALSE))+IF(ISNA(VLOOKUP(Summary!$A46,'District 20'!$A$1:$H$999,2,FALSE)),0,VLOOKUP(Summary!$A46,'District 20'!$A$1:$H$999,2,FALSE))+IF(ISNA(VLOOKUP(Summary!$A46,'District 21'!$A$1:$H$999,2,FALSE)),0,VLOOKUP(Summary!$A46,'District 21'!$A$1:$H$999,2,FALSE))+IF(ISNA(VLOOKUP(Summary!$A46,'District 22'!$A$1:$H$999,2,FALSE)),0,VLOOKUP(Summary!$A46,'District 22'!$A$1:$H$999,2,FALSE))+IF(ISNA(VLOOKUP(Summary!$A46,'District 23'!$A$1:$H$999,2,FALSE)),0,VLOOKUP(Summary!$A46,'District 23'!$A$1:$H$999,2,FALSE))+IF(ISNA(VLOOKUP(Summary!$A46,'District 24'!$A$1:$H$999,2,FALSE)),0,VLOOKUP(Summary!$A46,'District 24'!$A$1:$H$999,2,FALSE))+IF(ISNA(VLOOKUP(Summary!$A46,'District 25'!$A$1:$H$999,2,FALSE)),0,VLOOKUP(Summary!$A46,'District 25'!$A$1:$H$999,2,FALSE))+IF(ISNA(VLOOKUP(Summary!$A46,'District 26'!$A$1:$H$999,2,FALSE)),0,VLOOKUP(Summary!$A46,'District 26'!$A$1:$H$999,2,FALSE))+IF(ISNA(VLOOKUP(Summary!$A46,'District 27'!$A$1:$H$999,2,FALSE)),0,VLOOKUP(Summary!$A46,'District 27'!$A$1:$H$999,2,FALSE))+IF(ISNA(VLOOKUP(Summary!$A46,'District 28'!$A$1:$H$999,2,FALSE)),0,VLOOKUP(Summary!$A46,'District 28'!$A$1:$H$999,2,FALSE))+IF(ISNA(VLOOKUP(Summary!$A46,'District 29'!$A$1:$H$999,2,FALSE)),0,VLOOKUP(Summary!$A46,'District 29'!$A$1:$H$999,2,FALSE))</f>
        <v>1</v>
      </c>
      <c r="C46" s="11">
        <f>IF(ISNA(VLOOKUP(Summary!$A46,'District 0'!$A$1:$H$999,3,FALSE)),0,VLOOKUP(Summary!$A46,'District 0'!$A$1:$H$999,3,FALSE))+IF(ISNA(VLOOKUP(Summary!$A46,'District 1'!$A$1:$H$999,3,FALSE)),0,VLOOKUP(Summary!$A46,'District 1'!$A$1:$H$999,3,FALSE))+IF(ISNA(VLOOKUP(Summary!$A46,'District 2'!$A$1:$H$999,3,FALSE)),0,VLOOKUP(Summary!$A46,'District 2'!$A$1:$H$999,3,FALSE))+IF(ISNA(VLOOKUP(Summary!$A46,'District 3'!$A$1:$H$999,3,FALSE)),0,VLOOKUP(Summary!$A46,'District 3'!$A$1:$H$999,3,FALSE))+IF(ISNA(VLOOKUP(Summary!$A46,'District 4'!$A$1:$H$999,3,FALSE)),0,VLOOKUP(Summary!$A46,'District 4'!$A$1:$H$999,3,FALSE))+IF(ISNA(VLOOKUP(Summary!$A46,'District 5'!$A$1:$H$999,3,FALSE)),0,VLOOKUP(Summary!$A46,'District 5'!$A$1:$H$999,3,FALSE))+IF(ISNA(VLOOKUP(Summary!$A46,'District 6'!$A$1:$H$999,3,FALSE)),0,VLOOKUP(Summary!$A46,'District 6'!$A$1:$H$999,3,FALSE))+IF(ISNA(VLOOKUP(Summary!$A46,'District 7'!$A$1:$H$999,3,FALSE)),0,VLOOKUP(Summary!$A46,'District 7'!$A$1:$H$999,3,FALSE))+IF(ISNA(VLOOKUP(Summary!$A46,'District 8'!$A$1:$H$999,3,FALSE)),0,VLOOKUP(Summary!$A46,'District 8'!$A$1:$H$999,3,FALSE))+IF(ISNA(VLOOKUP(Summary!$A46,'District 9'!$A$1:$H$999,3,FALSE)),0,VLOOKUP(Summary!$A46,'District 9'!$A$1:$H$999,3,FALSE))+IF(ISNA(VLOOKUP(Summary!$A46,'District 10'!$A$1:$H$999,3,FALSE)),0,VLOOKUP(Summary!$A46,'District 10'!$A$1:$H$999,3,FALSE))+IF(ISNA(VLOOKUP(Summary!$A46,'District 11'!$A$1:$H$999,3,FALSE)),0,VLOOKUP(Summary!$A46,'District 11'!$A$1:$H$999,3,FALSE))+IF(ISNA(VLOOKUP(Summary!$A46,'District 12'!$A$1:$H$999,3,FALSE)),0,VLOOKUP(Summary!$A46,'District 12'!$A$1:$H$999,3,FALSE))+IF(ISNA(VLOOKUP(Summary!$A46,'District 13'!$A$1:$H$999,3,FALSE)),0,VLOOKUP(Summary!$A46,'District 13'!$A$1:$H$999,3,FALSE))+IF(ISNA(VLOOKUP(Summary!$A46,'District 14'!$A$1:$H$999,3,FALSE)),0,VLOOKUP(Summary!$A46,'District 14'!$A$1:$H$999,3,FALSE))+IF(ISNA(VLOOKUP(Summary!$A46,'District 15'!$A$1:$H$999,3,FALSE)),0,VLOOKUP(Summary!$A46,'District 15'!$A$1:$H$999,3,FALSE))+IF(ISNA(VLOOKUP(Summary!$A46,'District 16'!$A$1:$H$999,3,FALSE)),0,VLOOKUP(Summary!$A46,'District 16'!$A$1:$H$999,3,FALSE))+IF(ISNA(VLOOKUP(Summary!$A46,'District 17'!$A$1:$H$999,3,FALSE)),0,VLOOKUP(Summary!$A46,'District 17'!$A$1:$H$999,3,FALSE))+IF(ISNA(VLOOKUP(Summary!$A46,'District 18'!$A$1:$H$999,3,FALSE)),0,VLOOKUP(Summary!$A46,'District 18'!$A$1:$H$999,3,FALSE))+IF(ISNA(VLOOKUP(Summary!$A46,'District 19'!$A$1:$H$999,3,FALSE)),0,VLOOKUP(Summary!$A46,'District 19'!$A$1:$H$999,3,FALSE))+IF(ISNA(VLOOKUP(Summary!$A46,'District 20'!$A$1:$H$999,3,FALSE)),0,VLOOKUP(Summary!$A46,'District 20'!$A$1:$H$999,3,FALSE))+IF(ISNA(VLOOKUP(Summary!$A46,'District 21'!$A$1:$H$999,3,FALSE)),0,VLOOKUP(Summary!$A46,'District 21'!$A$1:$H$999,3,FALSE))+IF(ISNA(VLOOKUP(Summary!$A46,'District 22'!$A$1:$H$999,3,FALSE)),0,VLOOKUP(Summary!$A46,'District 22'!$A$1:$H$999,3,FALSE))+IF(ISNA(VLOOKUP(Summary!$A46,'District 23'!$A$1:$H$999,3,FALSE)),0,VLOOKUP(Summary!$A46,'District 23'!$A$1:$H$999,3,FALSE))+IF(ISNA(VLOOKUP(Summary!$A46,'District 24'!$A$1:$H$999,3,FALSE)),0,VLOOKUP(Summary!$A46,'District 24'!$A$1:$H$999,3,FALSE))+IF(ISNA(VLOOKUP(Summary!$A46,'District 25'!$A$1:$H$999,3,FALSE)),0,VLOOKUP(Summary!$A46,'District 25'!$A$1:$H$999,3,FALSE))+IF(ISNA(VLOOKUP(Summary!$A46,'District 26'!$A$1:$H$999,3,FALSE)),0,VLOOKUP(Summary!$A46,'District 26'!$A$1:$H$999,3,FALSE))+IF(ISNA(VLOOKUP(Summary!$A46,'District 27'!$A$1:$H$999,3,FALSE)),0,VLOOKUP(Summary!$A46,'District 27'!$A$1:$H$999,3,FALSE))+IF(ISNA(VLOOKUP(Summary!$A46,'District 28'!$A$1:$H$999,3,FALSE)),0,VLOOKUP(Summary!$A46,'District 28'!$A$1:$H$999,3,FALSE))+IF(ISNA(VLOOKUP(Summary!$A46,'District 29'!$A$1:$H$999,3,FALSE)),0,VLOOKUP(Summary!$A46,'District 29'!$A$1:$H$999,3,FALSE))</f>
        <v>13</v>
      </c>
      <c r="D46" s="11">
        <f>IF(ISNA(VLOOKUP(Summary!$A46,'District 0'!$A$1:$H$999,4,FALSE)),0,VLOOKUP(Summary!$A46,'District 0'!$A$1:$H$999,4,FALSE))+IF(ISNA(VLOOKUP(Summary!$A46,'District 1'!$A$1:$H$999,4,FALSE)),0,VLOOKUP(Summary!$A46,'District 1'!$A$1:$H$999,4,FALSE))+IF(ISNA(VLOOKUP(Summary!$A46,'District 2'!$A$1:$H$999,4,FALSE)),0,VLOOKUP(Summary!$A46,'District 2'!$A$1:$H$999,4,FALSE))+IF(ISNA(VLOOKUP(Summary!$A46,'District 3'!$A$1:$H$999,4,FALSE)),0,VLOOKUP(Summary!$A46,'District 3'!$A$1:$H$999,4,FALSE))+IF(ISNA(VLOOKUP(Summary!$A46,'District 4'!$A$1:$H$999,4,FALSE)),0,VLOOKUP(Summary!$A46,'District 4'!$A$1:$H$999,4,FALSE))+IF(ISNA(VLOOKUP(Summary!$A46,'District 5'!$A$1:$H$999,4,FALSE)),0,VLOOKUP(Summary!$A46,'District 5'!$A$1:$H$999,4,FALSE))+IF(ISNA(VLOOKUP(Summary!$A46,'District 6'!$A$1:$H$999,4,FALSE)),0,VLOOKUP(Summary!$A46,'District 6'!$A$1:$H$999,4,FALSE))+IF(ISNA(VLOOKUP(Summary!$A46,'District 7'!$A$1:$H$999,4,FALSE)),0,VLOOKUP(Summary!$A46,'District 7'!$A$1:$H$999,4,FALSE))+IF(ISNA(VLOOKUP(Summary!$A46,'District 8'!$A$1:$H$999,4,FALSE)),0,VLOOKUP(Summary!$A46,'District 8'!$A$1:$H$999,4,FALSE))+IF(ISNA(VLOOKUP(Summary!$A46,'District 9'!$A$1:$H$999,4,FALSE)),0,VLOOKUP(Summary!$A46,'District 9'!$A$1:$H$999,4,FALSE))+IF(ISNA(VLOOKUP(Summary!$A46,'District 10'!$A$1:$H$999,4,FALSE)),0,VLOOKUP(Summary!$A46,'District 10'!$A$1:$H$999,4,FALSE))+IF(ISNA(VLOOKUP(Summary!$A46,'District 11'!$A$1:$H$999,4,FALSE)),0,VLOOKUP(Summary!$A46,'District 11'!$A$1:$H$999,4,FALSE))+IF(ISNA(VLOOKUP(Summary!$A46,'District 12'!$A$1:$H$999,4,FALSE)),0,VLOOKUP(Summary!$A46,'District 12'!$A$1:$H$999,4,FALSE))+IF(ISNA(VLOOKUP(Summary!$A46,'District 13'!$A$1:$H$999,4,FALSE)),0,VLOOKUP(Summary!$A46,'District 13'!$A$1:$H$999,4,FALSE))+IF(ISNA(VLOOKUP(Summary!$A46,'District 14'!$A$1:$H$999,4,FALSE)),0,VLOOKUP(Summary!$A46,'District 14'!$A$1:$H$999,4,FALSE))+IF(ISNA(VLOOKUP(Summary!$A46,'District 15'!$A$1:$H$999,4,FALSE)),0,VLOOKUP(Summary!$A46,'District 15'!$A$1:$H$999,4,FALSE))+IF(ISNA(VLOOKUP(Summary!$A46,'District 16'!$A$1:$H$999,4,FALSE)),0,VLOOKUP(Summary!$A46,'District 16'!$A$1:$H$999,4,FALSE))+IF(ISNA(VLOOKUP(Summary!$A46,'District 17'!$A$1:$H$999,4,FALSE)),0,VLOOKUP(Summary!$A46,'District 17'!$A$1:$H$999,4,FALSE))+IF(ISNA(VLOOKUP(Summary!$A46,'District 18'!$A$1:$H$999,4,FALSE)),0,VLOOKUP(Summary!$A46,'District 18'!$A$1:$H$999,4,FALSE))+IF(ISNA(VLOOKUP(Summary!$A46,'District 19'!$A$1:$H$999,4,FALSE)),0,VLOOKUP(Summary!$A46,'District 19'!$A$1:$H$999,4,FALSE))+IF(ISNA(VLOOKUP(Summary!$A46,'District 20'!$A$1:$H$999,4,FALSE)),0,VLOOKUP(Summary!$A46,'District 20'!$A$1:$H$999,4,FALSE))+IF(ISNA(VLOOKUP(Summary!$A46,'District 21'!$A$1:$H$999,4,FALSE)),0,VLOOKUP(Summary!$A46,'District 21'!$A$1:$H$999,4,FALSE))+IF(ISNA(VLOOKUP(Summary!$A46,'District 22'!$A$1:$H$999,4,FALSE)),0,VLOOKUP(Summary!$A46,'District 22'!$A$1:$H$999,4,FALSE))+IF(ISNA(VLOOKUP(Summary!$A46,'District 23'!$A$1:$H$999,4,FALSE)),0,VLOOKUP(Summary!$A46,'District 23'!$A$1:$H$999,4,FALSE))+IF(ISNA(VLOOKUP(Summary!$A46,'District 24'!$A$1:$H$999,4,FALSE)),0,VLOOKUP(Summary!$A46,'District 24'!$A$1:$H$999,4,FALSE))+IF(ISNA(VLOOKUP(Summary!$A46,'District 25'!$A$1:$H$999,4,FALSE)),0,VLOOKUP(Summary!$A46,'District 25'!$A$1:$H$999,4,FALSE))+IF(ISNA(VLOOKUP(Summary!$A46,'District 26'!$A$1:$H$999,4,FALSE)),0,VLOOKUP(Summary!$A46,'District 26'!$A$1:$H$999,4,FALSE))+IF(ISNA(VLOOKUP(Summary!$A46,'District 27'!$A$1:$H$999,4,FALSE)),0,VLOOKUP(Summary!$A46,'District 27'!$A$1:$H$999,4,FALSE))+IF(ISNA(VLOOKUP(Summary!$A46,'District 28'!$A$1:$H$999,4,FALSE)),0,VLOOKUP(Summary!$A46,'District 28'!$A$1:$H$999,4,FALSE))+IF(ISNA(VLOOKUP(Summary!$A46,'District 29'!$A$1:$H$999,4,FALSE)),0,VLOOKUP(Summary!$A46,'District 29'!$A$1:$H$999,4,FALSE))</f>
        <v>0</v>
      </c>
      <c r="E46" s="11">
        <f>IF(ISNA(VLOOKUP(Summary!$A46,'District 0'!$A$1:$H$999,5,FALSE)),0,VLOOKUP(Summary!$A46,'District 0'!$A$1:$H$999,5,FALSE))+IF(ISNA(VLOOKUP(Summary!$A46,'District 1'!$A$1:$H$999,5,FALSE)),0,VLOOKUP(Summary!$A46,'District 1'!$A$1:$H$999,5,FALSE))+IF(ISNA(VLOOKUP(Summary!$A46,'District 2'!$A$1:$H$999,5,FALSE)),0,VLOOKUP(Summary!$A46,'District 2'!$A$1:$H$999,5,FALSE))+IF(ISNA(VLOOKUP(Summary!$A46,'District 3'!$A$1:$H$999,5,FALSE)),0,VLOOKUP(Summary!$A46,'District 3'!$A$1:$H$999,5,FALSE))+IF(ISNA(VLOOKUP(Summary!$A46,'District 4'!$A$1:$H$999,5,FALSE)),0,VLOOKUP(Summary!$A46,'District 4'!$A$1:$H$999,5,FALSE))+IF(ISNA(VLOOKUP(Summary!$A46,'District 5'!$A$1:$H$999,5,FALSE)),0,VLOOKUP(Summary!$A46,'District 5'!$A$1:$H$999,5,FALSE))+IF(ISNA(VLOOKUP(Summary!$A46,'District 6'!$A$1:$H$999,5,FALSE)),0,VLOOKUP(Summary!$A46,'District 6'!$A$1:$H$999,5,FALSE))+IF(ISNA(VLOOKUP(Summary!$A46,'District 7'!$A$1:$H$999,5,FALSE)),0,VLOOKUP(Summary!$A46,'District 7'!$A$1:$H$999,5,FALSE))+IF(ISNA(VLOOKUP(Summary!$A46,'District 8'!$A$1:$H$999,5,FALSE)),0,VLOOKUP(Summary!$A46,'District 8'!$A$1:$H$999,5,FALSE))+IF(ISNA(VLOOKUP(Summary!$A46,'District 9'!$A$1:$H$999,5,FALSE)),0,VLOOKUP(Summary!$A46,'District 9'!$A$1:$H$999,5,FALSE))+IF(ISNA(VLOOKUP(Summary!$A46,'District 10'!$A$1:$H$999,5,FALSE)),0,VLOOKUP(Summary!$A46,'District 10'!$A$1:$H$999,5,FALSE))+IF(ISNA(VLOOKUP(Summary!$A46,'District 11'!$A$1:$H$999,5,FALSE)),0,VLOOKUP(Summary!$A46,'District 11'!$A$1:$H$999,5,FALSE))+IF(ISNA(VLOOKUP(Summary!$A46,'District 12'!$A$1:$H$999,5,FALSE)),0,VLOOKUP(Summary!$A46,'District 12'!$A$1:$H$999,5,FALSE))+IF(ISNA(VLOOKUP(Summary!$A46,'District 13'!$A$1:$H$999,5,FALSE)),0,VLOOKUP(Summary!$A46,'District 13'!$A$1:$H$999,5,FALSE))+IF(ISNA(VLOOKUP(Summary!$A46,'District 14'!$A$1:$H$999,5,FALSE)),0,VLOOKUP(Summary!$A46,'District 14'!$A$1:$H$999,5,FALSE))+IF(ISNA(VLOOKUP(Summary!$A46,'District 15'!$A$1:$H$999,5,FALSE)),0,VLOOKUP(Summary!$A46,'District 15'!$A$1:$H$999,5,FALSE))+IF(ISNA(VLOOKUP(Summary!$A46,'District 16'!$A$1:$H$999,5,FALSE)),0,VLOOKUP(Summary!$A46,'District 16'!$A$1:$H$999,5,FALSE))+IF(ISNA(VLOOKUP(Summary!$A46,'District 17'!$A$1:$H$999,5,FALSE)),0,VLOOKUP(Summary!$A46,'District 17'!$A$1:$H$999,5,FALSE))+IF(ISNA(VLOOKUP(Summary!$A46,'District 18'!$A$1:$H$999,5,FALSE)),0,VLOOKUP(Summary!$A46,'District 18'!$A$1:$H$999,5,FALSE))+IF(ISNA(VLOOKUP(Summary!$A46,'District 19'!$A$1:$H$999,5,FALSE)),0,VLOOKUP(Summary!$A46,'District 19'!$A$1:$H$999,5,FALSE))+IF(ISNA(VLOOKUP(Summary!$A46,'District 20'!$A$1:$H$999,5,FALSE)),0,VLOOKUP(Summary!$A46,'District 20'!$A$1:$H$999,5,FALSE))+IF(ISNA(VLOOKUP(Summary!$A46,'District 21'!$A$1:$H$999,5,FALSE)),0,VLOOKUP(Summary!$A46,'District 21'!$A$1:$H$999,5,FALSE))+IF(ISNA(VLOOKUP(Summary!$A46,'District 22'!$A$1:$H$999,5,FALSE)),0,VLOOKUP(Summary!$A46,'District 22'!$A$1:$H$999,5,FALSE))+IF(ISNA(VLOOKUP(Summary!$A46,'District 23'!$A$1:$H$999,5,FALSE)),0,VLOOKUP(Summary!$A46,'District 23'!$A$1:$H$999,5,FALSE))+IF(ISNA(VLOOKUP(Summary!$A46,'District 24'!$A$1:$H$999,5,FALSE)),0,VLOOKUP(Summary!$A46,'District 24'!$A$1:$H$999,5,FALSE))+IF(ISNA(VLOOKUP(Summary!$A46,'District 25'!$A$1:$H$999,5,FALSE)),0,VLOOKUP(Summary!$A46,'District 25'!$A$1:$H$999,5,FALSE))+IF(ISNA(VLOOKUP(Summary!$A46,'District 26'!$A$1:$H$999,5,FALSE)),0,VLOOKUP(Summary!$A46,'District 26'!$A$1:$H$999,5,FALSE))+IF(ISNA(VLOOKUP(Summary!$A46,'District 27'!$A$1:$H$999,5,FALSE)),0,VLOOKUP(Summary!$A46,'District 27'!$A$1:$H$999,5,FALSE))+IF(ISNA(VLOOKUP(Summary!$A46,'District 28'!$A$1:$H$999,5,FALSE)),0,VLOOKUP(Summary!$A46,'District 28'!$A$1:$H$999,5,FALSE))+IF(ISNA(VLOOKUP(Summary!$A46,'District 29'!$A$1:$H$999,5,FALSE)),0,VLOOKUP(Summary!$A46,'District 29'!$A$1:$H$999,5,FALSE))</f>
        <v>1</v>
      </c>
      <c r="F46" s="11">
        <f>IF(ISNA(VLOOKUP(Summary!$A46,'District 0'!$A$1:$H$999,6,FALSE)),0,VLOOKUP(Summary!$A46,'District 0'!$A$1:$H$999,6,FALSE))+IF(ISNA(VLOOKUP(Summary!$A46,'District 1'!$A$1:$H$999,6,FALSE)),0,VLOOKUP(Summary!$A46,'District 1'!$A$1:$H$999,6,FALSE))+IF(ISNA(VLOOKUP(Summary!$A46,'District 2'!$A$1:$H$999,6,FALSE)),0,VLOOKUP(Summary!$A46,'District 2'!$A$1:$H$999,6,FALSE))+IF(ISNA(VLOOKUP(Summary!$A46,'District 3'!$A$1:$H$999,6,FALSE)),0,VLOOKUP(Summary!$A46,'District 3'!$A$1:$H$999,6,FALSE))+IF(ISNA(VLOOKUP(Summary!$A46,'District 4'!$A$1:$H$999,6,FALSE)),0,VLOOKUP(Summary!$A46,'District 4'!$A$1:$H$999,6,FALSE))+IF(ISNA(VLOOKUP(Summary!$A46,'District 5'!$A$1:$H$999,6,FALSE)),0,VLOOKUP(Summary!$A46,'District 5'!$A$1:$H$999,6,FALSE))+IF(ISNA(VLOOKUP(Summary!$A46,'District 6'!$A$1:$H$999,6,FALSE)),0,VLOOKUP(Summary!$A46,'District 6'!$A$1:$H$999,6,FALSE))+IF(ISNA(VLOOKUP(Summary!$A46,'District 7'!$A$1:$H$999,6,FALSE)),0,VLOOKUP(Summary!$A46,'District 7'!$A$1:$H$999,6,FALSE))+IF(ISNA(VLOOKUP(Summary!$A46,'District 8'!$A$1:$H$999,6,FALSE)),0,VLOOKUP(Summary!$A46,'District 8'!$A$1:$H$999,6,FALSE))+IF(ISNA(VLOOKUP(Summary!$A46,'District 9'!$A$1:$H$999,6,FALSE)),0,VLOOKUP(Summary!$A46,'District 9'!$A$1:$H$999,6,FALSE))+IF(ISNA(VLOOKUP(Summary!$A46,'District 10'!$A$1:$H$999,6,FALSE)),0,VLOOKUP(Summary!$A46,'District 10'!$A$1:$H$999,6,FALSE))+IF(ISNA(VLOOKUP(Summary!$A46,'District 11'!$A$1:$H$999,6,FALSE)),0,VLOOKUP(Summary!$A46,'District 11'!$A$1:$H$999,6,FALSE))+IF(ISNA(VLOOKUP(Summary!$A46,'District 12'!$A$1:$H$999,6,FALSE)),0,VLOOKUP(Summary!$A46,'District 12'!$A$1:$H$999,6,FALSE))+IF(ISNA(VLOOKUP(Summary!$A46,'District 13'!$A$1:$H$999,6,FALSE)),0,VLOOKUP(Summary!$A46,'District 13'!$A$1:$H$999,6,FALSE))+IF(ISNA(VLOOKUP(Summary!$A46,'District 14'!$A$1:$H$999,6,FALSE)),0,VLOOKUP(Summary!$A46,'District 14'!$A$1:$H$999,6,FALSE))+IF(ISNA(VLOOKUP(Summary!$A46,'District 15'!$A$1:$H$999,6,FALSE)),0,VLOOKUP(Summary!$A46,'District 15'!$A$1:$H$999,6,FALSE))+IF(ISNA(VLOOKUP(Summary!$A46,'District 16'!$A$1:$H$999,6,FALSE)),0,VLOOKUP(Summary!$A46,'District 16'!$A$1:$H$999,6,FALSE))+IF(ISNA(VLOOKUP(Summary!$A46,'District 17'!$A$1:$H$999,6,FALSE)),0,VLOOKUP(Summary!$A46,'District 17'!$A$1:$H$999,6,FALSE))+IF(ISNA(VLOOKUP(Summary!$A46,'District 18'!$A$1:$H$999,6,FALSE)),0,VLOOKUP(Summary!$A46,'District 18'!$A$1:$H$999,6,FALSE))+IF(ISNA(VLOOKUP(Summary!$A46,'District 19'!$A$1:$H$999,6,FALSE)),0,VLOOKUP(Summary!$A46,'District 19'!$A$1:$H$999,6,FALSE))+IF(ISNA(VLOOKUP(Summary!$A46,'District 20'!$A$1:$H$999,6,FALSE)),0,VLOOKUP(Summary!$A46,'District 20'!$A$1:$H$999,6,FALSE))+IF(ISNA(VLOOKUP(Summary!$A46,'District 21'!$A$1:$H$999,6,FALSE)),0,VLOOKUP(Summary!$A46,'District 21'!$A$1:$H$999,6,FALSE))+IF(ISNA(VLOOKUP(Summary!$A46,'District 22'!$A$1:$H$999,6,FALSE)),0,VLOOKUP(Summary!$A46,'District 22'!$A$1:$H$999,6,FALSE))+IF(ISNA(VLOOKUP(Summary!$A46,'District 23'!$A$1:$H$999,6,FALSE)),0,VLOOKUP(Summary!$A46,'District 23'!$A$1:$H$999,6,FALSE))+IF(ISNA(VLOOKUP(Summary!$A46,'District 24'!$A$1:$H$999,6,FALSE)),0,VLOOKUP(Summary!$A46,'District 24'!$A$1:$H$999,6,FALSE))+IF(ISNA(VLOOKUP(Summary!$A46,'District 25'!$A$1:$H$999,6,FALSE)),0,VLOOKUP(Summary!$A46,'District 25'!$A$1:$H$999,6,FALSE))+IF(ISNA(VLOOKUP(Summary!$A46,'District 26'!$A$1:$H$999,6,FALSE)),0,VLOOKUP(Summary!$A46,'District 26'!$A$1:$H$999,6,FALSE))+IF(ISNA(VLOOKUP(Summary!$A46,'District 27'!$A$1:$H$999,6,FALSE)),0,VLOOKUP(Summary!$A46,'District 27'!$A$1:$H$999,6,FALSE))+IF(ISNA(VLOOKUP(Summary!$A46,'District 28'!$A$1:$H$999,6,FALSE)),0,VLOOKUP(Summary!$A46,'District 28'!$A$1:$H$999,6,FALSE))+IF(ISNA(VLOOKUP(Summary!$A46,'District 29'!$A$1:$H$999,6,FALSE)),0,VLOOKUP(Summary!$A46,'District 29'!$A$1:$H$999,6,FALSE))</f>
        <v>3</v>
      </c>
      <c r="G46" s="11">
        <f>IF(ISNA(VLOOKUP(Summary!$A46,'District 0'!$A$1:$H$999,7,FALSE)),0,VLOOKUP(Summary!$A46,'District 0'!$A$1:$H$999,7,FALSE))+IF(ISNA(VLOOKUP(Summary!$A46,'District 1'!$A$1:$H$999,7,FALSE)),0,VLOOKUP(Summary!$A46,'District 1'!$A$1:$H$999,7,FALSE))+IF(ISNA(VLOOKUP(Summary!$A46,'District 2'!$A$1:$H$999,7,FALSE)),0,VLOOKUP(Summary!$A46,'District 2'!$A$1:$H$999,7,FALSE))+IF(ISNA(VLOOKUP(Summary!$A46,'District 3'!$A$1:$H$999,7,FALSE)),0,VLOOKUP(Summary!$A46,'District 3'!$A$1:$H$999,7,FALSE))+IF(ISNA(VLOOKUP(Summary!$A46,'District 4'!$A$1:$H$999,7,FALSE)),0,VLOOKUP(Summary!$A46,'District 4'!$A$1:$H$999,7,FALSE))+IF(ISNA(VLOOKUP(Summary!$A46,'District 5'!$A$1:$H$999,7,FALSE)),0,VLOOKUP(Summary!$A46,'District 5'!$A$1:$H$999,7,FALSE))+IF(ISNA(VLOOKUP(Summary!$A46,'District 6'!$A$1:$H$999,7,FALSE)),0,VLOOKUP(Summary!$A46,'District 6'!$A$1:$H$999,7,FALSE))+IF(ISNA(VLOOKUP(Summary!$A46,'District 7'!$A$1:$H$999,7,FALSE)),0,VLOOKUP(Summary!$A46,'District 7'!$A$1:$H$999,7,FALSE))+IF(ISNA(VLOOKUP(Summary!$A46,'District 8'!$A$1:$H$999,7,FALSE)),0,VLOOKUP(Summary!$A46,'District 8'!$A$1:$H$999,7,FALSE))+IF(ISNA(VLOOKUP(Summary!$A46,'District 9'!$A$1:$H$999,7,FALSE)),0,VLOOKUP(Summary!$A46,'District 9'!$A$1:$H$999,7,FALSE))+IF(ISNA(VLOOKUP(Summary!$A46,'District 10'!$A$1:$H$999,7,FALSE)),0,VLOOKUP(Summary!$A46,'District 10'!$A$1:$H$999,7,FALSE))+IF(ISNA(VLOOKUP(Summary!$A46,'District 11'!$A$1:$H$999,7,FALSE)),0,VLOOKUP(Summary!$A46,'District 11'!$A$1:$H$999,7,FALSE))+IF(ISNA(VLOOKUP(Summary!$A46,'District 12'!$A$1:$H$999,7,FALSE)),0,VLOOKUP(Summary!$A46,'District 12'!$A$1:$H$999,7,FALSE))+IF(ISNA(VLOOKUP(Summary!$A46,'District 13'!$A$1:$H$999,7,FALSE)),0,VLOOKUP(Summary!$A46,'District 13'!$A$1:$H$999,7,FALSE))+IF(ISNA(VLOOKUP(Summary!$A46,'District 14'!$A$1:$H$999,7,FALSE)),0,VLOOKUP(Summary!$A46,'District 14'!$A$1:$H$999,7,FALSE))+IF(ISNA(VLOOKUP(Summary!$A46,'District 15'!$A$1:$H$999,7,FALSE)),0,VLOOKUP(Summary!$A46,'District 15'!$A$1:$H$999,7,FALSE))+IF(ISNA(VLOOKUP(Summary!$A46,'District 16'!$A$1:$H$999,7,FALSE)),0,VLOOKUP(Summary!$A46,'District 16'!$A$1:$H$999,7,FALSE))+IF(ISNA(VLOOKUP(Summary!$A46,'District 17'!$A$1:$H$999,7,FALSE)),0,VLOOKUP(Summary!$A46,'District 17'!$A$1:$H$999,7,FALSE))+IF(ISNA(VLOOKUP(Summary!$A46,'District 18'!$A$1:$H$999,7,FALSE)),0,VLOOKUP(Summary!$A46,'District 18'!$A$1:$H$999,7,FALSE))+IF(ISNA(VLOOKUP(Summary!$A46,'District 19'!$A$1:$H$999,7,FALSE)),0,VLOOKUP(Summary!$A46,'District 19'!$A$1:$H$999,7,FALSE))+IF(ISNA(VLOOKUP(Summary!$A46,'District 20'!$A$1:$H$999,7,FALSE)),0,VLOOKUP(Summary!$A46,'District 20'!$A$1:$H$999,7,FALSE))+IF(ISNA(VLOOKUP(Summary!$A46,'District 21'!$A$1:$H$999,7,FALSE)),0,VLOOKUP(Summary!$A46,'District 21'!$A$1:$H$999,7,FALSE))+IF(ISNA(VLOOKUP(Summary!$A46,'District 22'!$A$1:$H$999,7,FALSE)),0,VLOOKUP(Summary!$A46,'District 22'!$A$1:$H$999,7,FALSE))+IF(ISNA(VLOOKUP(Summary!$A46,'District 23'!$A$1:$H$999,7,FALSE)),0,VLOOKUP(Summary!$A46,'District 23'!$A$1:$H$999,7,FALSE))+IF(ISNA(VLOOKUP(Summary!$A46,'District 24'!$A$1:$H$999,7,FALSE)),0,VLOOKUP(Summary!$A46,'District 24'!$A$1:$H$999,7,FALSE))+IF(ISNA(VLOOKUP(Summary!$A46,'District 25'!$A$1:$H$999,7,FALSE)),0,VLOOKUP(Summary!$A46,'District 25'!$A$1:$H$999,7,FALSE))+IF(ISNA(VLOOKUP(Summary!$A46,'District 26'!$A$1:$H$999,7,FALSE)),0,VLOOKUP(Summary!$A46,'District 26'!$A$1:$H$999,7,FALSE))+IF(ISNA(VLOOKUP(Summary!$A46,'District 27'!$A$1:$H$999,7,FALSE)),0,VLOOKUP(Summary!$A46,'District 27'!$A$1:$H$999,7,FALSE))+IF(ISNA(VLOOKUP(Summary!$A46,'District 28'!$A$1:$H$999,7,FALSE)),0,VLOOKUP(Summary!$A46,'District 28'!$A$1:$H$999,7,FALSE))+IF(ISNA(VLOOKUP(Summary!$A46,'District 29'!$A$1:$H$999,7,FALSE)),0,VLOOKUP(Summary!$A46,'District 29'!$A$1:$H$999,7,FALSE))</f>
        <v>1</v>
      </c>
      <c r="H46" s="11">
        <f>IF(ISNA(VLOOKUP(Summary!$A46,'District 0'!$A$1:$H$999,8,FALSE)),0,VLOOKUP(Summary!$A46,'District 0'!$A$1:$H$999,8,FALSE))+IF(ISNA(VLOOKUP(Summary!$A46,'District 1'!$A$1:$H$999,8,FALSE)),0,VLOOKUP(Summary!$A46,'District 1'!$A$1:$H$999,8,FALSE))+IF(ISNA(VLOOKUP(Summary!$A46,'District 2'!$A$1:$H$999,8,FALSE)),0,VLOOKUP(Summary!$A46,'District 2'!$A$1:$H$999,8,FALSE))+IF(ISNA(VLOOKUP(Summary!$A46,'District 3'!$A$1:$H$999,8,FALSE)),0,VLOOKUP(Summary!$A46,'District 3'!$A$1:$H$999,8,FALSE))+IF(ISNA(VLOOKUP(Summary!$A46,'District 4'!$A$1:$H$999,8,FALSE)),0,VLOOKUP(Summary!$A46,'District 4'!$A$1:$H$999,8,FALSE))+IF(ISNA(VLOOKUP(Summary!$A46,'District 5'!$A$1:$H$999,8,FALSE)),0,VLOOKUP(Summary!$A46,'District 5'!$A$1:$H$999,8,FALSE))+IF(ISNA(VLOOKUP(Summary!$A46,'District 6'!$A$1:$H$999,8,FALSE)),0,VLOOKUP(Summary!$A46,'District 6'!$A$1:$H$999,8,FALSE))+IF(ISNA(VLOOKUP(Summary!$A46,'District 7'!$A$1:$H$999,8,FALSE)),0,VLOOKUP(Summary!$A46,'District 7'!$A$1:$H$999,8,FALSE))+IF(ISNA(VLOOKUP(Summary!$A46,'District 8'!$A$1:$H$999,8,FALSE)),0,VLOOKUP(Summary!$A46,'District 8'!$A$1:$H$999,8,FALSE))+IF(ISNA(VLOOKUP(Summary!$A46,'District 9'!$A$1:$H$999,8,FALSE)),0,VLOOKUP(Summary!$A46,'District 9'!$A$1:$H$999,8,FALSE))+IF(ISNA(VLOOKUP(Summary!$A46,'District 10'!$A$1:$H$999,8,FALSE)),0,VLOOKUP(Summary!$A46,'District 10'!$A$1:$H$999,8,FALSE))+IF(ISNA(VLOOKUP(Summary!$A46,'District 11'!$A$1:$H$999,8,FALSE)),0,VLOOKUP(Summary!$A46,'District 11'!$A$1:$H$999,8,FALSE))+IF(ISNA(VLOOKUP(Summary!$A46,'District 12'!$A$1:$H$999,8,FALSE)),0,VLOOKUP(Summary!$A46,'District 12'!$A$1:$H$999,8,FALSE))+IF(ISNA(VLOOKUP(Summary!$A46,'District 13'!$A$1:$H$999,8,FALSE)),0,VLOOKUP(Summary!$A46,'District 13'!$A$1:$H$999,8,FALSE))+IF(ISNA(VLOOKUP(Summary!$A46,'District 14'!$A$1:$H$999,8,FALSE)),0,VLOOKUP(Summary!$A46,'District 14'!$A$1:$H$999,8,FALSE))+IF(ISNA(VLOOKUP(Summary!$A46,'District 15'!$A$1:$H$999,8,FALSE)),0,VLOOKUP(Summary!$A46,'District 15'!$A$1:$H$999,8,FALSE))+IF(ISNA(VLOOKUP(Summary!$A46,'District 16'!$A$1:$H$999,8,FALSE)),0,VLOOKUP(Summary!$A46,'District 16'!$A$1:$H$999,8,FALSE))+IF(ISNA(VLOOKUP(Summary!$A46,'District 17'!$A$1:$H$999,8,FALSE)),0,VLOOKUP(Summary!$A46,'District 17'!$A$1:$H$999,8,FALSE))+IF(ISNA(VLOOKUP(Summary!$A46,'District 18'!$A$1:$H$999,8,FALSE)),0,VLOOKUP(Summary!$A46,'District 18'!$A$1:$H$999,8,FALSE))+IF(ISNA(VLOOKUP(Summary!$A46,'District 19'!$A$1:$H$999,8,FALSE)),0,VLOOKUP(Summary!$A46,'District 19'!$A$1:$H$999,8,FALSE))+IF(ISNA(VLOOKUP(Summary!$A46,'District 20'!$A$1:$H$999,8,FALSE)),0,VLOOKUP(Summary!$A46,'District 20'!$A$1:$H$999,8,FALSE))+IF(ISNA(VLOOKUP(Summary!$A46,'District 21'!$A$1:$H$999,8,FALSE)),0,VLOOKUP(Summary!$A46,'District 21'!$A$1:$H$999,8,FALSE))+IF(ISNA(VLOOKUP(Summary!$A46,'District 22'!$A$1:$H$999,8,FALSE)),0,VLOOKUP(Summary!$A46,'District 22'!$A$1:$H$999,8,FALSE))+IF(ISNA(VLOOKUP(Summary!$A46,'District 23'!$A$1:$H$999,8,FALSE)),0,VLOOKUP(Summary!$A46,'District 23'!$A$1:$H$999,8,FALSE))+IF(ISNA(VLOOKUP(Summary!$A46,'District 24'!$A$1:$H$999,8,FALSE)),0,VLOOKUP(Summary!$A46,'District 24'!$A$1:$H$999,8,FALSE))+IF(ISNA(VLOOKUP(Summary!$A46,'District 25'!$A$1:$H$999,8,FALSE)),0,VLOOKUP(Summary!$A46,'District 25'!$A$1:$H$999,8,FALSE))+IF(ISNA(VLOOKUP(Summary!$A46,'District 26'!$A$1:$H$999,8,FALSE)),0,VLOOKUP(Summary!$A46,'District 26'!$A$1:$H$999,8,FALSE))+IF(ISNA(VLOOKUP(Summary!$A46,'District 27'!$A$1:$H$999,8,FALSE)),0,VLOOKUP(Summary!$A46,'District 27'!$A$1:$H$999,8,FALSE))+IF(ISNA(VLOOKUP(Summary!$A46,'District 28'!$A$1:$H$999,8,FALSE)),0,VLOOKUP(Summary!$A46,'District 28'!$A$1:$H$999,8,FALSE))+IF(ISNA(VLOOKUP(Summary!$A46,'District 29'!$A$1:$H$999,8,FALSE)),0,VLOOKUP(Summary!$A46,'District 29'!$A$1:$H$999,8,FALSE))</f>
        <v>72</v>
      </c>
      <c r="I46" s="7">
        <f t="shared" si="1"/>
        <v>91</v>
      </c>
      <c r="J46" s="8" t="s">
        <v>42</v>
      </c>
      <c r="K46" s="8" t="s">
        <v>12</v>
      </c>
      <c r="L46" s="9">
        <v>43711</v>
      </c>
      <c r="M46" s="8">
        <v>91</v>
      </c>
      <c r="N46" s="10">
        <f>H46/M46</f>
        <v>0.79120879120879117</v>
      </c>
      <c r="O46" s="10">
        <f>I46/M46</f>
        <v>1</v>
      </c>
    </row>
    <row r="47" spans="1:15" s="5" customFormat="1" x14ac:dyDescent="0.2">
      <c r="A47" s="6">
        <v>100592</v>
      </c>
      <c r="B47" s="11">
        <f>IF(ISNA(VLOOKUP(Summary!$A47,'District 0'!$A$1:$H$999,2,FALSE)),0,VLOOKUP(Summary!$A47,'District 0'!$A$1:$H$999,2,FALSE))+IF(ISNA(VLOOKUP(Summary!$A47,'District 1'!$A$1:$H$999,2,FALSE)),0,VLOOKUP(Summary!$A47,'District 1'!$A$1:$H$999,2,FALSE))+IF(ISNA(VLOOKUP(Summary!$A47,'District 2'!$A$1:$H$999,2,FALSE)),0,VLOOKUP(Summary!$A47,'District 2'!$A$1:$H$999,2,FALSE))+IF(ISNA(VLOOKUP(Summary!$A47,'District 3'!$A$1:$H$999,2,FALSE)),0,VLOOKUP(Summary!$A47,'District 3'!$A$1:$H$999,2,FALSE))+IF(ISNA(VLOOKUP(Summary!$A47,'District 4'!$A$1:$H$999,2,FALSE)),0,VLOOKUP(Summary!$A47,'District 4'!$A$1:$H$999,2,FALSE))+IF(ISNA(VLOOKUP(Summary!$A47,'District 5'!$A$1:$H$999,2,FALSE)),0,VLOOKUP(Summary!$A47,'District 5'!$A$1:$H$999,2,FALSE))+IF(ISNA(VLOOKUP(Summary!$A47,'District 6'!$A$1:$H$999,2,FALSE)),0,VLOOKUP(Summary!$A47,'District 6'!$A$1:$H$999,2,FALSE))+IF(ISNA(VLOOKUP(Summary!$A47,'District 7'!$A$1:$H$999,2,FALSE)),0,VLOOKUP(Summary!$A47,'District 7'!$A$1:$H$999,2,FALSE))+IF(ISNA(VLOOKUP(Summary!$A47,'District 8'!$A$1:$H$999,2,FALSE)),0,VLOOKUP(Summary!$A47,'District 8'!$A$1:$H$999,2,FALSE))+IF(ISNA(VLOOKUP(Summary!$A47,'District 9'!$A$1:$H$999,2,FALSE)),0,VLOOKUP(Summary!$A47,'District 9'!$A$1:$H$999,2,FALSE))+IF(ISNA(VLOOKUP(Summary!$A47,'District 10'!$A$1:$H$999,2,FALSE)),0,VLOOKUP(Summary!$A47,'District 10'!$A$1:$H$999,2,FALSE))+IF(ISNA(VLOOKUP(Summary!$A47,'District 11'!$A$1:$H$999,2,FALSE)),0,VLOOKUP(Summary!$A47,'District 11'!$A$1:$H$999,2,FALSE))+IF(ISNA(VLOOKUP(Summary!$A47,'District 12'!$A$1:$H$999,2,FALSE)),0,VLOOKUP(Summary!$A47,'District 12'!$A$1:$H$999,2,FALSE))+IF(ISNA(VLOOKUP(Summary!$A47,'District 13'!$A$1:$H$999,2,FALSE)),0,VLOOKUP(Summary!$A47,'District 13'!$A$1:$H$999,2,FALSE))+IF(ISNA(VLOOKUP(Summary!$A47,'District 14'!$A$1:$H$999,2,FALSE)),0,VLOOKUP(Summary!$A47,'District 14'!$A$1:$H$999,2,FALSE))+IF(ISNA(VLOOKUP(Summary!$A47,'District 15'!$A$1:$H$999,2,FALSE)),0,VLOOKUP(Summary!$A47,'District 15'!$A$1:$H$999,2,FALSE))+IF(ISNA(VLOOKUP(Summary!$A47,'District 16'!$A$1:$H$999,2,FALSE)),0,VLOOKUP(Summary!$A47,'District 16'!$A$1:$H$999,2,FALSE))+IF(ISNA(VLOOKUP(Summary!$A47,'District 17'!$A$1:$H$999,2,FALSE)),0,VLOOKUP(Summary!$A47,'District 17'!$A$1:$H$999,2,FALSE))+IF(ISNA(VLOOKUP(Summary!$A47,'District 18'!$A$1:$H$999,2,FALSE)),0,VLOOKUP(Summary!$A47,'District 18'!$A$1:$H$999,2,FALSE))+IF(ISNA(VLOOKUP(Summary!$A47,'District 19'!$A$1:$H$999,2,FALSE)),0,VLOOKUP(Summary!$A47,'District 19'!$A$1:$H$999,2,FALSE))+IF(ISNA(VLOOKUP(Summary!$A47,'District 20'!$A$1:$H$999,2,FALSE)),0,VLOOKUP(Summary!$A47,'District 20'!$A$1:$H$999,2,FALSE))+IF(ISNA(VLOOKUP(Summary!$A47,'District 21'!$A$1:$H$999,2,FALSE)),0,VLOOKUP(Summary!$A47,'District 21'!$A$1:$H$999,2,FALSE))+IF(ISNA(VLOOKUP(Summary!$A47,'District 22'!$A$1:$H$999,2,FALSE)),0,VLOOKUP(Summary!$A47,'District 22'!$A$1:$H$999,2,FALSE))+IF(ISNA(VLOOKUP(Summary!$A47,'District 23'!$A$1:$H$999,2,FALSE)),0,VLOOKUP(Summary!$A47,'District 23'!$A$1:$H$999,2,FALSE))+IF(ISNA(VLOOKUP(Summary!$A47,'District 24'!$A$1:$H$999,2,FALSE)),0,VLOOKUP(Summary!$A47,'District 24'!$A$1:$H$999,2,FALSE))+IF(ISNA(VLOOKUP(Summary!$A47,'District 25'!$A$1:$H$999,2,FALSE)),0,VLOOKUP(Summary!$A47,'District 25'!$A$1:$H$999,2,FALSE))+IF(ISNA(VLOOKUP(Summary!$A47,'District 26'!$A$1:$H$999,2,FALSE)),0,VLOOKUP(Summary!$A47,'District 26'!$A$1:$H$999,2,FALSE))+IF(ISNA(VLOOKUP(Summary!$A47,'District 27'!$A$1:$H$999,2,FALSE)),0,VLOOKUP(Summary!$A47,'District 27'!$A$1:$H$999,2,FALSE))+IF(ISNA(VLOOKUP(Summary!$A47,'District 28'!$A$1:$H$999,2,FALSE)),0,VLOOKUP(Summary!$A47,'District 28'!$A$1:$H$999,2,FALSE))+IF(ISNA(VLOOKUP(Summary!$A47,'District 29'!$A$1:$H$999,2,FALSE)),0,VLOOKUP(Summary!$A47,'District 29'!$A$1:$H$999,2,FALSE))</f>
        <v>1</v>
      </c>
      <c r="C47" s="11">
        <f>IF(ISNA(VLOOKUP(Summary!$A47,'District 0'!$A$1:$H$999,3,FALSE)),0,VLOOKUP(Summary!$A47,'District 0'!$A$1:$H$999,3,FALSE))+IF(ISNA(VLOOKUP(Summary!$A47,'District 1'!$A$1:$H$999,3,FALSE)),0,VLOOKUP(Summary!$A47,'District 1'!$A$1:$H$999,3,FALSE))+IF(ISNA(VLOOKUP(Summary!$A47,'District 2'!$A$1:$H$999,3,FALSE)),0,VLOOKUP(Summary!$A47,'District 2'!$A$1:$H$999,3,FALSE))+IF(ISNA(VLOOKUP(Summary!$A47,'District 3'!$A$1:$H$999,3,FALSE)),0,VLOOKUP(Summary!$A47,'District 3'!$A$1:$H$999,3,FALSE))+IF(ISNA(VLOOKUP(Summary!$A47,'District 4'!$A$1:$H$999,3,FALSE)),0,VLOOKUP(Summary!$A47,'District 4'!$A$1:$H$999,3,FALSE))+IF(ISNA(VLOOKUP(Summary!$A47,'District 5'!$A$1:$H$999,3,FALSE)),0,VLOOKUP(Summary!$A47,'District 5'!$A$1:$H$999,3,FALSE))+IF(ISNA(VLOOKUP(Summary!$A47,'District 6'!$A$1:$H$999,3,FALSE)),0,VLOOKUP(Summary!$A47,'District 6'!$A$1:$H$999,3,FALSE))+IF(ISNA(VLOOKUP(Summary!$A47,'District 7'!$A$1:$H$999,3,FALSE)),0,VLOOKUP(Summary!$A47,'District 7'!$A$1:$H$999,3,FALSE))+IF(ISNA(VLOOKUP(Summary!$A47,'District 8'!$A$1:$H$999,3,FALSE)),0,VLOOKUP(Summary!$A47,'District 8'!$A$1:$H$999,3,FALSE))+IF(ISNA(VLOOKUP(Summary!$A47,'District 9'!$A$1:$H$999,3,FALSE)),0,VLOOKUP(Summary!$A47,'District 9'!$A$1:$H$999,3,FALSE))+IF(ISNA(VLOOKUP(Summary!$A47,'District 10'!$A$1:$H$999,3,FALSE)),0,VLOOKUP(Summary!$A47,'District 10'!$A$1:$H$999,3,FALSE))+IF(ISNA(VLOOKUP(Summary!$A47,'District 11'!$A$1:$H$999,3,FALSE)),0,VLOOKUP(Summary!$A47,'District 11'!$A$1:$H$999,3,FALSE))+IF(ISNA(VLOOKUP(Summary!$A47,'District 12'!$A$1:$H$999,3,FALSE)),0,VLOOKUP(Summary!$A47,'District 12'!$A$1:$H$999,3,FALSE))+IF(ISNA(VLOOKUP(Summary!$A47,'District 13'!$A$1:$H$999,3,FALSE)),0,VLOOKUP(Summary!$A47,'District 13'!$A$1:$H$999,3,FALSE))+IF(ISNA(VLOOKUP(Summary!$A47,'District 14'!$A$1:$H$999,3,FALSE)),0,VLOOKUP(Summary!$A47,'District 14'!$A$1:$H$999,3,FALSE))+IF(ISNA(VLOOKUP(Summary!$A47,'District 15'!$A$1:$H$999,3,FALSE)),0,VLOOKUP(Summary!$A47,'District 15'!$A$1:$H$999,3,FALSE))+IF(ISNA(VLOOKUP(Summary!$A47,'District 16'!$A$1:$H$999,3,FALSE)),0,VLOOKUP(Summary!$A47,'District 16'!$A$1:$H$999,3,FALSE))+IF(ISNA(VLOOKUP(Summary!$A47,'District 17'!$A$1:$H$999,3,FALSE)),0,VLOOKUP(Summary!$A47,'District 17'!$A$1:$H$999,3,FALSE))+IF(ISNA(VLOOKUP(Summary!$A47,'District 18'!$A$1:$H$999,3,FALSE)),0,VLOOKUP(Summary!$A47,'District 18'!$A$1:$H$999,3,FALSE))+IF(ISNA(VLOOKUP(Summary!$A47,'District 19'!$A$1:$H$999,3,FALSE)),0,VLOOKUP(Summary!$A47,'District 19'!$A$1:$H$999,3,FALSE))+IF(ISNA(VLOOKUP(Summary!$A47,'District 20'!$A$1:$H$999,3,FALSE)),0,VLOOKUP(Summary!$A47,'District 20'!$A$1:$H$999,3,FALSE))+IF(ISNA(VLOOKUP(Summary!$A47,'District 21'!$A$1:$H$999,3,FALSE)),0,VLOOKUP(Summary!$A47,'District 21'!$A$1:$H$999,3,FALSE))+IF(ISNA(VLOOKUP(Summary!$A47,'District 22'!$A$1:$H$999,3,FALSE)),0,VLOOKUP(Summary!$A47,'District 22'!$A$1:$H$999,3,FALSE))+IF(ISNA(VLOOKUP(Summary!$A47,'District 23'!$A$1:$H$999,3,FALSE)),0,VLOOKUP(Summary!$A47,'District 23'!$A$1:$H$999,3,FALSE))+IF(ISNA(VLOOKUP(Summary!$A47,'District 24'!$A$1:$H$999,3,FALSE)),0,VLOOKUP(Summary!$A47,'District 24'!$A$1:$H$999,3,FALSE))+IF(ISNA(VLOOKUP(Summary!$A47,'District 25'!$A$1:$H$999,3,FALSE)),0,VLOOKUP(Summary!$A47,'District 25'!$A$1:$H$999,3,FALSE))+IF(ISNA(VLOOKUP(Summary!$A47,'District 26'!$A$1:$H$999,3,FALSE)),0,VLOOKUP(Summary!$A47,'District 26'!$A$1:$H$999,3,FALSE))+IF(ISNA(VLOOKUP(Summary!$A47,'District 27'!$A$1:$H$999,3,FALSE)),0,VLOOKUP(Summary!$A47,'District 27'!$A$1:$H$999,3,FALSE))+IF(ISNA(VLOOKUP(Summary!$A47,'District 28'!$A$1:$H$999,3,FALSE)),0,VLOOKUP(Summary!$A47,'District 28'!$A$1:$H$999,3,FALSE))+IF(ISNA(VLOOKUP(Summary!$A47,'District 29'!$A$1:$H$999,3,FALSE)),0,VLOOKUP(Summary!$A47,'District 29'!$A$1:$H$999,3,FALSE))</f>
        <v>28</v>
      </c>
      <c r="D47" s="11">
        <f>IF(ISNA(VLOOKUP(Summary!$A47,'District 0'!$A$1:$H$999,4,FALSE)),0,VLOOKUP(Summary!$A47,'District 0'!$A$1:$H$999,4,FALSE))+IF(ISNA(VLOOKUP(Summary!$A47,'District 1'!$A$1:$H$999,4,FALSE)),0,VLOOKUP(Summary!$A47,'District 1'!$A$1:$H$999,4,FALSE))+IF(ISNA(VLOOKUP(Summary!$A47,'District 2'!$A$1:$H$999,4,FALSE)),0,VLOOKUP(Summary!$A47,'District 2'!$A$1:$H$999,4,FALSE))+IF(ISNA(VLOOKUP(Summary!$A47,'District 3'!$A$1:$H$999,4,FALSE)),0,VLOOKUP(Summary!$A47,'District 3'!$A$1:$H$999,4,FALSE))+IF(ISNA(VLOOKUP(Summary!$A47,'District 4'!$A$1:$H$999,4,FALSE)),0,VLOOKUP(Summary!$A47,'District 4'!$A$1:$H$999,4,FALSE))+IF(ISNA(VLOOKUP(Summary!$A47,'District 5'!$A$1:$H$999,4,FALSE)),0,VLOOKUP(Summary!$A47,'District 5'!$A$1:$H$999,4,FALSE))+IF(ISNA(VLOOKUP(Summary!$A47,'District 6'!$A$1:$H$999,4,FALSE)),0,VLOOKUP(Summary!$A47,'District 6'!$A$1:$H$999,4,FALSE))+IF(ISNA(VLOOKUP(Summary!$A47,'District 7'!$A$1:$H$999,4,FALSE)),0,VLOOKUP(Summary!$A47,'District 7'!$A$1:$H$999,4,FALSE))+IF(ISNA(VLOOKUP(Summary!$A47,'District 8'!$A$1:$H$999,4,FALSE)),0,VLOOKUP(Summary!$A47,'District 8'!$A$1:$H$999,4,FALSE))+IF(ISNA(VLOOKUP(Summary!$A47,'District 9'!$A$1:$H$999,4,FALSE)),0,VLOOKUP(Summary!$A47,'District 9'!$A$1:$H$999,4,FALSE))+IF(ISNA(VLOOKUP(Summary!$A47,'District 10'!$A$1:$H$999,4,FALSE)),0,VLOOKUP(Summary!$A47,'District 10'!$A$1:$H$999,4,FALSE))+IF(ISNA(VLOOKUP(Summary!$A47,'District 11'!$A$1:$H$999,4,FALSE)),0,VLOOKUP(Summary!$A47,'District 11'!$A$1:$H$999,4,FALSE))+IF(ISNA(VLOOKUP(Summary!$A47,'District 12'!$A$1:$H$999,4,FALSE)),0,VLOOKUP(Summary!$A47,'District 12'!$A$1:$H$999,4,FALSE))+IF(ISNA(VLOOKUP(Summary!$A47,'District 13'!$A$1:$H$999,4,FALSE)),0,VLOOKUP(Summary!$A47,'District 13'!$A$1:$H$999,4,FALSE))+IF(ISNA(VLOOKUP(Summary!$A47,'District 14'!$A$1:$H$999,4,FALSE)),0,VLOOKUP(Summary!$A47,'District 14'!$A$1:$H$999,4,FALSE))+IF(ISNA(VLOOKUP(Summary!$A47,'District 15'!$A$1:$H$999,4,FALSE)),0,VLOOKUP(Summary!$A47,'District 15'!$A$1:$H$999,4,FALSE))+IF(ISNA(VLOOKUP(Summary!$A47,'District 16'!$A$1:$H$999,4,FALSE)),0,VLOOKUP(Summary!$A47,'District 16'!$A$1:$H$999,4,FALSE))+IF(ISNA(VLOOKUP(Summary!$A47,'District 17'!$A$1:$H$999,4,FALSE)),0,VLOOKUP(Summary!$A47,'District 17'!$A$1:$H$999,4,FALSE))+IF(ISNA(VLOOKUP(Summary!$A47,'District 18'!$A$1:$H$999,4,FALSE)),0,VLOOKUP(Summary!$A47,'District 18'!$A$1:$H$999,4,FALSE))+IF(ISNA(VLOOKUP(Summary!$A47,'District 19'!$A$1:$H$999,4,FALSE)),0,VLOOKUP(Summary!$A47,'District 19'!$A$1:$H$999,4,FALSE))+IF(ISNA(VLOOKUP(Summary!$A47,'District 20'!$A$1:$H$999,4,FALSE)),0,VLOOKUP(Summary!$A47,'District 20'!$A$1:$H$999,4,FALSE))+IF(ISNA(VLOOKUP(Summary!$A47,'District 21'!$A$1:$H$999,4,FALSE)),0,VLOOKUP(Summary!$A47,'District 21'!$A$1:$H$999,4,FALSE))+IF(ISNA(VLOOKUP(Summary!$A47,'District 22'!$A$1:$H$999,4,FALSE)),0,VLOOKUP(Summary!$A47,'District 22'!$A$1:$H$999,4,FALSE))+IF(ISNA(VLOOKUP(Summary!$A47,'District 23'!$A$1:$H$999,4,FALSE)),0,VLOOKUP(Summary!$A47,'District 23'!$A$1:$H$999,4,FALSE))+IF(ISNA(VLOOKUP(Summary!$A47,'District 24'!$A$1:$H$999,4,FALSE)),0,VLOOKUP(Summary!$A47,'District 24'!$A$1:$H$999,4,FALSE))+IF(ISNA(VLOOKUP(Summary!$A47,'District 25'!$A$1:$H$999,4,FALSE)),0,VLOOKUP(Summary!$A47,'District 25'!$A$1:$H$999,4,FALSE))+IF(ISNA(VLOOKUP(Summary!$A47,'District 26'!$A$1:$H$999,4,FALSE)),0,VLOOKUP(Summary!$A47,'District 26'!$A$1:$H$999,4,FALSE))+IF(ISNA(VLOOKUP(Summary!$A47,'District 27'!$A$1:$H$999,4,FALSE)),0,VLOOKUP(Summary!$A47,'District 27'!$A$1:$H$999,4,FALSE))+IF(ISNA(VLOOKUP(Summary!$A47,'District 28'!$A$1:$H$999,4,FALSE)),0,VLOOKUP(Summary!$A47,'District 28'!$A$1:$H$999,4,FALSE))+IF(ISNA(VLOOKUP(Summary!$A47,'District 29'!$A$1:$H$999,4,FALSE)),0,VLOOKUP(Summary!$A47,'District 29'!$A$1:$H$999,4,FALSE))</f>
        <v>0</v>
      </c>
      <c r="E47" s="11">
        <f>IF(ISNA(VLOOKUP(Summary!$A47,'District 0'!$A$1:$H$999,5,FALSE)),0,VLOOKUP(Summary!$A47,'District 0'!$A$1:$H$999,5,FALSE))+IF(ISNA(VLOOKUP(Summary!$A47,'District 1'!$A$1:$H$999,5,FALSE)),0,VLOOKUP(Summary!$A47,'District 1'!$A$1:$H$999,5,FALSE))+IF(ISNA(VLOOKUP(Summary!$A47,'District 2'!$A$1:$H$999,5,FALSE)),0,VLOOKUP(Summary!$A47,'District 2'!$A$1:$H$999,5,FALSE))+IF(ISNA(VLOOKUP(Summary!$A47,'District 3'!$A$1:$H$999,5,FALSE)),0,VLOOKUP(Summary!$A47,'District 3'!$A$1:$H$999,5,FALSE))+IF(ISNA(VLOOKUP(Summary!$A47,'District 4'!$A$1:$H$999,5,FALSE)),0,VLOOKUP(Summary!$A47,'District 4'!$A$1:$H$999,5,FALSE))+IF(ISNA(VLOOKUP(Summary!$A47,'District 5'!$A$1:$H$999,5,FALSE)),0,VLOOKUP(Summary!$A47,'District 5'!$A$1:$H$999,5,FALSE))+IF(ISNA(VLOOKUP(Summary!$A47,'District 6'!$A$1:$H$999,5,FALSE)),0,VLOOKUP(Summary!$A47,'District 6'!$A$1:$H$999,5,FALSE))+IF(ISNA(VLOOKUP(Summary!$A47,'District 7'!$A$1:$H$999,5,FALSE)),0,VLOOKUP(Summary!$A47,'District 7'!$A$1:$H$999,5,FALSE))+IF(ISNA(VLOOKUP(Summary!$A47,'District 8'!$A$1:$H$999,5,FALSE)),0,VLOOKUP(Summary!$A47,'District 8'!$A$1:$H$999,5,FALSE))+IF(ISNA(VLOOKUP(Summary!$A47,'District 9'!$A$1:$H$999,5,FALSE)),0,VLOOKUP(Summary!$A47,'District 9'!$A$1:$H$999,5,FALSE))+IF(ISNA(VLOOKUP(Summary!$A47,'District 10'!$A$1:$H$999,5,FALSE)),0,VLOOKUP(Summary!$A47,'District 10'!$A$1:$H$999,5,FALSE))+IF(ISNA(VLOOKUP(Summary!$A47,'District 11'!$A$1:$H$999,5,FALSE)),0,VLOOKUP(Summary!$A47,'District 11'!$A$1:$H$999,5,FALSE))+IF(ISNA(VLOOKUP(Summary!$A47,'District 12'!$A$1:$H$999,5,FALSE)),0,VLOOKUP(Summary!$A47,'District 12'!$A$1:$H$999,5,FALSE))+IF(ISNA(VLOOKUP(Summary!$A47,'District 13'!$A$1:$H$999,5,FALSE)),0,VLOOKUP(Summary!$A47,'District 13'!$A$1:$H$999,5,FALSE))+IF(ISNA(VLOOKUP(Summary!$A47,'District 14'!$A$1:$H$999,5,FALSE)),0,VLOOKUP(Summary!$A47,'District 14'!$A$1:$H$999,5,FALSE))+IF(ISNA(VLOOKUP(Summary!$A47,'District 15'!$A$1:$H$999,5,FALSE)),0,VLOOKUP(Summary!$A47,'District 15'!$A$1:$H$999,5,FALSE))+IF(ISNA(VLOOKUP(Summary!$A47,'District 16'!$A$1:$H$999,5,FALSE)),0,VLOOKUP(Summary!$A47,'District 16'!$A$1:$H$999,5,FALSE))+IF(ISNA(VLOOKUP(Summary!$A47,'District 17'!$A$1:$H$999,5,FALSE)),0,VLOOKUP(Summary!$A47,'District 17'!$A$1:$H$999,5,FALSE))+IF(ISNA(VLOOKUP(Summary!$A47,'District 18'!$A$1:$H$999,5,FALSE)),0,VLOOKUP(Summary!$A47,'District 18'!$A$1:$H$999,5,FALSE))+IF(ISNA(VLOOKUP(Summary!$A47,'District 19'!$A$1:$H$999,5,FALSE)),0,VLOOKUP(Summary!$A47,'District 19'!$A$1:$H$999,5,FALSE))+IF(ISNA(VLOOKUP(Summary!$A47,'District 20'!$A$1:$H$999,5,FALSE)),0,VLOOKUP(Summary!$A47,'District 20'!$A$1:$H$999,5,FALSE))+IF(ISNA(VLOOKUP(Summary!$A47,'District 21'!$A$1:$H$999,5,FALSE)),0,VLOOKUP(Summary!$A47,'District 21'!$A$1:$H$999,5,FALSE))+IF(ISNA(VLOOKUP(Summary!$A47,'District 22'!$A$1:$H$999,5,FALSE)),0,VLOOKUP(Summary!$A47,'District 22'!$A$1:$H$999,5,FALSE))+IF(ISNA(VLOOKUP(Summary!$A47,'District 23'!$A$1:$H$999,5,FALSE)),0,VLOOKUP(Summary!$A47,'District 23'!$A$1:$H$999,5,FALSE))+IF(ISNA(VLOOKUP(Summary!$A47,'District 24'!$A$1:$H$999,5,FALSE)),0,VLOOKUP(Summary!$A47,'District 24'!$A$1:$H$999,5,FALSE))+IF(ISNA(VLOOKUP(Summary!$A47,'District 25'!$A$1:$H$999,5,FALSE)),0,VLOOKUP(Summary!$A47,'District 25'!$A$1:$H$999,5,FALSE))+IF(ISNA(VLOOKUP(Summary!$A47,'District 26'!$A$1:$H$999,5,FALSE)),0,VLOOKUP(Summary!$A47,'District 26'!$A$1:$H$999,5,FALSE))+IF(ISNA(VLOOKUP(Summary!$A47,'District 27'!$A$1:$H$999,5,FALSE)),0,VLOOKUP(Summary!$A47,'District 27'!$A$1:$H$999,5,FALSE))+IF(ISNA(VLOOKUP(Summary!$A47,'District 28'!$A$1:$H$999,5,FALSE)),0,VLOOKUP(Summary!$A47,'District 28'!$A$1:$H$999,5,FALSE))+IF(ISNA(VLOOKUP(Summary!$A47,'District 29'!$A$1:$H$999,5,FALSE)),0,VLOOKUP(Summary!$A47,'District 29'!$A$1:$H$999,5,FALSE))</f>
        <v>1</v>
      </c>
      <c r="F47" s="11">
        <f>IF(ISNA(VLOOKUP(Summary!$A47,'District 0'!$A$1:$H$999,6,FALSE)),0,VLOOKUP(Summary!$A47,'District 0'!$A$1:$H$999,6,FALSE))+IF(ISNA(VLOOKUP(Summary!$A47,'District 1'!$A$1:$H$999,6,FALSE)),0,VLOOKUP(Summary!$A47,'District 1'!$A$1:$H$999,6,FALSE))+IF(ISNA(VLOOKUP(Summary!$A47,'District 2'!$A$1:$H$999,6,FALSE)),0,VLOOKUP(Summary!$A47,'District 2'!$A$1:$H$999,6,FALSE))+IF(ISNA(VLOOKUP(Summary!$A47,'District 3'!$A$1:$H$999,6,FALSE)),0,VLOOKUP(Summary!$A47,'District 3'!$A$1:$H$999,6,FALSE))+IF(ISNA(VLOOKUP(Summary!$A47,'District 4'!$A$1:$H$999,6,FALSE)),0,VLOOKUP(Summary!$A47,'District 4'!$A$1:$H$999,6,FALSE))+IF(ISNA(VLOOKUP(Summary!$A47,'District 5'!$A$1:$H$999,6,FALSE)),0,VLOOKUP(Summary!$A47,'District 5'!$A$1:$H$999,6,FALSE))+IF(ISNA(VLOOKUP(Summary!$A47,'District 6'!$A$1:$H$999,6,FALSE)),0,VLOOKUP(Summary!$A47,'District 6'!$A$1:$H$999,6,FALSE))+IF(ISNA(VLOOKUP(Summary!$A47,'District 7'!$A$1:$H$999,6,FALSE)),0,VLOOKUP(Summary!$A47,'District 7'!$A$1:$H$999,6,FALSE))+IF(ISNA(VLOOKUP(Summary!$A47,'District 8'!$A$1:$H$999,6,FALSE)),0,VLOOKUP(Summary!$A47,'District 8'!$A$1:$H$999,6,FALSE))+IF(ISNA(VLOOKUP(Summary!$A47,'District 9'!$A$1:$H$999,6,FALSE)),0,VLOOKUP(Summary!$A47,'District 9'!$A$1:$H$999,6,FALSE))+IF(ISNA(VLOOKUP(Summary!$A47,'District 10'!$A$1:$H$999,6,FALSE)),0,VLOOKUP(Summary!$A47,'District 10'!$A$1:$H$999,6,FALSE))+IF(ISNA(VLOOKUP(Summary!$A47,'District 11'!$A$1:$H$999,6,FALSE)),0,VLOOKUP(Summary!$A47,'District 11'!$A$1:$H$999,6,FALSE))+IF(ISNA(VLOOKUP(Summary!$A47,'District 12'!$A$1:$H$999,6,FALSE)),0,VLOOKUP(Summary!$A47,'District 12'!$A$1:$H$999,6,FALSE))+IF(ISNA(VLOOKUP(Summary!$A47,'District 13'!$A$1:$H$999,6,FALSE)),0,VLOOKUP(Summary!$A47,'District 13'!$A$1:$H$999,6,FALSE))+IF(ISNA(VLOOKUP(Summary!$A47,'District 14'!$A$1:$H$999,6,FALSE)),0,VLOOKUP(Summary!$A47,'District 14'!$A$1:$H$999,6,FALSE))+IF(ISNA(VLOOKUP(Summary!$A47,'District 15'!$A$1:$H$999,6,FALSE)),0,VLOOKUP(Summary!$A47,'District 15'!$A$1:$H$999,6,FALSE))+IF(ISNA(VLOOKUP(Summary!$A47,'District 16'!$A$1:$H$999,6,FALSE)),0,VLOOKUP(Summary!$A47,'District 16'!$A$1:$H$999,6,FALSE))+IF(ISNA(VLOOKUP(Summary!$A47,'District 17'!$A$1:$H$999,6,FALSE)),0,VLOOKUP(Summary!$A47,'District 17'!$A$1:$H$999,6,FALSE))+IF(ISNA(VLOOKUP(Summary!$A47,'District 18'!$A$1:$H$999,6,FALSE)),0,VLOOKUP(Summary!$A47,'District 18'!$A$1:$H$999,6,FALSE))+IF(ISNA(VLOOKUP(Summary!$A47,'District 19'!$A$1:$H$999,6,FALSE)),0,VLOOKUP(Summary!$A47,'District 19'!$A$1:$H$999,6,FALSE))+IF(ISNA(VLOOKUP(Summary!$A47,'District 20'!$A$1:$H$999,6,FALSE)),0,VLOOKUP(Summary!$A47,'District 20'!$A$1:$H$999,6,FALSE))+IF(ISNA(VLOOKUP(Summary!$A47,'District 21'!$A$1:$H$999,6,FALSE)),0,VLOOKUP(Summary!$A47,'District 21'!$A$1:$H$999,6,FALSE))+IF(ISNA(VLOOKUP(Summary!$A47,'District 22'!$A$1:$H$999,6,FALSE)),0,VLOOKUP(Summary!$A47,'District 22'!$A$1:$H$999,6,FALSE))+IF(ISNA(VLOOKUP(Summary!$A47,'District 23'!$A$1:$H$999,6,FALSE)),0,VLOOKUP(Summary!$A47,'District 23'!$A$1:$H$999,6,FALSE))+IF(ISNA(VLOOKUP(Summary!$A47,'District 24'!$A$1:$H$999,6,FALSE)),0,VLOOKUP(Summary!$A47,'District 24'!$A$1:$H$999,6,FALSE))+IF(ISNA(VLOOKUP(Summary!$A47,'District 25'!$A$1:$H$999,6,FALSE)),0,VLOOKUP(Summary!$A47,'District 25'!$A$1:$H$999,6,FALSE))+IF(ISNA(VLOOKUP(Summary!$A47,'District 26'!$A$1:$H$999,6,FALSE)),0,VLOOKUP(Summary!$A47,'District 26'!$A$1:$H$999,6,FALSE))+IF(ISNA(VLOOKUP(Summary!$A47,'District 27'!$A$1:$H$999,6,FALSE)),0,VLOOKUP(Summary!$A47,'District 27'!$A$1:$H$999,6,FALSE))+IF(ISNA(VLOOKUP(Summary!$A47,'District 28'!$A$1:$H$999,6,FALSE)),0,VLOOKUP(Summary!$A47,'District 28'!$A$1:$H$999,6,FALSE))+IF(ISNA(VLOOKUP(Summary!$A47,'District 29'!$A$1:$H$999,6,FALSE)),0,VLOOKUP(Summary!$A47,'District 29'!$A$1:$H$999,6,FALSE))</f>
        <v>4</v>
      </c>
      <c r="G47" s="11">
        <f>IF(ISNA(VLOOKUP(Summary!$A47,'District 0'!$A$1:$H$999,7,FALSE)),0,VLOOKUP(Summary!$A47,'District 0'!$A$1:$H$999,7,FALSE))+IF(ISNA(VLOOKUP(Summary!$A47,'District 1'!$A$1:$H$999,7,FALSE)),0,VLOOKUP(Summary!$A47,'District 1'!$A$1:$H$999,7,FALSE))+IF(ISNA(VLOOKUP(Summary!$A47,'District 2'!$A$1:$H$999,7,FALSE)),0,VLOOKUP(Summary!$A47,'District 2'!$A$1:$H$999,7,FALSE))+IF(ISNA(VLOOKUP(Summary!$A47,'District 3'!$A$1:$H$999,7,FALSE)),0,VLOOKUP(Summary!$A47,'District 3'!$A$1:$H$999,7,FALSE))+IF(ISNA(VLOOKUP(Summary!$A47,'District 4'!$A$1:$H$999,7,FALSE)),0,VLOOKUP(Summary!$A47,'District 4'!$A$1:$H$999,7,FALSE))+IF(ISNA(VLOOKUP(Summary!$A47,'District 5'!$A$1:$H$999,7,FALSE)),0,VLOOKUP(Summary!$A47,'District 5'!$A$1:$H$999,7,FALSE))+IF(ISNA(VLOOKUP(Summary!$A47,'District 6'!$A$1:$H$999,7,FALSE)),0,VLOOKUP(Summary!$A47,'District 6'!$A$1:$H$999,7,FALSE))+IF(ISNA(VLOOKUP(Summary!$A47,'District 7'!$A$1:$H$999,7,FALSE)),0,VLOOKUP(Summary!$A47,'District 7'!$A$1:$H$999,7,FALSE))+IF(ISNA(VLOOKUP(Summary!$A47,'District 8'!$A$1:$H$999,7,FALSE)),0,VLOOKUP(Summary!$A47,'District 8'!$A$1:$H$999,7,FALSE))+IF(ISNA(VLOOKUP(Summary!$A47,'District 9'!$A$1:$H$999,7,FALSE)),0,VLOOKUP(Summary!$A47,'District 9'!$A$1:$H$999,7,FALSE))+IF(ISNA(VLOOKUP(Summary!$A47,'District 10'!$A$1:$H$999,7,FALSE)),0,VLOOKUP(Summary!$A47,'District 10'!$A$1:$H$999,7,FALSE))+IF(ISNA(VLOOKUP(Summary!$A47,'District 11'!$A$1:$H$999,7,FALSE)),0,VLOOKUP(Summary!$A47,'District 11'!$A$1:$H$999,7,FALSE))+IF(ISNA(VLOOKUP(Summary!$A47,'District 12'!$A$1:$H$999,7,FALSE)),0,VLOOKUP(Summary!$A47,'District 12'!$A$1:$H$999,7,FALSE))+IF(ISNA(VLOOKUP(Summary!$A47,'District 13'!$A$1:$H$999,7,FALSE)),0,VLOOKUP(Summary!$A47,'District 13'!$A$1:$H$999,7,FALSE))+IF(ISNA(VLOOKUP(Summary!$A47,'District 14'!$A$1:$H$999,7,FALSE)),0,VLOOKUP(Summary!$A47,'District 14'!$A$1:$H$999,7,FALSE))+IF(ISNA(VLOOKUP(Summary!$A47,'District 15'!$A$1:$H$999,7,FALSE)),0,VLOOKUP(Summary!$A47,'District 15'!$A$1:$H$999,7,FALSE))+IF(ISNA(VLOOKUP(Summary!$A47,'District 16'!$A$1:$H$999,7,FALSE)),0,VLOOKUP(Summary!$A47,'District 16'!$A$1:$H$999,7,FALSE))+IF(ISNA(VLOOKUP(Summary!$A47,'District 17'!$A$1:$H$999,7,FALSE)),0,VLOOKUP(Summary!$A47,'District 17'!$A$1:$H$999,7,FALSE))+IF(ISNA(VLOOKUP(Summary!$A47,'District 18'!$A$1:$H$999,7,FALSE)),0,VLOOKUP(Summary!$A47,'District 18'!$A$1:$H$999,7,FALSE))+IF(ISNA(VLOOKUP(Summary!$A47,'District 19'!$A$1:$H$999,7,FALSE)),0,VLOOKUP(Summary!$A47,'District 19'!$A$1:$H$999,7,FALSE))+IF(ISNA(VLOOKUP(Summary!$A47,'District 20'!$A$1:$H$999,7,FALSE)),0,VLOOKUP(Summary!$A47,'District 20'!$A$1:$H$999,7,FALSE))+IF(ISNA(VLOOKUP(Summary!$A47,'District 21'!$A$1:$H$999,7,FALSE)),0,VLOOKUP(Summary!$A47,'District 21'!$A$1:$H$999,7,FALSE))+IF(ISNA(VLOOKUP(Summary!$A47,'District 22'!$A$1:$H$999,7,FALSE)),0,VLOOKUP(Summary!$A47,'District 22'!$A$1:$H$999,7,FALSE))+IF(ISNA(VLOOKUP(Summary!$A47,'District 23'!$A$1:$H$999,7,FALSE)),0,VLOOKUP(Summary!$A47,'District 23'!$A$1:$H$999,7,FALSE))+IF(ISNA(VLOOKUP(Summary!$A47,'District 24'!$A$1:$H$999,7,FALSE)),0,VLOOKUP(Summary!$A47,'District 24'!$A$1:$H$999,7,FALSE))+IF(ISNA(VLOOKUP(Summary!$A47,'District 25'!$A$1:$H$999,7,FALSE)),0,VLOOKUP(Summary!$A47,'District 25'!$A$1:$H$999,7,FALSE))+IF(ISNA(VLOOKUP(Summary!$A47,'District 26'!$A$1:$H$999,7,FALSE)),0,VLOOKUP(Summary!$A47,'District 26'!$A$1:$H$999,7,FALSE))+IF(ISNA(VLOOKUP(Summary!$A47,'District 27'!$A$1:$H$999,7,FALSE)),0,VLOOKUP(Summary!$A47,'District 27'!$A$1:$H$999,7,FALSE))+IF(ISNA(VLOOKUP(Summary!$A47,'District 28'!$A$1:$H$999,7,FALSE)),0,VLOOKUP(Summary!$A47,'District 28'!$A$1:$H$999,7,FALSE))+IF(ISNA(VLOOKUP(Summary!$A47,'District 29'!$A$1:$H$999,7,FALSE)),0,VLOOKUP(Summary!$A47,'District 29'!$A$1:$H$999,7,FALSE))</f>
        <v>2</v>
      </c>
      <c r="H47" s="11">
        <f>IF(ISNA(VLOOKUP(Summary!$A47,'District 0'!$A$1:$H$999,8,FALSE)),0,VLOOKUP(Summary!$A47,'District 0'!$A$1:$H$999,8,FALSE))+IF(ISNA(VLOOKUP(Summary!$A47,'District 1'!$A$1:$H$999,8,FALSE)),0,VLOOKUP(Summary!$A47,'District 1'!$A$1:$H$999,8,FALSE))+IF(ISNA(VLOOKUP(Summary!$A47,'District 2'!$A$1:$H$999,8,FALSE)),0,VLOOKUP(Summary!$A47,'District 2'!$A$1:$H$999,8,FALSE))+IF(ISNA(VLOOKUP(Summary!$A47,'District 3'!$A$1:$H$999,8,FALSE)),0,VLOOKUP(Summary!$A47,'District 3'!$A$1:$H$999,8,FALSE))+IF(ISNA(VLOOKUP(Summary!$A47,'District 4'!$A$1:$H$999,8,FALSE)),0,VLOOKUP(Summary!$A47,'District 4'!$A$1:$H$999,8,FALSE))+IF(ISNA(VLOOKUP(Summary!$A47,'District 5'!$A$1:$H$999,8,FALSE)),0,VLOOKUP(Summary!$A47,'District 5'!$A$1:$H$999,8,FALSE))+IF(ISNA(VLOOKUP(Summary!$A47,'District 6'!$A$1:$H$999,8,FALSE)),0,VLOOKUP(Summary!$A47,'District 6'!$A$1:$H$999,8,FALSE))+IF(ISNA(VLOOKUP(Summary!$A47,'District 7'!$A$1:$H$999,8,FALSE)),0,VLOOKUP(Summary!$A47,'District 7'!$A$1:$H$999,8,FALSE))+IF(ISNA(VLOOKUP(Summary!$A47,'District 8'!$A$1:$H$999,8,FALSE)),0,VLOOKUP(Summary!$A47,'District 8'!$A$1:$H$999,8,FALSE))+IF(ISNA(VLOOKUP(Summary!$A47,'District 9'!$A$1:$H$999,8,FALSE)),0,VLOOKUP(Summary!$A47,'District 9'!$A$1:$H$999,8,FALSE))+IF(ISNA(VLOOKUP(Summary!$A47,'District 10'!$A$1:$H$999,8,FALSE)),0,VLOOKUP(Summary!$A47,'District 10'!$A$1:$H$999,8,FALSE))+IF(ISNA(VLOOKUP(Summary!$A47,'District 11'!$A$1:$H$999,8,FALSE)),0,VLOOKUP(Summary!$A47,'District 11'!$A$1:$H$999,8,FALSE))+IF(ISNA(VLOOKUP(Summary!$A47,'District 12'!$A$1:$H$999,8,FALSE)),0,VLOOKUP(Summary!$A47,'District 12'!$A$1:$H$999,8,FALSE))+IF(ISNA(VLOOKUP(Summary!$A47,'District 13'!$A$1:$H$999,8,FALSE)),0,VLOOKUP(Summary!$A47,'District 13'!$A$1:$H$999,8,FALSE))+IF(ISNA(VLOOKUP(Summary!$A47,'District 14'!$A$1:$H$999,8,FALSE)),0,VLOOKUP(Summary!$A47,'District 14'!$A$1:$H$999,8,FALSE))+IF(ISNA(VLOOKUP(Summary!$A47,'District 15'!$A$1:$H$999,8,FALSE)),0,VLOOKUP(Summary!$A47,'District 15'!$A$1:$H$999,8,FALSE))+IF(ISNA(VLOOKUP(Summary!$A47,'District 16'!$A$1:$H$999,8,FALSE)),0,VLOOKUP(Summary!$A47,'District 16'!$A$1:$H$999,8,FALSE))+IF(ISNA(VLOOKUP(Summary!$A47,'District 17'!$A$1:$H$999,8,FALSE)),0,VLOOKUP(Summary!$A47,'District 17'!$A$1:$H$999,8,FALSE))+IF(ISNA(VLOOKUP(Summary!$A47,'District 18'!$A$1:$H$999,8,FALSE)),0,VLOOKUP(Summary!$A47,'District 18'!$A$1:$H$999,8,FALSE))+IF(ISNA(VLOOKUP(Summary!$A47,'District 19'!$A$1:$H$999,8,FALSE)),0,VLOOKUP(Summary!$A47,'District 19'!$A$1:$H$999,8,FALSE))+IF(ISNA(VLOOKUP(Summary!$A47,'District 20'!$A$1:$H$999,8,FALSE)),0,VLOOKUP(Summary!$A47,'District 20'!$A$1:$H$999,8,FALSE))+IF(ISNA(VLOOKUP(Summary!$A47,'District 21'!$A$1:$H$999,8,FALSE)),0,VLOOKUP(Summary!$A47,'District 21'!$A$1:$H$999,8,FALSE))+IF(ISNA(VLOOKUP(Summary!$A47,'District 22'!$A$1:$H$999,8,FALSE)),0,VLOOKUP(Summary!$A47,'District 22'!$A$1:$H$999,8,FALSE))+IF(ISNA(VLOOKUP(Summary!$A47,'District 23'!$A$1:$H$999,8,FALSE)),0,VLOOKUP(Summary!$A47,'District 23'!$A$1:$H$999,8,FALSE))+IF(ISNA(VLOOKUP(Summary!$A47,'District 24'!$A$1:$H$999,8,FALSE)),0,VLOOKUP(Summary!$A47,'District 24'!$A$1:$H$999,8,FALSE))+IF(ISNA(VLOOKUP(Summary!$A47,'District 25'!$A$1:$H$999,8,FALSE)),0,VLOOKUP(Summary!$A47,'District 25'!$A$1:$H$999,8,FALSE))+IF(ISNA(VLOOKUP(Summary!$A47,'District 26'!$A$1:$H$999,8,FALSE)),0,VLOOKUP(Summary!$A47,'District 26'!$A$1:$H$999,8,FALSE))+IF(ISNA(VLOOKUP(Summary!$A47,'District 27'!$A$1:$H$999,8,FALSE)),0,VLOOKUP(Summary!$A47,'District 27'!$A$1:$H$999,8,FALSE))+IF(ISNA(VLOOKUP(Summary!$A47,'District 28'!$A$1:$H$999,8,FALSE)),0,VLOOKUP(Summary!$A47,'District 28'!$A$1:$H$999,8,FALSE))+IF(ISNA(VLOOKUP(Summary!$A47,'District 29'!$A$1:$H$999,8,FALSE)),0,VLOOKUP(Summary!$A47,'District 29'!$A$1:$H$999,8,FALSE))</f>
        <v>97</v>
      </c>
      <c r="I47" s="7">
        <f t="shared" si="1"/>
        <v>133</v>
      </c>
      <c r="J47" s="8" t="s">
        <v>42</v>
      </c>
      <c r="K47" s="8" t="s">
        <v>12</v>
      </c>
      <c r="L47" s="9">
        <v>43711</v>
      </c>
      <c r="M47" s="8">
        <v>139</v>
      </c>
      <c r="N47" s="10">
        <f>H47/M47</f>
        <v>0.69784172661870503</v>
      </c>
      <c r="O47" s="10">
        <f>I47/M47</f>
        <v>0.95683453237410077</v>
      </c>
    </row>
    <row r="48" spans="1:15" s="5" customFormat="1" x14ac:dyDescent="0.2">
      <c r="A48" s="6">
        <v>100593</v>
      </c>
      <c r="B48" s="11">
        <f>IF(ISNA(VLOOKUP(Summary!$A48,'District 0'!$A$1:$H$999,2,FALSE)),0,VLOOKUP(Summary!$A48,'District 0'!$A$1:$H$999,2,FALSE))+IF(ISNA(VLOOKUP(Summary!$A48,'District 1'!$A$1:$H$999,2,FALSE)),0,VLOOKUP(Summary!$A48,'District 1'!$A$1:$H$999,2,FALSE))+IF(ISNA(VLOOKUP(Summary!$A48,'District 2'!$A$1:$H$999,2,FALSE)),0,VLOOKUP(Summary!$A48,'District 2'!$A$1:$H$999,2,FALSE))+IF(ISNA(VLOOKUP(Summary!$A48,'District 3'!$A$1:$H$999,2,FALSE)),0,VLOOKUP(Summary!$A48,'District 3'!$A$1:$H$999,2,FALSE))+IF(ISNA(VLOOKUP(Summary!$A48,'District 4'!$A$1:$H$999,2,FALSE)),0,VLOOKUP(Summary!$A48,'District 4'!$A$1:$H$999,2,FALSE))+IF(ISNA(VLOOKUP(Summary!$A48,'District 5'!$A$1:$H$999,2,FALSE)),0,VLOOKUP(Summary!$A48,'District 5'!$A$1:$H$999,2,FALSE))+IF(ISNA(VLOOKUP(Summary!$A48,'District 6'!$A$1:$H$999,2,FALSE)),0,VLOOKUP(Summary!$A48,'District 6'!$A$1:$H$999,2,FALSE))+IF(ISNA(VLOOKUP(Summary!$A48,'District 7'!$A$1:$H$999,2,FALSE)),0,VLOOKUP(Summary!$A48,'District 7'!$A$1:$H$999,2,FALSE))+IF(ISNA(VLOOKUP(Summary!$A48,'District 8'!$A$1:$H$999,2,FALSE)),0,VLOOKUP(Summary!$A48,'District 8'!$A$1:$H$999,2,FALSE))+IF(ISNA(VLOOKUP(Summary!$A48,'District 9'!$A$1:$H$999,2,FALSE)),0,VLOOKUP(Summary!$A48,'District 9'!$A$1:$H$999,2,FALSE))+IF(ISNA(VLOOKUP(Summary!$A48,'District 10'!$A$1:$H$999,2,FALSE)),0,VLOOKUP(Summary!$A48,'District 10'!$A$1:$H$999,2,FALSE))+IF(ISNA(VLOOKUP(Summary!$A48,'District 11'!$A$1:$H$999,2,FALSE)),0,VLOOKUP(Summary!$A48,'District 11'!$A$1:$H$999,2,FALSE))+IF(ISNA(VLOOKUP(Summary!$A48,'District 12'!$A$1:$H$999,2,FALSE)),0,VLOOKUP(Summary!$A48,'District 12'!$A$1:$H$999,2,FALSE))+IF(ISNA(VLOOKUP(Summary!$A48,'District 13'!$A$1:$H$999,2,FALSE)),0,VLOOKUP(Summary!$A48,'District 13'!$A$1:$H$999,2,FALSE))+IF(ISNA(VLOOKUP(Summary!$A48,'District 14'!$A$1:$H$999,2,FALSE)),0,VLOOKUP(Summary!$A48,'District 14'!$A$1:$H$999,2,FALSE))+IF(ISNA(VLOOKUP(Summary!$A48,'District 15'!$A$1:$H$999,2,FALSE)),0,VLOOKUP(Summary!$A48,'District 15'!$A$1:$H$999,2,FALSE))+IF(ISNA(VLOOKUP(Summary!$A48,'District 16'!$A$1:$H$999,2,FALSE)),0,VLOOKUP(Summary!$A48,'District 16'!$A$1:$H$999,2,FALSE))+IF(ISNA(VLOOKUP(Summary!$A48,'District 17'!$A$1:$H$999,2,FALSE)),0,VLOOKUP(Summary!$A48,'District 17'!$A$1:$H$999,2,FALSE))+IF(ISNA(VLOOKUP(Summary!$A48,'District 18'!$A$1:$H$999,2,FALSE)),0,VLOOKUP(Summary!$A48,'District 18'!$A$1:$H$999,2,FALSE))+IF(ISNA(VLOOKUP(Summary!$A48,'District 19'!$A$1:$H$999,2,FALSE)),0,VLOOKUP(Summary!$A48,'District 19'!$A$1:$H$999,2,FALSE))+IF(ISNA(VLOOKUP(Summary!$A48,'District 20'!$A$1:$H$999,2,FALSE)),0,VLOOKUP(Summary!$A48,'District 20'!$A$1:$H$999,2,FALSE))+IF(ISNA(VLOOKUP(Summary!$A48,'District 21'!$A$1:$H$999,2,FALSE)),0,VLOOKUP(Summary!$A48,'District 21'!$A$1:$H$999,2,FALSE))+IF(ISNA(VLOOKUP(Summary!$A48,'District 22'!$A$1:$H$999,2,FALSE)),0,VLOOKUP(Summary!$A48,'District 22'!$A$1:$H$999,2,FALSE))+IF(ISNA(VLOOKUP(Summary!$A48,'District 23'!$A$1:$H$999,2,FALSE)),0,VLOOKUP(Summary!$A48,'District 23'!$A$1:$H$999,2,FALSE))+IF(ISNA(VLOOKUP(Summary!$A48,'District 24'!$A$1:$H$999,2,FALSE)),0,VLOOKUP(Summary!$A48,'District 24'!$A$1:$H$999,2,FALSE))+IF(ISNA(VLOOKUP(Summary!$A48,'District 25'!$A$1:$H$999,2,FALSE)),0,VLOOKUP(Summary!$A48,'District 25'!$A$1:$H$999,2,FALSE))+IF(ISNA(VLOOKUP(Summary!$A48,'District 26'!$A$1:$H$999,2,FALSE)),0,VLOOKUP(Summary!$A48,'District 26'!$A$1:$H$999,2,FALSE))+IF(ISNA(VLOOKUP(Summary!$A48,'District 27'!$A$1:$H$999,2,FALSE)),0,VLOOKUP(Summary!$A48,'District 27'!$A$1:$H$999,2,FALSE))+IF(ISNA(VLOOKUP(Summary!$A48,'District 28'!$A$1:$H$999,2,FALSE)),0,VLOOKUP(Summary!$A48,'District 28'!$A$1:$H$999,2,FALSE))+IF(ISNA(VLOOKUP(Summary!$A48,'District 29'!$A$1:$H$999,2,FALSE)),0,VLOOKUP(Summary!$A48,'District 29'!$A$1:$H$999,2,FALSE))</f>
        <v>0</v>
      </c>
      <c r="C48" s="11">
        <f>IF(ISNA(VLOOKUP(Summary!$A48,'District 0'!$A$1:$H$999,3,FALSE)),0,VLOOKUP(Summary!$A48,'District 0'!$A$1:$H$999,3,FALSE))+IF(ISNA(VLOOKUP(Summary!$A48,'District 1'!$A$1:$H$999,3,FALSE)),0,VLOOKUP(Summary!$A48,'District 1'!$A$1:$H$999,3,FALSE))+IF(ISNA(VLOOKUP(Summary!$A48,'District 2'!$A$1:$H$999,3,FALSE)),0,VLOOKUP(Summary!$A48,'District 2'!$A$1:$H$999,3,FALSE))+IF(ISNA(VLOOKUP(Summary!$A48,'District 3'!$A$1:$H$999,3,FALSE)),0,VLOOKUP(Summary!$A48,'District 3'!$A$1:$H$999,3,FALSE))+IF(ISNA(VLOOKUP(Summary!$A48,'District 4'!$A$1:$H$999,3,FALSE)),0,VLOOKUP(Summary!$A48,'District 4'!$A$1:$H$999,3,FALSE))+IF(ISNA(VLOOKUP(Summary!$A48,'District 5'!$A$1:$H$999,3,FALSE)),0,VLOOKUP(Summary!$A48,'District 5'!$A$1:$H$999,3,FALSE))+IF(ISNA(VLOOKUP(Summary!$A48,'District 6'!$A$1:$H$999,3,FALSE)),0,VLOOKUP(Summary!$A48,'District 6'!$A$1:$H$999,3,FALSE))+IF(ISNA(VLOOKUP(Summary!$A48,'District 7'!$A$1:$H$999,3,FALSE)),0,VLOOKUP(Summary!$A48,'District 7'!$A$1:$H$999,3,FALSE))+IF(ISNA(VLOOKUP(Summary!$A48,'District 8'!$A$1:$H$999,3,FALSE)),0,VLOOKUP(Summary!$A48,'District 8'!$A$1:$H$999,3,FALSE))+IF(ISNA(VLOOKUP(Summary!$A48,'District 9'!$A$1:$H$999,3,FALSE)),0,VLOOKUP(Summary!$A48,'District 9'!$A$1:$H$999,3,FALSE))+IF(ISNA(VLOOKUP(Summary!$A48,'District 10'!$A$1:$H$999,3,FALSE)),0,VLOOKUP(Summary!$A48,'District 10'!$A$1:$H$999,3,FALSE))+IF(ISNA(VLOOKUP(Summary!$A48,'District 11'!$A$1:$H$999,3,FALSE)),0,VLOOKUP(Summary!$A48,'District 11'!$A$1:$H$999,3,FALSE))+IF(ISNA(VLOOKUP(Summary!$A48,'District 12'!$A$1:$H$999,3,FALSE)),0,VLOOKUP(Summary!$A48,'District 12'!$A$1:$H$999,3,FALSE))+IF(ISNA(VLOOKUP(Summary!$A48,'District 13'!$A$1:$H$999,3,FALSE)),0,VLOOKUP(Summary!$A48,'District 13'!$A$1:$H$999,3,FALSE))+IF(ISNA(VLOOKUP(Summary!$A48,'District 14'!$A$1:$H$999,3,FALSE)),0,VLOOKUP(Summary!$A48,'District 14'!$A$1:$H$999,3,FALSE))+IF(ISNA(VLOOKUP(Summary!$A48,'District 15'!$A$1:$H$999,3,FALSE)),0,VLOOKUP(Summary!$A48,'District 15'!$A$1:$H$999,3,FALSE))+IF(ISNA(VLOOKUP(Summary!$A48,'District 16'!$A$1:$H$999,3,FALSE)),0,VLOOKUP(Summary!$A48,'District 16'!$A$1:$H$999,3,FALSE))+IF(ISNA(VLOOKUP(Summary!$A48,'District 17'!$A$1:$H$999,3,FALSE)),0,VLOOKUP(Summary!$A48,'District 17'!$A$1:$H$999,3,FALSE))+IF(ISNA(VLOOKUP(Summary!$A48,'District 18'!$A$1:$H$999,3,FALSE)),0,VLOOKUP(Summary!$A48,'District 18'!$A$1:$H$999,3,FALSE))+IF(ISNA(VLOOKUP(Summary!$A48,'District 19'!$A$1:$H$999,3,FALSE)),0,VLOOKUP(Summary!$A48,'District 19'!$A$1:$H$999,3,FALSE))+IF(ISNA(VLOOKUP(Summary!$A48,'District 20'!$A$1:$H$999,3,FALSE)),0,VLOOKUP(Summary!$A48,'District 20'!$A$1:$H$999,3,FALSE))+IF(ISNA(VLOOKUP(Summary!$A48,'District 21'!$A$1:$H$999,3,FALSE)),0,VLOOKUP(Summary!$A48,'District 21'!$A$1:$H$999,3,FALSE))+IF(ISNA(VLOOKUP(Summary!$A48,'District 22'!$A$1:$H$999,3,FALSE)),0,VLOOKUP(Summary!$A48,'District 22'!$A$1:$H$999,3,FALSE))+IF(ISNA(VLOOKUP(Summary!$A48,'District 23'!$A$1:$H$999,3,FALSE)),0,VLOOKUP(Summary!$A48,'District 23'!$A$1:$H$999,3,FALSE))+IF(ISNA(VLOOKUP(Summary!$A48,'District 24'!$A$1:$H$999,3,FALSE)),0,VLOOKUP(Summary!$A48,'District 24'!$A$1:$H$999,3,FALSE))+IF(ISNA(VLOOKUP(Summary!$A48,'District 25'!$A$1:$H$999,3,FALSE)),0,VLOOKUP(Summary!$A48,'District 25'!$A$1:$H$999,3,FALSE))+IF(ISNA(VLOOKUP(Summary!$A48,'District 26'!$A$1:$H$999,3,FALSE)),0,VLOOKUP(Summary!$A48,'District 26'!$A$1:$H$999,3,FALSE))+IF(ISNA(VLOOKUP(Summary!$A48,'District 27'!$A$1:$H$999,3,FALSE)),0,VLOOKUP(Summary!$A48,'District 27'!$A$1:$H$999,3,FALSE))+IF(ISNA(VLOOKUP(Summary!$A48,'District 28'!$A$1:$H$999,3,FALSE)),0,VLOOKUP(Summary!$A48,'District 28'!$A$1:$H$999,3,FALSE))+IF(ISNA(VLOOKUP(Summary!$A48,'District 29'!$A$1:$H$999,3,FALSE)),0,VLOOKUP(Summary!$A48,'District 29'!$A$1:$H$999,3,FALSE))</f>
        <v>20</v>
      </c>
      <c r="D48" s="11">
        <f>IF(ISNA(VLOOKUP(Summary!$A48,'District 0'!$A$1:$H$999,4,FALSE)),0,VLOOKUP(Summary!$A48,'District 0'!$A$1:$H$999,4,FALSE))+IF(ISNA(VLOOKUP(Summary!$A48,'District 1'!$A$1:$H$999,4,FALSE)),0,VLOOKUP(Summary!$A48,'District 1'!$A$1:$H$999,4,FALSE))+IF(ISNA(VLOOKUP(Summary!$A48,'District 2'!$A$1:$H$999,4,FALSE)),0,VLOOKUP(Summary!$A48,'District 2'!$A$1:$H$999,4,FALSE))+IF(ISNA(VLOOKUP(Summary!$A48,'District 3'!$A$1:$H$999,4,FALSE)),0,VLOOKUP(Summary!$A48,'District 3'!$A$1:$H$999,4,FALSE))+IF(ISNA(VLOOKUP(Summary!$A48,'District 4'!$A$1:$H$999,4,FALSE)),0,VLOOKUP(Summary!$A48,'District 4'!$A$1:$H$999,4,FALSE))+IF(ISNA(VLOOKUP(Summary!$A48,'District 5'!$A$1:$H$999,4,FALSE)),0,VLOOKUP(Summary!$A48,'District 5'!$A$1:$H$999,4,FALSE))+IF(ISNA(VLOOKUP(Summary!$A48,'District 6'!$A$1:$H$999,4,FALSE)),0,VLOOKUP(Summary!$A48,'District 6'!$A$1:$H$999,4,FALSE))+IF(ISNA(VLOOKUP(Summary!$A48,'District 7'!$A$1:$H$999,4,FALSE)),0,VLOOKUP(Summary!$A48,'District 7'!$A$1:$H$999,4,FALSE))+IF(ISNA(VLOOKUP(Summary!$A48,'District 8'!$A$1:$H$999,4,FALSE)),0,VLOOKUP(Summary!$A48,'District 8'!$A$1:$H$999,4,FALSE))+IF(ISNA(VLOOKUP(Summary!$A48,'District 9'!$A$1:$H$999,4,FALSE)),0,VLOOKUP(Summary!$A48,'District 9'!$A$1:$H$999,4,FALSE))+IF(ISNA(VLOOKUP(Summary!$A48,'District 10'!$A$1:$H$999,4,FALSE)),0,VLOOKUP(Summary!$A48,'District 10'!$A$1:$H$999,4,FALSE))+IF(ISNA(VLOOKUP(Summary!$A48,'District 11'!$A$1:$H$999,4,FALSE)),0,VLOOKUP(Summary!$A48,'District 11'!$A$1:$H$999,4,FALSE))+IF(ISNA(VLOOKUP(Summary!$A48,'District 12'!$A$1:$H$999,4,FALSE)),0,VLOOKUP(Summary!$A48,'District 12'!$A$1:$H$999,4,FALSE))+IF(ISNA(VLOOKUP(Summary!$A48,'District 13'!$A$1:$H$999,4,FALSE)),0,VLOOKUP(Summary!$A48,'District 13'!$A$1:$H$999,4,FALSE))+IF(ISNA(VLOOKUP(Summary!$A48,'District 14'!$A$1:$H$999,4,FALSE)),0,VLOOKUP(Summary!$A48,'District 14'!$A$1:$H$999,4,FALSE))+IF(ISNA(VLOOKUP(Summary!$A48,'District 15'!$A$1:$H$999,4,FALSE)),0,VLOOKUP(Summary!$A48,'District 15'!$A$1:$H$999,4,FALSE))+IF(ISNA(VLOOKUP(Summary!$A48,'District 16'!$A$1:$H$999,4,FALSE)),0,VLOOKUP(Summary!$A48,'District 16'!$A$1:$H$999,4,FALSE))+IF(ISNA(VLOOKUP(Summary!$A48,'District 17'!$A$1:$H$999,4,FALSE)),0,VLOOKUP(Summary!$A48,'District 17'!$A$1:$H$999,4,FALSE))+IF(ISNA(VLOOKUP(Summary!$A48,'District 18'!$A$1:$H$999,4,FALSE)),0,VLOOKUP(Summary!$A48,'District 18'!$A$1:$H$999,4,FALSE))+IF(ISNA(VLOOKUP(Summary!$A48,'District 19'!$A$1:$H$999,4,FALSE)),0,VLOOKUP(Summary!$A48,'District 19'!$A$1:$H$999,4,FALSE))+IF(ISNA(VLOOKUP(Summary!$A48,'District 20'!$A$1:$H$999,4,FALSE)),0,VLOOKUP(Summary!$A48,'District 20'!$A$1:$H$999,4,FALSE))+IF(ISNA(VLOOKUP(Summary!$A48,'District 21'!$A$1:$H$999,4,FALSE)),0,VLOOKUP(Summary!$A48,'District 21'!$A$1:$H$999,4,FALSE))+IF(ISNA(VLOOKUP(Summary!$A48,'District 22'!$A$1:$H$999,4,FALSE)),0,VLOOKUP(Summary!$A48,'District 22'!$A$1:$H$999,4,FALSE))+IF(ISNA(VLOOKUP(Summary!$A48,'District 23'!$A$1:$H$999,4,FALSE)),0,VLOOKUP(Summary!$A48,'District 23'!$A$1:$H$999,4,FALSE))+IF(ISNA(VLOOKUP(Summary!$A48,'District 24'!$A$1:$H$999,4,FALSE)),0,VLOOKUP(Summary!$A48,'District 24'!$A$1:$H$999,4,FALSE))+IF(ISNA(VLOOKUP(Summary!$A48,'District 25'!$A$1:$H$999,4,FALSE)),0,VLOOKUP(Summary!$A48,'District 25'!$A$1:$H$999,4,FALSE))+IF(ISNA(VLOOKUP(Summary!$A48,'District 26'!$A$1:$H$999,4,FALSE)),0,VLOOKUP(Summary!$A48,'District 26'!$A$1:$H$999,4,FALSE))+IF(ISNA(VLOOKUP(Summary!$A48,'District 27'!$A$1:$H$999,4,FALSE)),0,VLOOKUP(Summary!$A48,'District 27'!$A$1:$H$999,4,FALSE))+IF(ISNA(VLOOKUP(Summary!$A48,'District 28'!$A$1:$H$999,4,FALSE)),0,VLOOKUP(Summary!$A48,'District 28'!$A$1:$H$999,4,FALSE))+IF(ISNA(VLOOKUP(Summary!$A48,'District 29'!$A$1:$H$999,4,FALSE)),0,VLOOKUP(Summary!$A48,'District 29'!$A$1:$H$999,4,FALSE))</f>
        <v>0</v>
      </c>
      <c r="E48" s="11">
        <f>IF(ISNA(VLOOKUP(Summary!$A48,'District 0'!$A$1:$H$999,5,FALSE)),0,VLOOKUP(Summary!$A48,'District 0'!$A$1:$H$999,5,FALSE))+IF(ISNA(VLOOKUP(Summary!$A48,'District 1'!$A$1:$H$999,5,FALSE)),0,VLOOKUP(Summary!$A48,'District 1'!$A$1:$H$999,5,FALSE))+IF(ISNA(VLOOKUP(Summary!$A48,'District 2'!$A$1:$H$999,5,FALSE)),0,VLOOKUP(Summary!$A48,'District 2'!$A$1:$H$999,5,FALSE))+IF(ISNA(VLOOKUP(Summary!$A48,'District 3'!$A$1:$H$999,5,FALSE)),0,VLOOKUP(Summary!$A48,'District 3'!$A$1:$H$999,5,FALSE))+IF(ISNA(VLOOKUP(Summary!$A48,'District 4'!$A$1:$H$999,5,FALSE)),0,VLOOKUP(Summary!$A48,'District 4'!$A$1:$H$999,5,FALSE))+IF(ISNA(VLOOKUP(Summary!$A48,'District 5'!$A$1:$H$999,5,FALSE)),0,VLOOKUP(Summary!$A48,'District 5'!$A$1:$H$999,5,FALSE))+IF(ISNA(VLOOKUP(Summary!$A48,'District 6'!$A$1:$H$999,5,FALSE)),0,VLOOKUP(Summary!$A48,'District 6'!$A$1:$H$999,5,FALSE))+IF(ISNA(VLOOKUP(Summary!$A48,'District 7'!$A$1:$H$999,5,FALSE)),0,VLOOKUP(Summary!$A48,'District 7'!$A$1:$H$999,5,FALSE))+IF(ISNA(VLOOKUP(Summary!$A48,'District 8'!$A$1:$H$999,5,FALSE)),0,VLOOKUP(Summary!$A48,'District 8'!$A$1:$H$999,5,FALSE))+IF(ISNA(VLOOKUP(Summary!$A48,'District 9'!$A$1:$H$999,5,FALSE)),0,VLOOKUP(Summary!$A48,'District 9'!$A$1:$H$999,5,FALSE))+IF(ISNA(VLOOKUP(Summary!$A48,'District 10'!$A$1:$H$999,5,FALSE)),0,VLOOKUP(Summary!$A48,'District 10'!$A$1:$H$999,5,FALSE))+IF(ISNA(VLOOKUP(Summary!$A48,'District 11'!$A$1:$H$999,5,FALSE)),0,VLOOKUP(Summary!$A48,'District 11'!$A$1:$H$999,5,FALSE))+IF(ISNA(VLOOKUP(Summary!$A48,'District 12'!$A$1:$H$999,5,FALSE)),0,VLOOKUP(Summary!$A48,'District 12'!$A$1:$H$999,5,FALSE))+IF(ISNA(VLOOKUP(Summary!$A48,'District 13'!$A$1:$H$999,5,FALSE)),0,VLOOKUP(Summary!$A48,'District 13'!$A$1:$H$999,5,FALSE))+IF(ISNA(VLOOKUP(Summary!$A48,'District 14'!$A$1:$H$999,5,FALSE)),0,VLOOKUP(Summary!$A48,'District 14'!$A$1:$H$999,5,FALSE))+IF(ISNA(VLOOKUP(Summary!$A48,'District 15'!$A$1:$H$999,5,FALSE)),0,VLOOKUP(Summary!$A48,'District 15'!$A$1:$H$999,5,FALSE))+IF(ISNA(VLOOKUP(Summary!$A48,'District 16'!$A$1:$H$999,5,FALSE)),0,VLOOKUP(Summary!$A48,'District 16'!$A$1:$H$999,5,FALSE))+IF(ISNA(VLOOKUP(Summary!$A48,'District 17'!$A$1:$H$999,5,FALSE)),0,VLOOKUP(Summary!$A48,'District 17'!$A$1:$H$999,5,FALSE))+IF(ISNA(VLOOKUP(Summary!$A48,'District 18'!$A$1:$H$999,5,FALSE)),0,VLOOKUP(Summary!$A48,'District 18'!$A$1:$H$999,5,FALSE))+IF(ISNA(VLOOKUP(Summary!$A48,'District 19'!$A$1:$H$999,5,FALSE)),0,VLOOKUP(Summary!$A48,'District 19'!$A$1:$H$999,5,FALSE))+IF(ISNA(VLOOKUP(Summary!$A48,'District 20'!$A$1:$H$999,5,FALSE)),0,VLOOKUP(Summary!$A48,'District 20'!$A$1:$H$999,5,FALSE))+IF(ISNA(VLOOKUP(Summary!$A48,'District 21'!$A$1:$H$999,5,FALSE)),0,VLOOKUP(Summary!$A48,'District 21'!$A$1:$H$999,5,FALSE))+IF(ISNA(VLOOKUP(Summary!$A48,'District 22'!$A$1:$H$999,5,FALSE)),0,VLOOKUP(Summary!$A48,'District 22'!$A$1:$H$999,5,FALSE))+IF(ISNA(VLOOKUP(Summary!$A48,'District 23'!$A$1:$H$999,5,FALSE)),0,VLOOKUP(Summary!$A48,'District 23'!$A$1:$H$999,5,FALSE))+IF(ISNA(VLOOKUP(Summary!$A48,'District 24'!$A$1:$H$999,5,FALSE)),0,VLOOKUP(Summary!$A48,'District 24'!$A$1:$H$999,5,FALSE))+IF(ISNA(VLOOKUP(Summary!$A48,'District 25'!$A$1:$H$999,5,FALSE)),0,VLOOKUP(Summary!$A48,'District 25'!$A$1:$H$999,5,FALSE))+IF(ISNA(VLOOKUP(Summary!$A48,'District 26'!$A$1:$H$999,5,FALSE)),0,VLOOKUP(Summary!$A48,'District 26'!$A$1:$H$999,5,FALSE))+IF(ISNA(VLOOKUP(Summary!$A48,'District 27'!$A$1:$H$999,5,FALSE)),0,VLOOKUP(Summary!$A48,'District 27'!$A$1:$H$999,5,FALSE))+IF(ISNA(VLOOKUP(Summary!$A48,'District 28'!$A$1:$H$999,5,FALSE)),0,VLOOKUP(Summary!$A48,'District 28'!$A$1:$H$999,5,FALSE))+IF(ISNA(VLOOKUP(Summary!$A48,'District 29'!$A$1:$H$999,5,FALSE)),0,VLOOKUP(Summary!$A48,'District 29'!$A$1:$H$999,5,FALSE))</f>
        <v>0</v>
      </c>
      <c r="F48" s="11">
        <f>IF(ISNA(VLOOKUP(Summary!$A48,'District 0'!$A$1:$H$999,6,FALSE)),0,VLOOKUP(Summary!$A48,'District 0'!$A$1:$H$999,6,FALSE))+IF(ISNA(VLOOKUP(Summary!$A48,'District 1'!$A$1:$H$999,6,FALSE)),0,VLOOKUP(Summary!$A48,'District 1'!$A$1:$H$999,6,FALSE))+IF(ISNA(VLOOKUP(Summary!$A48,'District 2'!$A$1:$H$999,6,FALSE)),0,VLOOKUP(Summary!$A48,'District 2'!$A$1:$H$999,6,FALSE))+IF(ISNA(VLOOKUP(Summary!$A48,'District 3'!$A$1:$H$999,6,FALSE)),0,VLOOKUP(Summary!$A48,'District 3'!$A$1:$H$999,6,FALSE))+IF(ISNA(VLOOKUP(Summary!$A48,'District 4'!$A$1:$H$999,6,FALSE)),0,VLOOKUP(Summary!$A48,'District 4'!$A$1:$H$999,6,FALSE))+IF(ISNA(VLOOKUP(Summary!$A48,'District 5'!$A$1:$H$999,6,FALSE)),0,VLOOKUP(Summary!$A48,'District 5'!$A$1:$H$999,6,FALSE))+IF(ISNA(VLOOKUP(Summary!$A48,'District 6'!$A$1:$H$999,6,FALSE)),0,VLOOKUP(Summary!$A48,'District 6'!$A$1:$H$999,6,FALSE))+IF(ISNA(VLOOKUP(Summary!$A48,'District 7'!$A$1:$H$999,6,FALSE)),0,VLOOKUP(Summary!$A48,'District 7'!$A$1:$H$999,6,FALSE))+IF(ISNA(VLOOKUP(Summary!$A48,'District 8'!$A$1:$H$999,6,FALSE)),0,VLOOKUP(Summary!$A48,'District 8'!$A$1:$H$999,6,FALSE))+IF(ISNA(VLOOKUP(Summary!$A48,'District 9'!$A$1:$H$999,6,FALSE)),0,VLOOKUP(Summary!$A48,'District 9'!$A$1:$H$999,6,FALSE))+IF(ISNA(VLOOKUP(Summary!$A48,'District 10'!$A$1:$H$999,6,FALSE)),0,VLOOKUP(Summary!$A48,'District 10'!$A$1:$H$999,6,FALSE))+IF(ISNA(VLOOKUP(Summary!$A48,'District 11'!$A$1:$H$999,6,FALSE)),0,VLOOKUP(Summary!$A48,'District 11'!$A$1:$H$999,6,FALSE))+IF(ISNA(VLOOKUP(Summary!$A48,'District 12'!$A$1:$H$999,6,FALSE)),0,VLOOKUP(Summary!$A48,'District 12'!$A$1:$H$999,6,FALSE))+IF(ISNA(VLOOKUP(Summary!$A48,'District 13'!$A$1:$H$999,6,FALSE)),0,VLOOKUP(Summary!$A48,'District 13'!$A$1:$H$999,6,FALSE))+IF(ISNA(VLOOKUP(Summary!$A48,'District 14'!$A$1:$H$999,6,FALSE)),0,VLOOKUP(Summary!$A48,'District 14'!$A$1:$H$999,6,FALSE))+IF(ISNA(VLOOKUP(Summary!$A48,'District 15'!$A$1:$H$999,6,FALSE)),0,VLOOKUP(Summary!$A48,'District 15'!$A$1:$H$999,6,FALSE))+IF(ISNA(VLOOKUP(Summary!$A48,'District 16'!$A$1:$H$999,6,FALSE)),0,VLOOKUP(Summary!$A48,'District 16'!$A$1:$H$999,6,FALSE))+IF(ISNA(VLOOKUP(Summary!$A48,'District 17'!$A$1:$H$999,6,FALSE)),0,VLOOKUP(Summary!$A48,'District 17'!$A$1:$H$999,6,FALSE))+IF(ISNA(VLOOKUP(Summary!$A48,'District 18'!$A$1:$H$999,6,FALSE)),0,VLOOKUP(Summary!$A48,'District 18'!$A$1:$H$999,6,FALSE))+IF(ISNA(VLOOKUP(Summary!$A48,'District 19'!$A$1:$H$999,6,FALSE)),0,VLOOKUP(Summary!$A48,'District 19'!$A$1:$H$999,6,FALSE))+IF(ISNA(VLOOKUP(Summary!$A48,'District 20'!$A$1:$H$999,6,FALSE)),0,VLOOKUP(Summary!$A48,'District 20'!$A$1:$H$999,6,FALSE))+IF(ISNA(VLOOKUP(Summary!$A48,'District 21'!$A$1:$H$999,6,FALSE)),0,VLOOKUP(Summary!$A48,'District 21'!$A$1:$H$999,6,FALSE))+IF(ISNA(VLOOKUP(Summary!$A48,'District 22'!$A$1:$H$999,6,FALSE)),0,VLOOKUP(Summary!$A48,'District 22'!$A$1:$H$999,6,FALSE))+IF(ISNA(VLOOKUP(Summary!$A48,'District 23'!$A$1:$H$999,6,FALSE)),0,VLOOKUP(Summary!$A48,'District 23'!$A$1:$H$999,6,FALSE))+IF(ISNA(VLOOKUP(Summary!$A48,'District 24'!$A$1:$H$999,6,FALSE)),0,VLOOKUP(Summary!$A48,'District 24'!$A$1:$H$999,6,FALSE))+IF(ISNA(VLOOKUP(Summary!$A48,'District 25'!$A$1:$H$999,6,FALSE)),0,VLOOKUP(Summary!$A48,'District 25'!$A$1:$H$999,6,FALSE))+IF(ISNA(VLOOKUP(Summary!$A48,'District 26'!$A$1:$H$999,6,FALSE)),0,VLOOKUP(Summary!$A48,'District 26'!$A$1:$H$999,6,FALSE))+IF(ISNA(VLOOKUP(Summary!$A48,'District 27'!$A$1:$H$999,6,FALSE)),0,VLOOKUP(Summary!$A48,'District 27'!$A$1:$H$999,6,FALSE))+IF(ISNA(VLOOKUP(Summary!$A48,'District 28'!$A$1:$H$999,6,FALSE)),0,VLOOKUP(Summary!$A48,'District 28'!$A$1:$H$999,6,FALSE))+IF(ISNA(VLOOKUP(Summary!$A48,'District 29'!$A$1:$H$999,6,FALSE)),0,VLOOKUP(Summary!$A48,'District 29'!$A$1:$H$999,6,FALSE))</f>
        <v>0</v>
      </c>
      <c r="G48" s="11">
        <f>IF(ISNA(VLOOKUP(Summary!$A48,'District 0'!$A$1:$H$999,7,FALSE)),0,VLOOKUP(Summary!$A48,'District 0'!$A$1:$H$999,7,FALSE))+IF(ISNA(VLOOKUP(Summary!$A48,'District 1'!$A$1:$H$999,7,FALSE)),0,VLOOKUP(Summary!$A48,'District 1'!$A$1:$H$999,7,FALSE))+IF(ISNA(VLOOKUP(Summary!$A48,'District 2'!$A$1:$H$999,7,FALSE)),0,VLOOKUP(Summary!$A48,'District 2'!$A$1:$H$999,7,FALSE))+IF(ISNA(VLOOKUP(Summary!$A48,'District 3'!$A$1:$H$999,7,FALSE)),0,VLOOKUP(Summary!$A48,'District 3'!$A$1:$H$999,7,FALSE))+IF(ISNA(VLOOKUP(Summary!$A48,'District 4'!$A$1:$H$999,7,FALSE)),0,VLOOKUP(Summary!$A48,'District 4'!$A$1:$H$999,7,FALSE))+IF(ISNA(VLOOKUP(Summary!$A48,'District 5'!$A$1:$H$999,7,FALSE)),0,VLOOKUP(Summary!$A48,'District 5'!$A$1:$H$999,7,FALSE))+IF(ISNA(VLOOKUP(Summary!$A48,'District 6'!$A$1:$H$999,7,FALSE)),0,VLOOKUP(Summary!$A48,'District 6'!$A$1:$H$999,7,FALSE))+IF(ISNA(VLOOKUP(Summary!$A48,'District 7'!$A$1:$H$999,7,FALSE)),0,VLOOKUP(Summary!$A48,'District 7'!$A$1:$H$999,7,FALSE))+IF(ISNA(VLOOKUP(Summary!$A48,'District 8'!$A$1:$H$999,7,FALSE)),0,VLOOKUP(Summary!$A48,'District 8'!$A$1:$H$999,7,FALSE))+IF(ISNA(VLOOKUP(Summary!$A48,'District 9'!$A$1:$H$999,7,FALSE)),0,VLOOKUP(Summary!$A48,'District 9'!$A$1:$H$999,7,FALSE))+IF(ISNA(VLOOKUP(Summary!$A48,'District 10'!$A$1:$H$999,7,FALSE)),0,VLOOKUP(Summary!$A48,'District 10'!$A$1:$H$999,7,FALSE))+IF(ISNA(VLOOKUP(Summary!$A48,'District 11'!$A$1:$H$999,7,FALSE)),0,VLOOKUP(Summary!$A48,'District 11'!$A$1:$H$999,7,FALSE))+IF(ISNA(VLOOKUP(Summary!$A48,'District 12'!$A$1:$H$999,7,FALSE)),0,VLOOKUP(Summary!$A48,'District 12'!$A$1:$H$999,7,FALSE))+IF(ISNA(VLOOKUP(Summary!$A48,'District 13'!$A$1:$H$999,7,FALSE)),0,VLOOKUP(Summary!$A48,'District 13'!$A$1:$H$999,7,FALSE))+IF(ISNA(VLOOKUP(Summary!$A48,'District 14'!$A$1:$H$999,7,FALSE)),0,VLOOKUP(Summary!$A48,'District 14'!$A$1:$H$999,7,FALSE))+IF(ISNA(VLOOKUP(Summary!$A48,'District 15'!$A$1:$H$999,7,FALSE)),0,VLOOKUP(Summary!$A48,'District 15'!$A$1:$H$999,7,FALSE))+IF(ISNA(VLOOKUP(Summary!$A48,'District 16'!$A$1:$H$999,7,FALSE)),0,VLOOKUP(Summary!$A48,'District 16'!$A$1:$H$999,7,FALSE))+IF(ISNA(VLOOKUP(Summary!$A48,'District 17'!$A$1:$H$999,7,FALSE)),0,VLOOKUP(Summary!$A48,'District 17'!$A$1:$H$999,7,FALSE))+IF(ISNA(VLOOKUP(Summary!$A48,'District 18'!$A$1:$H$999,7,FALSE)),0,VLOOKUP(Summary!$A48,'District 18'!$A$1:$H$999,7,FALSE))+IF(ISNA(VLOOKUP(Summary!$A48,'District 19'!$A$1:$H$999,7,FALSE)),0,VLOOKUP(Summary!$A48,'District 19'!$A$1:$H$999,7,FALSE))+IF(ISNA(VLOOKUP(Summary!$A48,'District 20'!$A$1:$H$999,7,FALSE)),0,VLOOKUP(Summary!$A48,'District 20'!$A$1:$H$999,7,FALSE))+IF(ISNA(VLOOKUP(Summary!$A48,'District 21'!$A$1:$H$999,7,FALSE)),0,VLOOKUP(Summary!$A48,'District 21'!$A$1:$H$999,7,FALSE))+IF(ISNA(VLOOKUP(Summary!$A48,'District 22'!$A$1:$H$999,7,FALSE)),0,VLOOKUP(Summary!$A48,'District 22'!$A$1:$H$999,7,FALSE))+IF(ISNA(VLOOKUP(Summary!$A48,'District 23'!$A$1:$H$999,7,FALSE)),0,VLOOKUP(Summary!$A48,'District 23'!$A$1:$H$999,7,FALSE))+IF(ISNA(VLOOKUP(Summary!$A48,'District 24'!$A$1:$H$999,7,FALSE)),0,VLOOKUP(Summary!$A48,'District 24'!$A$1:$H$999,7,FALSE))+IF(ISNA(VLOOKUP(Summary!$A48,'District 25'!$A$1:$H$999,7,FALSE)),0,VLOOKUP(Summary!$A48,'District 25'!$A$1:$H$999,7,FALSE))+IF(ISNA(VLOOKUP(Summary!$A48,'District 26'!$A$1:$H$999,7,FALSE)),0,VLOOKUP(Summary!$A48,'District 26'!$A$1:$H$999,7,FALSE))+IF(ISNA(VLOOKUP(Summary!$A48,'District 27'!$A$1:$H$999,7,FALSE)),0,VLOOKUP(Summary!$A48,'District 27'!$A$1:$H$999,7,FALSE))+IF(ISNA(VLOOKUP(Summary!$A48,'District 28'!$A$1:$H$999,7,FALSE)),0,VLOOKUP(Summary!$A48,'District 28'!$A$1:$H$999,7,FALSE))+IF(ISNA(VLOOKUP(Summary!$A48,'District 29'!$A$1:$H$999,7,FALSE)),0,VLOOKUP(Summary!$A48,'District 29'!$A$1:$H$999,7,FALSE))</f>
        <v>3</v>
      </c>
      <c r="H48" s="11">
        <f>IF(ISNA(VLOOKUP(Summary!$A48,'District 0'!$A$1:$H$999,8,FALSE)),0,VLOOKUP(Summary!$A48,'District 0'!$A$1:$H$999,8,FALSE))+IF(ISNA(VLOOKUP(Summary!$A48,'District 1'!$A$1:$H$999,8,FALSE)),0,VLOOKUP(Summary!$A48,'District 1'!$A$1:$H$999,8,FALSE))+IF(ISNA(VLOOKUP(Summary!$A48,'District 2'!$A$1:$H$999,8,FALSE)),0,VLOOKUP(Summary!$A48,'District 2'!$A$1:$H$999,8,FALSE))+IF(ISNA(VLOOKUP(Summary!$A48,'District 3'!$A$1:$H$999,8,FALSE)),0,VLOOKUP(Summary!$A48,'District 3'!$A$1:$H$999,8,FALSE))+IF(ISNA(VLOOKUP(Summary!$A48,'District 4'!$A$1:$H$999,8,FALSE)),0,VLOOKUP(Summary!$A48,'District 4'!$A$1:$H$999,8,FALSE))+IF(ISNA(VLOOKUP(Summary!$A48,'District 5'!$A$1:$H$999,8,FALSE)),0,VLOOKUP(Summary!$A48,'District 5'!$A$1:$H$999,8,FALSE))+IF(ISNA(VLOOKUP(Summary!$A48,'District 6'!$A$1:$H$999,8,FALSE)),0,VLOOKUP(Summary!$A48,'District 6'!$A$1:$H$999,8,FALSE))+IF(ISNA(VLOOKUP(Summary!$A48,'District 7'!$A$1:$H$999,8,FALSE)),0,VLOOKUP(Summary!$A48,'District 7'!$A$1:$H$999,8,FALSE))+IF(ISNA(VLOOKUP(Summary!$A48,'District 8'!$A$1:$H$999,8,FALSE)),0,VLOOKUP(Summary!$A48,'District 8'!$A$1:$H$999,8,FALSE))+IF(ISNA(VLOOKUP(Summary!$A48,'District 9'!$A$1:$H$999,8,FALSE)),0,VLOOKUP(Summary!$A48,'District 9'!$A$1:$H$999,8,FALSE))+IF(ISNA(VLOOKUP(Summary!$A48,'District 10'!$A$1:$H$999,8,FALSE)),0,VLOOKUP(Summary!$A48,'District 10'!$A$1:$H$999,8,FALSE))+IF(ISNA(VLOOKUP(Summary!$A48,'District 11'!$A$1:$H$999,8,FALSE)),0,VLOOKUP(Summary!$A48,'District 11'!$A$1:$H$999,8,FALSE))+IF(ISNA(VLOOKUP(Summary!$A48,'District 12'!$A$1:$H$999,8,FALSE)),0,VLOOKUP(Summary!$A48,'District 12'!$A$1:$H$999,8,FALSE))+IF(ISNA(VLOOKUP(Summary!$A48,'District 13'!$A$1:$H$999,8,FALSE)),0,VLOOKUP(Summary!$A48,'District 13'!$A$1:$H$999,8,FALSE))+IF(ISNA(VLOOKUP(Summary!$A48,'District 14'!$A$1:$H$999,8,FALSE)),0,VLOOKUP(Summary!$A48,'District 14'!$A$1:$H$999,8,FALSE))+IF(ISNA(VLOOKUP(Summary!$A48,'District 15'!$A$1:$H$999,8,FALSE)),0,VLOOKUP(Summary!$A48,'District 15'!$A$1:$H$999,8,FALSE))+IF(ISNA(VLOOKUP(Summary!$A48,'District 16'!$A$1:$H$999,8,FALSE)),0,VLOOKUP(Summary!$A48,'District 16'!$A$1:$H$999,8,FALSE))+IF(ISNA(VLOOKUP(Summary!$A48,'District 17'!$A$1:$H$999,8,FALSE)),0,VLOOKUP(Summary!$A48,'District 17'!$A$1:$H$999,8,FALSE))+IF(ISNA(VLOOKUP(Summary!$A48,'District 18'!$A$1:$H$999,8,FALSE)),0,VLOOKUP(Summary!$A48,'District 18'!$A$1:$H$999,8,FALSE))+IF(ISNA(VLOOKUP(Summary!$A48,'District 19'!$A$1:$H$999,8,FALSE)),0,VLOOKUP(Summary!$A48,'District 19'!$A$1:$H$999,8,FALSE))+IF(ISNA(VLOOKUP(Summary!$A48,'District 20'!$A$1:$H$999,8,FALSE)),0,VLOOKUP(Summary!$A48,'District 20'!$A$1:$H$999,8,FALSE))+IF(ISNA(VLOOKUP(Summary!$A48,'District 21'!$A$1:$H$999,8,FALSE)),0,VLOOKUP(Summary!$A48,'District 21'!$A$1:$H$999,8,FALSE))+IF(ISNA(VLOOKUP(Summary!$A48,'District 22'!$A$1:$H$999,8,FALSE)),0,VLOOKUP(Summary!$A48,'District 22'!$A$1:$H$999,8,FALSE))+IF(ISNA(VLOOKUP(Summary!$A48,'District 23'!$A$1:$H$999,8,FALSE)),0,VLOOKUP(Summary!$A48,'District 23'!$A$1:$H$999,8,FALSE))+IF(ISNA(VLOOKUP(Summary!$A48,'District 24'!$A$1:$H$999,8,FALSE)),0,VLOOKUP(Summary!$A48,'District 24'!$A$1:$H$999,8,FALSE))+IF(ISNA(VLOOKUP(Summary!$A48,'District 25'!$A$1:$H$999,8,FALSE)),0,VLOOKUP(Summary!$A48,'District 25'!$A$1:$H$999,8,FALSE))+IF(ISNA(VLOOKUP(Summary!$A48,'District 26'!$A$1:$H$999,8,FALSE)),0,VLOOKUP(Summary!$A48,'District 26'!$A$1:$H$999,8,FALSE))+IF(ISNA(VLOOKUP(Summary!$A48,'District 27'!$A$1:$H$999,8,FALSE)),0,VLOOKUP(Summary!$A48,'District 27'!$A$1:$H$999,8,FALSE))+IF(ISNA(VLOOKUP(Summary!$A48,'District 28'!$A$1:$H$999,8,FALSE)),0,VLOOKUP(Summary!$A48,'District 28'!$A$1:$H$999,8,FALSE))+IF(ISNA(VLOOKUP(Summary!$A48,'District 29'!$A$1:$H$999,8,FALSE)),0,VLOOKUP(Summary!$A48,'District 29'!$A$1:$H$999,8,FALSE))</f>
        <v>77</v>
      </c>
      <c r="I48" s="7">
        <f t="shared" si="1"/>
        <v>100</v>
      </c>
      <c r="J48" s="8" t="s">
        <v>42</v>
      </c>
      <c r="K48" s="8" t="s">
        <v>12</v>
      </c>
      <c r="L48" s="9">
        <v>43711</v>
      </c>
      <c r="M48" s="8">
        <v>101</v>
      </c>
      <c r="N48" s="10">
        <f>H48/M48</f>
        <v>0.76237623762376239</v>
      </c>
      <c r="O48" s="10">
        <f>I48/M48</f>
        <v>0.99009900990099009</v>
      </c>
    </row>
    <row r="49" spans="1:15" s="5" customFormat="1" x14ac:dyDescent="0.2">
      <c r="A49" s="6">
        <v>100682</v>
      </c>
      <c r="B49" s="11">
        <f>IF(ISNA(VLOOKUP(Summary!$A49,'District 0'!$A$1:$H$999,2,FALSE)),0,VLOOKUP(Summary!$A49,'District 0'!$A$1:$H$999,2,FALSE))+IF(ISNA(VLOOKUP(Summary!$A49,'District 1'!$A$1:$H$999,2,FALSE)),0,VLOOKUP(Summary!$A49,'District 1'!$A$1:$H$999,2,FALSE))+IF(ISNA(VLOOKUP(Summary!$A49,'District 2'!$A$1:$H$999,2,FALSE)),0,VLOOKUP(Summary!$A49,'District 2'!$A$1:$H$999,2,FALSE))+IF(ISNA(VLOOKUP(Summary!$A49,'District 3'!$A$1:$H$999,2,FALSE)),0,VLOOKUP(Summary!$A49,'District 3'!$A$1:$H$999,2,FALSE))+IF(ISNA(VLOOKUP(Summary!$A49,'District 4'!$A$1:$H$999,2,FALSE)),0,VLOOKUP(Summary!$A49,'District 4'!$A$1:$H$999,2,FALSE))+IF(ISNA(VLOOKUP(Summary!$A49,'District 5'!$A$1:$H$999,2,FALSE)),0,VLOOKUP(Summary!$A49,'District 5'!$A$1:$H$999,2,FALSE))+IF(ISNA(VLOOKUP(Summary!$A49,'District 6'!$A$1:$H$999,2,FALSE)),0,VLOOKUP(Summary!$A49,'District 6'!$A$1:$H$999,2,FALSE))+IF(ISNA(VLOOKUP(Summary!$A49,'District 7'!$A$1:$H$999,2,FALSE)),0,VLOOKUP(Summary!$A49,'District 7'!$A$1:$H$999,2,FALSE))+IF(ISNA(VLOOKUP(Summary!$A49,'District 8'!$A$1:$H$999,2,FALSE)),0,VLOOKUP(Summary!$A49,'District 8'!$A$1:$H$999,2,FALSE))+IF(ISNA(VLOOKUP(Summary!$A49,'District 9'!$A$1:$H$999,2,FALSE)),0,VLOOKUP(Summary!$A49,'District 9'!$A$1:$H$999,2,FALSE))+IF(ISNA(VLOOKUP(Summary!$A49,'District 10'!$A$1:$H$999,2,FALSE)),0,VLOOKUP(Summary!$A49,'District 10'!$A$1:$H$999,2,FALSE))+IF(ISNA(VLOOKUP(Summary!$A49,'District 11'!$A$1:$H$999,2,FALSE)),0,VLOOKUP(Summary!$A49,'District 11'!$A$1:$H$999,2,FALSE))+IF(ISNA(VLOOKUP(Summary!$A49,'District 12'!$A$1:$H$999,2,FALSE)),0,VLOOKUP(Summary!$A49,'District 12'!$A$1:$H$999,2,FALSE))+IF(ISNA(VLOOKUP(Summary!$A49,'District 13'!$A$1:$H$999,2,FALSE)),0,VLOOKUP(Summary!$A49,'District 13'!$A$1:$H$999,2,FALSE))+IF(ISNA(VLOOKUP(Summary!$A49,'District 14'!$A$1:$H$999,2,FALSE)),0,VLOOKUP(Summary!$A49,'District 14'!$A$1:$H$999,2,FALSE))+IF(ISNA(VLOOKUP(Summary!$A49,'District 15'!$A$1:$H$999,2,FALSE)),0,VLOOKUP(Summary!$A49,'District 15'!$A$1:$H$999,2,FALSE))+IF(ISNA(VLOOKUP(Summary!$A49,'District 16'!$A$1:$H$999,2,FALSE)),0,VLOOKUP(Summary!$A49,'District 16'!$A$1:$H$999,2,FALSE))+IF(ISNA(VLOOKUP(Summary!$A49,'District 17'!$A$1:$H$999,2,FALSE)),0,VLOOKUP(Summary!$A49,'District 17'!$A$1:$H$999,2,FALSE))+IF(ISNA(VLOOKUP(Summary!$A49,'District 18'!$A$1:$H$999,2,FALSE)),0,VLOOKUP(Summary!$A49,'District 18'!$A$1:$H$999,2,FALSE))+IF(ISNA(VLOOKUP(Summary!$A49,'District 19'!$A$1:$H$999,2,FALSE)),0,VLOOKUP(Summary!$A49,'District 19'!$A$1:$H$999,2,FALSE))+IF(ISNA(VLOOKUP(Summary!$A49,'District 20'!$A$1:$H$999,2,FALSE)),0,VLOOKUP(Summary!$A49,'District 20'!$A$1:$H$999,2,FALSE))+IF(ISNA(VLOOKUP(Summary!$A49,'District 21'!$A$1:$H$999,2,FALSE)),0,VLOOKUP(Summary!$A49,'District 21'!$A$1:$H$999,2,FALSE))+IF(ISNA(VLOOKUP(Summary!$A49,'District 22'!$A$1:$H$999,2,FALSE)),0,VLOOKUP(Summary!$A49,'District 22'!$A$1:$H$999,2,FALSE))+IF(ISNA(VLOOKUP(Summary!$A49,'District 23'!$A$1:$H$999,2,FALSE)),0,VLOOKUP(Summary!$A49,'District 23'!$A$1:$H$999,2,FALSE))+IF(ISNA(VLOOKUP(Summary!$A49,'District 24'!$A$1:$H$999,2,FALSE)),0,VLOOKUP(Summary!$A49,'District 24'!$A$1:$H$999,2,FALSE))+IF(ISNA(VLOOKUP(Summary!$A49,'District 25'!$A$1:$H$999,2,FALSE)),0,VLOOKUP(Summary!$A49,'District 25'!$A$1:$H$999,2,FALSE))+IF(ISNA(VLOOKUP(Summary!$A49,'District 26'!$A$1:$H$999,2,FALSE)),0,VLOOKUP(Summary!$A49,'District 26'!$A$1:$H$999,2,FALSE))+IF(ISNA(VLOOKUP(Summary!$A49,'District 27'!$A$1:$H$999,2,FALSE)),0,VLOOKUP(Summary!$A49,'District 27'!$A$1:$H$999,2,FALSE))+IF(ISNA(VLOOKUP(Summary!$A49,'District 28'!$A$1:$H$999,2,FALSE)),0,VLOOKUP(Summary!$A49,'District 28'!$A$1:$H$999,2,FALSE))+IF(ISNA(VLOOKUP(Summary!$A49,'District 29'!$A$1:$H$999,2,FALSE)),0,VLOOKUP(Summary!$A49,'District 29'!$A$1:$H$999,2,FALSE))</f>
        <v>0</v>
      </c>
      <c r="C49" s="11">
        <f>IF(ISNA(VLOOKUP(Summary!$A49,'District 0'!$A$1:$H$999,3,FALSE)),0,VLOOKUP(Summary!$A49,'District 0'!$A$1:$H$999,3,FALSE))+IF(ISNA(VLOOKUP(Summary!$A49,'District 1'!$A$1:$H$999,3,FALSE)),0,VLOOKUP(Summary!$A49,'District 1'!$A$1:$H$999,3,FALSE))+IF(ISNA(VLOOKUP(Summary!$A49,'District 2'!$A$1:$H$999,3,FALSE)),0,VLOOKUP(Summary!$A49,'District 2'!$A$1:$H$999,3,FALSE))+IF(ISNA(VLOOKUP(Summary!$A49,'District 3'!$A$1:$H$999,3,FALSE)),0,VLOOKUP(Summary!$A49,'District 3'!$A$1:$H$999,3,FALSE))+IF(ISNA(VLOOKUP(Summary!$A49,'District 4'!$A$1:$H$999,3,FALSE)),0,VLOOKUP(Summary!$A49,'District 4'!$A$1:$H$999,3,FALSE))+IF(ISNA(VLOOKUP(Summary!$A49,'District 5'!$A$1:$H$999,3,FALSE)),0,VLOOKUP(Summary!$A49,'District 5'!$A$1:$H$999,3,FALSE))+IF(ISNA(VLOOKUP(Summary!$A49,'District 6'!$A$1:$H$999,3,FALSE)),0,VLOOKUP(Summary!$A49,'District 6'!$A$1:$H$999,3,FALSE))+IF(ISNA(VLOOKUP(Summary!$A49,'District 7'!$A$1:$H$999,3,FALSE)),0,VLOOKUP(Summary!$A49,'District 7'!$A$1:$H$999,3,FALSE))+IF(ISNA(VLOOKUP(Summary!$A49,'District 8'!$A$1:$H$999,3,FALSE)),0,VLOOKUP(Summary!$A49,'District 8'!$A$1:$H$999,3,FALSE))+IF(ISNA(VLOOKUP(Summary!$A49,'District 9'!$A$1:$H$999,3,FALSE)),0,VLOOKUP(Summary!$A49,'District 9'!$A$1:$H$999,3,FALSE))+IF(ISNA(VLOOKUP(Summary!$A49,'District 10'!$A$1:$H$999,3,FALSE)),0,VLOOKUP(Summary!$A49,'District 10'!$A$1:$H$999,3,FALSE))+IF(ISNA(VLOOKUP(Summary!$A49,'District 11'!$A$1:$H$999,3,FALSE)),0,VLOOKUP(Summary!$A49,'District 11'!$A$1:$H$999,3,FALSE))+IF(ISNA(VLOOKUP(Summary!$A49,'District 12'!$A$1:$H$999,3,FALSE)),0,VLOOKUP(Summary!$A49,'District 12'!$A$1:$H$999,3,FALSE))+IF(ISNA(VLOOKUP(Summary!$A49,'District 13'!$A$1:$H$999,3,FALSE)),0,VLOOKUP(Summary!$A49,'District 13'!$A$1:$H$999,3,FALSE))+IF(ISNA(VLOOKUP(Summary!$A49,'District 14'!$A$1:$H$999,3,FALSE)),0,VLOOKUP(Summary!$A49,'District 14'!$A$1:$H$999,3,FALSE))+IF(ISNA(VLOOKUP(Summary!$A49,'District 15'!$A$1:$H$999,3,FALSE)),0,VLOOKUP(Summary!$A49,'District 15'!$A$1:$H$999,3,FALSE))+IF(ISNA(VLOOKUP(Summary!$A49,'District 16'!$A$1:$H$999,3,FALSE)),0,VLOOKUP(Summary!$A49,'District 16'!$A$1:$H$999,3,FALSE))+IF(ISNA(VLOOKUP(Summary!$A49,'District 17'!$A$1:$H$999,3,FALSE)),0,VLOOKUP(Summary!$A49,'District 17'!$A$1:$H$999,3,FALSE))+IF(ISNA(VLOOKUP(Summary!$A49,'District 18'!$A$1:$H$999,3,FALSE)),0,VLOOKUP(Summary!$A49,'District 18'!$A$1:$H$999,3,FALSE))+IF(ISNA(VLOOKUP(Summary!$A49,'District 19'!$A$1:$H$999,3,FALSE)),0,VLOOKUP(Summary!$A49,'District 19'!$A$1:$H$999,3,FALSE))+IF(ISNA(VLOOKUP(Summary!$A49,'District 20'!$A$1:$H$999,3,FALSE)),0,VLOOKUP(Summary!$A49,'District 20'!$A$1:$H$999,3,FALSE))+IF(ISNA(VLOOKUP(Summary!$A49,'District 21'!$A$1:$H$999,3,FALSE)),0,VLOOKUP(Summary!$A49,'District 21'!$A$1:$H$999,3,FALSE))+IF(ISNA(VLOOKUP(Summary!$A49,'District 22'!$A$1:$H$999,3,FALSE)),0,VLOOKUP(Summary!$A49,'District 22'!$A$1:$H$999,3,FALSE))+IF(ISNA(VLOOKUP(Summary!$A49,'District 23'!$A$1:$H$999,3,FALSE)),0,VLOOKUP(Summary!$A49,'District 23'!$A$1:$H$999,3,FALSE))+IF(ISNA(VLOOKUP(Summary!$A49,'District 24'!$A$1:$H$999,3,FALSE)),0,VLOOKUP(Summary!$A49,'District 24'!$A$1:$H$999,3,FALSE))+IF(ISNA(VLOOKUP(Summary!$A49,'District 25'!$A$1:$H$999,3,FALSE)),0,VLOOKUP(Summary!$A49,'District 25'!$A$1:$H$999,3,FALSE))+IF(ISNA(VLOOKUP(Summary!$A49,'District 26'!$A$1:$H$999,3,FALSE)),0,VLOOKUP(Summary!$A49,'District 26'!$A$1:$H$999,3,FALSE))+IF(ISNA(VLOOKUP(Summary!$A49,'District 27'!$A$1:$H$999,3,FALSE)),0,VLOOKUP(Summary!$A49,'District 27'!$A$1:$H$999,3,FALSE))+IF(ISNA(VLOOKUP(Summary!$A49,'District 28'!$A$1:$H$999,3,FALSE)),0,VLOOKUP(Summary!$A49,'District 28'!$A$1:$H$999,3,FALSE))+IF(ISNA(VLOOKUP(Summary!$A49,'District 29'!$A$1:$H$999,3,FALSE)),0,VLOOKUP(Summary!$A49,'District 29'!$A$1:$H$999,3,FALSE))</f>
        <v>2</v>
      </c>
      <c r="D49" s="11">
        <f>IF(ISNA(VLOOKUP(Summary!$A49,'District 0'!$A$1:$H$999,4,FALSE)),0,VLOOKUP(Summary!$A49,'District 0'!$A$1:$H$999,4,FALSE))+IF(ISNA(VLOOKUP(Summary!$A49,'District 1'!$A$1:$H$999,4,FALSE)),0,VLOOKUP(Summary!$A49,'District 1'!$A$1:$H$999,4,FALSE))+IF(ISNA(VLOOKUP(Summary!$A49,'District 2'!$A$1:$H$999,4,FALSE)),0,VLOOKUP(Summary!$A49,'District 2'!$A$1:$H$999,4,FALSE))+IF(ISNA(VLOOKUP(Summary!$A49,'District 3'!$A$1:$H$999,4,FALSE)),0,VLOOKUP(Summary!$A49,'District 3'!$A$1:$H$999,4,FALSE))+IF(ISNA(VLOOKUP(Summary!$A49,'District 4'!$A$1:$H$999,4,FALSE)),0,VLOOKUP(Summary!$A49,'District 4'!$A$1:$H$999,4,FALSE))+IF(ISNA(VLOOKUP(Summary!$A49,'District 5'!$A$1:$H$999,4,FALSE)),0,VLOOKUP(Summary!$A49,'District 5'!$A$1:$H$999,4,FALSE))+IF(ISNA(VLOOKUP(Summary!$A49,'District 6'!$A$1:$H$999,4,FALSE)),0,VLOOKUP(Summary!$A49,'District 6'!$A$1:$H$999,4,FALSE))+IF(ISNA(VLOOKUP(Summary!$A49,'District 7'!$A$1:$H$999,4,FALSE)),0,VLOOKUP(Summary!$A49,'District 7'!$A$1:$H$999,4,FALSE))+IF(ISNA(VLOOKUP(Summary!$A49,'District 8'!$A$1:$H$999,4,FALSE)),0,VLOOKUP(Summary!$A49,'District 8'!$A$1:$H$999,4,FALSE))+IF(ISNA(VLOOKUP(Summary!$A49,'District 9'!$A$1:$H$999,4,FALSE)),0,VLOOKUP(Summary!$A49,'District 9'!$A$1:$H$999,4,FALSE))+IF(ISNA(VLOOKUP(Summary!$A49,'District 10'!$A$1:$H$999,4,FALSE)),0,VLOOKUP(Summary!$A49,'District 10'!$A$1:$H$999,4,FALSE))+IF(ISNA(VLOOKUP(Summary!$A49,'District 11'!$A$1:$H$999,4,FALSE)),0,VLOOKUP(Summary!$A49,'District 11'!$A$1:$H$999,4,FALSE))+IF(ISNA(VLOOKUP(Summary!$A49,'District 12'!$A$1:$H$999,4,FALSE)),0,VLOOKUP(Summary!$A49,'District 12'!$A$1:$H$999,4,FALSE))+IF(ISNA(VLOOKUP(Summary!$A49,'District 13'!$A$1:$H$999,4,FALSE)),0,VLOOKUP(Summary!$A49,'District 13'!$A$1:$H$999,4,FALSE))+IF(ISNA(VLOOKUP(Summary!$A49,'District 14'!$A$1:$H$999,4,FALSE)),0,VLOOKUP(Summary!$A49,'District 14'!$A$1:$H$999,4,FALSE))+IF(ISNA(VLOOKUP(Summary!$A49,'District 15'!$A$1:$H$999,4,FALSE)),0,VLOOKUP(Summary!$A49,'District 15'!$A$1:$H$999,4,FALSE))+IF(ISNA(VLOOKUP(Summary!$A49,'District 16'!$A$1:$H$999,4,FALSE)),0,VLOOKUP(Summary!$A49,'District 16'!$A$1:$H$999,4,FALSE))+IF(ISNA(VLOOKUP(Summary!$A49,'District 17'!$A$1:$H$999,4,FALSE)),0,VLOOKUP(Summary!$A49,'District 17'!$A$1:$H$999,4,FALSE))+IF(ISNA(VLOOKUP(Summary!$A49,'District 18'!$A$1:$H$999,4,FALSE)),0,VLOOKUP(Summary!$A49,'District 18'!$A$1:$H$999,4,FALSE))+IF(ISNA(VLOOKUP(Summary!$A49,'District 19'!$A$1:$H$999,4,FALSE)),0,VLOOKUP(Summary!$A49,'District 19'!$A$1:$H$999,4,FALSE))+IF(ISNA(VLOOKUP(Summary!$A49,'District 20'!$A$1:$H$999,4,FALSE)),0,VLOOKUP(Summary!$A49,'District 20'!$A$1:$H$999,4,FALSE))+IF(ISNA(VLOOKUP(Summary!$A49,'District 21'!$A$1:$H$999,4,FALSE)),0,VLOOKUP(Summary!$A49,'District 21'!$A$1:$H$999,4,FALSE))+IF(ISNA(VLOOKUP(Summary!$A49,'District 22'!$A$1:$H$999,4,FALSE)),0,VLOOKUP(Summary!$A49,'District 22'!$A$1:$H$999,4,FALSE))+IF(ISNA(VLOOKUP(Summary!$A49,'District 23'!$A$1:$H$999,4,FALSE)),0,VLOOKUP(Summary!$A49,'District 23'!$A$1:$H$999,4,FALSE))+IF(ISNA(VLOOKUP(Summary!$A49,'District 24'!$A$1:$H$999,4,FALSE)),0,VLOOKUP(Summary!$A49,'District 24'!$A$1:$H$999,4,FALSE))+IF(ISNA(VLOOKUP(Summary!$A49,'District 25'!$A$1:$H$999,4,FALSE)),0,VLOOKUP(Summary!$A49,'District 25'!$A$1:$H$999,4,FALSE))+IF(ISNA(VLOOKUP(Summary!$A49,'District 26'!$A$1:$H$999,4,FALSE)),0,VLOOKUP(Summary!$A49,'District 26'!$A$1:$H$999,4,FALSE))+IF(ISNA(VLOOKUP(Summary!$A49,'District 27'!$A$1:$H$999,4,FALSE)),0,VLOOKUP(Summary!$A49,'District 27'!$A$1:$H$999,4,FALSE))+IF(ISNA(VLOOKUP(Summary!$A49,'District 28'!$A$1:$H$999,4,FALSE)),0,VLOOKUP(Summary!$A49,'District 28'!$A$1:$H$999,4,FALSE))+IF(ISNA(VLOOKUP(Summary!$A49,'District 29'!$A$1:$H$999,4,FALSE)),0,VLOOKUP(Summary!$A49,'District 29'!$A$1:$H$999,4,FALSE))</f>
        <v>0</v>
      </c>
      <c r="E49" s="11">
        <f>IF(ISNA(VLOOKUP(Summary!$A49,'District 0'!$A$1:$H$999,5,FALSE)),0,VLOOKUP(Summary!$A49,'District 0'!$A$1:$H$999,5,FALSE))+IF(ISNA(VLOOKUP(Summary!$A49,'District 1'!$A$1:$H$999,5,FALSE)),0,VLOOKUP(Summary!$A49,'District 1'!$A$1:$H$999,5,FALSE))+IF(ISNA(VLOOKUP(Summary!$A49,'District 2'!$A$1:$H$999,5,FALSE)),0,VLOOKUP(Summary!$A49,'District 2'!$A$1:$H$999,5,FALSE))+IF(ISNA(VLOOKUP(Summary!$A49,'District 3'!$A$1:$H$999,5,FALSE)),0,VLOOKUP(Summary!$A49,'District 3'!$A$1:$H$999,5,FALSE))+IF(ISNA(VLOOKUP(Summary!$A49,'District 4'!$A$1:$H$999,5,FALSE)),0,VLOOKUP(Summary!$A49,'District 4'!$A$1:$H$999,5,FALSE))+IF(ISNA(VLOOKUP(Summary!$A49,'District 5'!$A$1:$H$999,5,FALSE)),0,VLOOKUP(Summary!$A49,'District 5'!$A$1:$H$999,5,FALSE))+IF(ISNA(VLOOKUP(Summary!$A49,'District 6'!$A$1:$H$999,5,FALSE)),0,VLOOKUP(Summary!$A49,'District 6'!$A$1:$H$999,5,FALSE))+IF(ISNA(VLOOKUP(Summary!$A49,'District 7'!$A$1:$H$999,5,FALSE)),0,VLOOKUP(Summary!$A49,'District 7'!$A$1:$H$999,5,FALSE))+IF(ISNA(VLOOKUP(Summary!$A49,'District 8'!$A$1:$H$999,5,FALSE)),0,VLOOKUP(Summary!$A49,'District 8'!$A$1:$H$999,5,FALSE))+IF(ISNA(VLOOKUP(Summary!$A49,'District 9'!$A$1:$H$999,5,FALSE)),0,VLOOKUP(Summary!$A49,'District 9'!$A$1:$H$999,5,FALSE))+IF(ISNA(VLOOKUP(Summary!$A49,'District 10'!$A$1:$H$999,5,FALSE)),0,VLOOKUP(Summary!$A49,'District 10'!$A$1:$H$999,5,FALSE))+IF(ISNA(VLOOKUP(Summary!$A49,'District 11'!$A$1:$H$999,5,FALSE)),0,VLOOKUP(Summary!$A49,'District 11'!$A$1:$H$999,5,FALSE))+IF(ISNA(VLOOKUP(Summary!$A49,'District 12'!$A$1:$H$999,5,FALSE)),0,VLOOKUP(Summary!$A49,'District 12'!$A$1:$H$999,5,FALSE))+IF(ISNA(VLOOKUP(Summary!$A49,'District 13'!$A$1:$H$999,5,FALSE)),0,VLOOKUP(Summary!$A49,'District 13'!$A$1:$H$999,5,FALSE))+IF(ISNA(VLOOKUP(Summary!$A49,'District 14'!$A$1:$H$999,5,FALSE)),0,VLOOKUP(Summary!$A49,'District 14'!$A$1:$H$999,5,FALSE))+IF(ISNA(VLOOKUP(Summary!$A49,'District 15'!$A$1:$H$999,5,FALSE)),0,VLOOKUP(Summary!$A49,'District 15'!$A$1:$H$999,5,FALSE))+IF(ISNA(VLOOKUP(Summary!$A49,'District 16'!$A$1:$H$999,5,FALSE)),0,VLOOKUP(Summary!$A49,'District 16'!$A$1:$H$999,5,FALSE))+IF(ISNA(VLOOKUP(Summary!$A49,'District 17'!$A$1:$H$999,5,FALSE)),0,VLOOKUP(Summary!$A49,'District 17'!$A$1:$H$999,5,FALSE))+IF(ISNA(VLOOKUP(Summary!$A49,'District 18'!$A$1:$H$999,5,FALSE)),0,VLOOKUP(Summary!$A49,'District 18'!$A$1:$H$999,5,FALSE))+IF(ISNA(VLOOKUP(Summary!$A49,'District 19'!$A$1:$H$999,5,FALSE)),0,VLOOKUP(Summary!$A49,'District 19'!$A$1:$H$999,5,FALSE))+IF(ISNA(VLOOKUP(Summary!$A49,'District 20'!$A$1:$H$999,5,FALSE)),0,VLOOKUP(Summary!$A49,'District 20'!$A$1:$H$999,5,FALSE))+IF(ISNA(VLOOKUP(Summary!$A49,'District 21'!$A$1:$H$999,5,FALSE)),0,VLOOKUP(Summary!$A49,'District 21'!$A$1:$H$999,5,FALSE))+IF(ISNA(VLOOKUP(Summary!$A49,'District 22'!$A$1:$H$999,5,FALSE)),0,VLOOKUP(Summary!$A49,'District 22'!$A$1:$H$999,5,FALSE))+IF(ISNA(VLOOKUP(Summary!$A49,'District 23'!$A$1:$H$999,5,FALSE)),0,VLOOKUP(Summary!$A49,'District 23'!$A$1:$H$999,5,FALSE))+IF(ISNA(VLOOKUP(Summary!$A49,'District 24'!$A$1:$H$999,5,FALSE)),0,VLOOKUP(Summary!$A49,'District 24'!$A$1:$H$999,5,FALSE))+IF(ISNA(VLOOKUP(Summary!$A49,'District 25'!$A$1:$H$999,5,FALSE)),0,VLOOKUP(Summary!$A49,'District 25'!$A$1:$H$999,5,FALSE))+IF(ISNA(VLOOKUP(Summary!$A49,'District 26'!$A$1:$H$999,5,FALSE)),0,VLOOKUP(Summary!$A49,'District 26'!$A$1:$H$999,5,FALSE))+IF(ISNA(VLOOKUP(Summary!$A49,'District 27'!$A$1:$H$999,5,FALSE)),0,VLOOKUP(Summary!$A49,'District 27'!$A$1:$H$999,5,FALSE))+IF(ISNA(VLOOKUP(Summary!$A49,'District 28'!$A$1:$H$999,5,FALSE)),0,VLOOKUP(Summary!$A49,'District 28'!$A$1:$H$999,5,FALSE))+IF(ISNA(VLOOKUP(Summary!$A49,'District 29'!$A$1:$H$999,5,FALSE)),0,VLOOKUP(Summary!$A49,'District 29'!$A$1:$H$999,5,FALSE))</f>
        <v>1</v>
      </c>
      <c r="F49" s="11">
        <f>IF(ISNA(VLOOKUP(Summary!$A49,'District 0'!$A$1:$H$999,6,FALSE)),0,VLOOKUP(Summary!$A49,'District 0'!$A$1:$H$999,6,FALSE))+IF(ISNA(VLOOKUP(Summary!$A49,'District 1'!$A$1:$H$999,6,FALSE)),0,VLOOKUP(Summary!$A49,'District 1'!$A$1:$H$999,6,FALSE))+IF(ISNA(VLOOKUP(Summary!$A49,'District 2'!$A$1:$H$999,6,FALSE)),0,VLOOKUP(Summary!$A49,'District 2'!$A$1:$H$999,6,FALSE))+IF(ISNA(VLOOKUP(Summary!$A49,'District 3'!$A$1:$H$999,6,FALSE)),0,VLOOKUP(Summary!$A49,'District 3'!$A$1:$H$999,6,FALSE))+IF(ISNA(VLOOKUP(Summary!$A49,'District 4'!$A$1:$H$999,6,FALSE)),0,VLOOKUP(Summary!$A49,'District 4'!$A$1:$H$999,6,FALSE))+IF(ISNA(VLOOKUP(Summary!$A49,'District 5'!$A$1:$H$999,6,FALSE)),0,VLOOKUP(Summary!$A49,'District 5'!$A$1:$H$999,6,FALSE))+IF(ISNA(VLOOKUP(Summary!$A49,'District 6'!$A$1:$H$999,6,FALSE)),0,VLOOKUP(Summary!$A49,'District 6'!$A$1:$H$999,6,FALSE))+IF(ISNA(VLOOKUP(Summary!$A49,'District 7'!$A$1:$H$999,6,FALSE)),0,VLOOKUP(Summary!$A49,'District 7'!$A$1:$H$999,6,FALSE))+IF(ISNA(VLOOKUP(Summary!$A49,'District 8'!$A$1:$H$999,6,FALSE)),0,VLOOKUP(Summary!$A49,'District 8'!$A$1:$H$999,6,FALSE))+IF(ISNA(VLOOKUP(Summary!$A49,'District 9'!$A$1:$H$999,6,FALSE)),0,VLOOKUP(Summary!$A49,'District 9'!$A$1:$H$999,6,FALSE))+IF(ISNA(VLOOKUP(Summary!$A49,'District 10'!$A$1:$H$999,6,FALSE)),0,VLOOKUP(Summary!$A49,'District 10'!$A$1:$H$999,6,FALSE))+IF(ISNA(VLOOKUP(Summary!$A49,'District 11'!$A$1:$H$999,6,FALSE)),0,VLOOKUP(Summary!$A49,'District 11'!$A$1:$H$999,6,FALSE))+IF(ISNA(VLOOKUP(Summary!$A49,'District 12'!$A$1:$H$999,6,FALSE)),0,VLOOKUP(Summary!$A49,'District 12'!$A$1:$H$999,6,FALSE))+IF(ISNA(VLOOKUP(Summary!$A49,'District 13'!$A$1:$H$999,6,FALSE)),0,VLOOKUP(Summary!$A49,'District 13'!$A$1:$H$999,6,FALSE))+IF(ISNA(VLOOKUP(Summary!$A49,'District 14'!$A$1:$H$999,6,FALSE)),0,VLOOKUP(Summary!$A49,'District 14'!$A$1:$H$999,6,FALSE))+IF(ISNA(VLOOKUP(Summary!$A49,'District 15'!$A$1:$H$999,6,FALSE)),0,VLOOKUP(Summary!$A49,'District 15'!$A$1:$H$999,6,FALSE))+IF(ISNA(VLOOKUP(Summary!$A49,'District 16'!$A$1:$H$999,6,FALSE)),0,VLOOKUP(Summary!$A49,'District 16'!$A$1:$H$999,6,FALSE))+IF(ISNA(VLOOKUP(Summary!$A49,'District 17'!$A$1:$H$999,6,FALSE)),0,VLOOKUP(Summary!$A49,'District 17'!$A$1:$H$999,6,FALSE))+IF(ISNA(VLOOKUP(Summary!$A49,'District 18'!$A$1:$H$999,6,FALSE)),0,VLOOKUP(Summary!$A49,'District 18'!$A$1:$H$999,6,FALSE))+IF(ISNA(VLOOKUP(Summary!$A49,'District 19'!$A$1:$H$999,6,FALSE)),0,VLOOKUP(Summary!$A49,'District 19'!$A$1:$H$999,6,FALSE))+IF(ISNA(VLOOKUP(Summary!$A49,'District 20'!$A$1:$H$999,6,FALSE)),0,VLOOKUP(Summary!$A49,'District 20'!$A$1:$H$999,6,FALSE))+IF(ISNA(VLOOKUP(Summary!$A49,'District 21'!$A$1:$H$999,6,FALSE)),0,VLOOKUP(Summary!$A49,'District 21'!$A$1:$H$999,6,FALSE))+IF(ISNA(VLOOKUP(Summary!$A49,'District 22'!$A$1:$H$999,6,FALSE)),0,VLOOKUP(Summary!$A49,'District 22'!$A$1:$H$999,6,FALSE))+IF(ISNA(VLOOKUP(Summary!$A49,'District 23'!$A$1:$H$999,6,FALSE)),0,VLOOKUP(Summary!$A49,'District 23'!$A$1:$H$999,6,FALSE))+IF(ISNA(VLOOKUP(Summary!$A49,'District 24'!$A$1:$H$999,6,FALSE)),0,VLOOKUP(Summary!$A49,'District 24'!$A$1:$H$999,6,FALSE))+IF(ISNA(VLOOKUP(Summary!$A49,'District 25'!$A$1:$H$999,6,FALSE)),0,VLOOKUP(Summary!$A49,'District 25'!$A$1:$H$999,6,FALSE))+IF(ISNA(VLOOKUP(Summary!$A49,'District 26'!$A$1:$H$999,6,FALSE)),0,VLOOKUP(Summary!$A49,'District 26'!$A$1:$H$999,6,FALSE))+IF(ISNA(VLOOKUP(Summary!$A49,'District 27'!$A$1:$H$999,6,FALSE)),0,VLOOKUP(Summary!$A49,'District 27'!$A$1:$H$999,6,FALSE))+IF(ISNA(VLOOKUP(Summary!$A49,'District 28'!$A$1:$H$999,6,FALSE)),0,VLOOKUP(Summary!$A49,'District 28'!$A$1:$H$999,6,FALSE))+IF(ISNA(VLOOKUP(Summary!$A49,'District 29'!$A$1:$H$999,6,FALSE)),0,VLOOKUP(Summary!$A49,'District 29'!$A$1:$H$999,6,FALSE))</f>
        <v>0</v>
      </c>
      <c r="G49" s="11">
        <f>IF(ISNA(VLOOKUP(Summary!$A49,'District 0'!$A$1:$H$999,7,FALSE)),0,VLOOKUP(Summary!$A49,'District 0'!$A$1:$H$999,7,FALSE))+IF(ISNA(VLOOKUP(Summary!$A49,'District 1'!$A$1:$H$999,7,FALSE)),0,VLOOKUP(Summary!$A49,'District 1'!$A$1:$H$999,7,FALSE))+IF(ISNA(VLOOKUP(Summary!$A49,'District 2'!$A$1:$H$999,7,FALSE)),0,VLOOKUP(Summary!$A49,'District 2'!$A$1:$H$999,7,FALSE))+IF(ISNA(VLOOKUP(Summary!$A49,'District 3'!$A$1:$H$999,7,FALSE)),0,VLOOKUP(Summary!$A49,'District 3'!$A$1:$H$999,7,FALSE))+IF(ISNA(VLOOKUP(Summary!$A49,'District 4'!$A$1:$H$999,7,FALSE)),0,VLOOKUP(Summary!$A49,'District 4'!$A$1:$H$999,7,FALSE))+IF(ISNA(VLOOKUP(Summary!$A49,'District 5'!$A$1:$H$999,7,FALSE)),0,VLOOKUP(Summary!$A49,'District 5'!$A$1:$H$999,7,FALSE))+IF(ISNA(VLOOKUP(Summary!$A49,'District 6'!$A$1:$H$999,7,FALSE)),0,VLOOKUP(Summary!$A49,'District 6'!$A$1:$H$999,7,FALSE))+IF(ISNA(VLOOKUP(Summary!$A49,'District 7'!$A$1:$H$999,7,FALSE)),0,VLOOKUP(Summary!$A49,'District 7'!$A$1:$H$999,7,FALSE))+IF(ISNA(VLOOKUP(Summary!$A49,'District 8'!$A$1:$H$999,7,FALSE)),0,VLOOKUP(Summary!$A49,'District 8'!$A$1:$H$999,7,FALSE))+IF(ISNA(VLOOKUP(Summary!$A49,'District 9'!$A$1:$H$999,7,FALSE)),0,VLOOKUP(Summary!$A49,'District 9'!$A$1:$H$999,7,FALSE))+IF(ISNA(VLOOKUP(Summary!$A49,'District 10'!$A$1:$H$999,7,FALSE)),0,VLOOKUP(Summary!$A49,'District 10'!$A$1:$H$999,7,FALSE))+IF(ISNA(VLOOKUP(Summary!$A49,'District 11'!$A$1:$H$999,7,FALSE)),0,VLOOKUP(Summary!$A49,'District 11'!$A$1:$H$999,7,FALSE))+IF(ISNA(VLOOKUP(Summary!$A49,'District 12'!$A$1:$H$999,7,FALSE)),0,VLOOKUP(Summary!$A49,'District 12'!$A$1:$H$999,7,FALSE))+IF(ISNA(VLOOKUP(Summary!$A49,'District 13'!$A$1:$H$999,7,FALSE)),0,VLOOKUP(Summary!$A49,'District 13'!$A$1:$H$999,7,FALSE))+IF(ISNA(VLOOKUP(Summary!$A49,'District 14'!$A$1:$H$999,7,FALSE)),0,VLOOKUP(Summary!$A49,'District 14'!$A$1:$H$999,7,FALSE))+IF(ISNA(VLOOKUP(Summary!$A49,'District 15'!$A$1:$H$999,7,FALSE)),0,VLOOKUP(Summary!$A49,'District 15'!$A$1:$H$999,7,FALSE))+IF(ISNA(VLOOKUP(Summary!$A49,'District 16'!$A$1:$H$999,7,FALSE)),0,VLOOKUP(Summary!$A49,'District 16'!$A$1:$H$999,7,FALSE))+IF(ISNA(VLOOKUP(Summary!$A49,'District 17'!$A$1:$H$999,7,FALSE)),0,VLOOKUP(Summary!$A49,'District 17'!$A$1:$H$999,7,FALSE))+IF(ISNA(VLOOKUP(Summary!$A49,'District 18'!$A$1:$H$999,7,FALSE)),0,VLOOKUP(Summary!$A49,'District 18'!$A$1:$H$999,7,FALSE))+IF(ISNA(VLOOKUP(Summary!$A49,'District 19'!$A$1:$H$999,7,FALSE)),0,VLOOKUP(Summary!$A49,'District 19'!$A$1:$H$999,7,FALSE))+IF(ISNA(VLOOKUP(Summary!$A49,'District 20'!$A$1:$H$999,7,FALSE)),0,VLOOKUP(Summary!$A49,'District 20'!$A$1:$H$999,7,FALSE))+IF(ISNA(VLOOKUP(Summary!$A49,'District 21'!$A$1:$H$999,7,FALSE)),0,VLOOKUP(Summary!$A49,'District 21'!$A$1:$H$999,7,FALSE))+IF(ISNA(VLOOKUP(Summary!$A49,'District 22'!$A$1:$H$999,7,FALSE)),0,VLOOKUP(Summary!$A49,'District 22'!$A$1:$H$999,7,FALSE))+IF(ISNA(VLOOKUP(Summary!$A49,'District 23'!$A$1:$H$999,7,FALSE)),0,VLOOKUP(Summary!$A49,'District 23'!$A$1:$H$999,7,FALSE))+IF(ISNA(VLOOKUP(Summary!$A49,'District 24'!$A$1:$H$999,7,FALSE)),0,VLOOKUP(Summary!$A49,'District 24'!$A$1:$H$999,7,FALSE))+IF(ISNA(VLOOKUP(Summary!$A49,'District 25'!$A$1:$H$999,7,FALSE)),0,VLOOKUP(Summary!$A49,'District 25'!$A$1:$H$999,7,FALSE))+IF(ISNA(VLOOKUP(Summary!$A49,'District 26'!$A$1:$H$999,7,FALSE)),0,VLOOKUP(Summary!$A49,'District 26'!$A$1:$H$999,7,FALSE))+IF(ISNA(VLOOKUP(Summary!$A49,'District 27'!$A$1:$H$999,7,FALSE)),0,VLOOKUP(Summary!$A49,'District 27'!$A$1:$H$999,7,FALSE))+IF(ISNA(VLOOKUP(Summary!$A49,'District 28'!$A$1:$H$999,7,FALSE)),0,VLOOKUP(Summary!$A49,'District 28'!$A$1:$H$999,7,FALSE))+IF(ISNA(VLOOKUP(Summary!$A49,'District 29'!$A$1:$H$999,7,FALSE)),0,VLOOKUP(Summary!$A49,'District 29'!$A$1:$H$999,7,FALSE))</f>
        <v>1</v>
      </c>
      <c r="H49" s="11">
        <f>IF(ISNA(VLOOKUP(Summary!$A49,'District 0'!$A$1:$H$999,8,FALSE)),0,VLOOKUP(Summary!$A49,'District 0'!$A$1:$H$999,8,FALSE))+IF(ISNA(VLOOKUP(Summary!$A49,'District 1'!$A$1:$H$999,8,FALSE)),0,VLOOKUP(Summary!$A49,'District 1'!$A$1:$H$999,8,FALSE))+IF(ISNA(VLOOKUP(Summary!$A49,'District 2'!$A$1:$H$999,8,FALSE)),0,VLOOKUP(Summary!$A49,'District 2'!$A$1:$H$999,8,FALSE))+IF(ISNA(VLOOKUP(Summary!$A49,'District 3'!$A$1:$H$999,8,FALSE)),0,VLOOKUP(Summary!$A49,'District 3'!$A$1:$H$999,8,FALSE))+IF(ISNA(VLOOKUP(Summary!$A49,'District 4'!$A$1:$H$999,8,FALSE)),0,VLOOKUP(Summary!$A49,'District 4'!$A$1:$H$999,8,FALSE))+IF(ISNA(VLOOKUP(Summary!$A49,'District 5'!$A$1:$H$999,8,FALSE)),0,VLOOKUP(Summary!$A49,'District 5'!$A$1:$H$999,8,FALSE))+IF(ISNA(VLOOKUP(Summary!$A49,'District 6'!$A$1:$H$999,8,FALSE)),0,VLOOKUP(Summary!$A49,'District 6'!$A$1:$H$999,8,FALSE))+IF(ISNA(VLOOKUP(Summary!$A49,'District 7'!$A$1:$H$999,8,FALSE)),0,VLOOKUP(Summary!$A49,'District 7'!$A$1:$H$999,8,FALSE))+IF(ISNA(VLOOKUP(Summary!$A49,'District 8'!$A$1:$H$999,8,FALSE)),0,VLOOKUP(Summary!$A49,'District 8'!$A$1:$H$999,8,FALSE))+IF(ISNA(VLOOKUP(Summary!$A49,'District 9'!$A$1:$H$999,8,FALSE)),0,VLOOKUP(Summary!$A49,'District 9'!$A$1:$H$999,8,FALSE))+IF(ISNA(VLOOKUP(Summary!$A49,'District 10'!$A$1:$H$999,8,FALSE)),0,VLOOKUP(Summary!$A49,'District 10'!$A$1:$H$999,8,FALSE))+IF(ISNA(VLOOKUP(Summary!$A49,'District 11'!$A$1:$H$999,8,FALSE)),0,VLOOKUP(Summary!$A49,'District 11'!$A$1:$H$999,8,FALSE))+IF(ISNA(VLOOKUP(Summary!$A49,'District 12'!$A$1:$H$999,8,FALSE)),0,VLOOKUP(Summary!$A49,'District 12'!$A$1:$H$999,8,FALSE))+IF(ISNA(VLOOKUP(Summary!$A49,'District 13'!$A$1:$H$999,8,FALSE)),0,VLOOKUP(Summary!$A49,'District 13'!$A$1:$H$999,8,FALSE))+IF(ISNA(VLOOKUP(Summary!$A49,'District 14'!$A$1:$H$999,8,FALSE)),0,VLOOKUP(Summary!$A49,'District 14'!$A$1:$H$999,8,FALSE))+IF(ISNA(VLOOKUP(Summary!$A49,'District 15'!$A$1:$H$999,8,FALSE)),0,VLOOKUP(Summary!$A49,'District 15'!$A$1:$H$999,8,FALSE))+IF(ISNA(VLOOKUP(Summary!$A49,'District 16'!$A$1:$H$999,8,FALSE)),0,VLOOKUP(Summary!$A49,'District 16'!$A$1:$H$999,8,FALSE))+IF(ISNA(VLOOKUP(Summary!$A49,'District 17'!$A$1:$H$999,8,FALSE)),0,VLOOKUP(Summary!$A49,'District 17'!$A$1:$H$999,8,FALSE))+IF(ISNA(VLOOKUP(Summary!$A49,'District 18'!$A$1:$H$999,8,FALSE)),0,VLOOKUP(Summary!$A49,'District 18'!$A$1:$H$999,8,FALSE))+IF(ISNA(VLOOKUP(Summary!$A49,'District 19'!$A$1:$H$999,8,FALSE)),0,VLOOKUP(Summary!$A49,'District 19'!$A$1:$H$999,8,FALSE))+IF(ISNA(VLOOKUP(Summary!$A49,'District 20'!$A$1:$H$999,8,FALSE)),0,VLOOKUP(Summary!$A49,'District 20'!$A$1:$H$999,8,FALSE))+IF(ISNA(VLOOKUP(Summary!$A49,'District 21'!$A$1:$H$999,8,FALSE)),0,VLOOKUP(Summary!$A49,'District 21'!$A$1:$H$999,8,FALSE))+IF(ISNA(VLOOKUP(Summary!$A49,'District 22'!$A$1:$H$999,8,FALSE)),0,VLOOKUP(Summary!$A49,'District 22'!$A$1:$H$999,8,FALSE))+IF(ISNA(VLOOKUP(Summary!$A49,'District 23'!$A$1:$H$999,8,FALSE)),0,VLOOKUP(Summary!$A49,'District 23'!$A$1:$H$999,8,FALSE))+IF(ISNA(VLOOKUP(Summary!$A49,'District 24'!$A$1:$H$999,8,FALSE)),0,VLOOKUP(Summary!$A49,'District 24'!$A$1:$H$999,8,FALSE))+IF(ISNA(VLOOKUP(Summary!$A49,'District 25'!$A$1:$H$999,8,FALSE)),0,VLOOKUP(Summary!$A49,'District 25'!$A$1:$H$999,8,FALSE))+IF(ISNA(VLOOKUP(Summary!$A49,'District 26'!$A$1:$H$999,8,FALSE)),0,VLOOKUP(Summary!$A49,'District 26'!$A$1:$H$999,8,FALSE))+IF(ISNA(VLOOKUP(Summary!$A49,'District 27'!$A$1:$H$999,8,FALSE)),0,VLOOKUP(Summary!$A49,'District 27'!$A$1:$H$999,8,FALSE))+IF(ISNA(VLOOKUP(Summary!$A49,'District 28'!$A$1:$H$999,8,FALSE)),0,VLOOKUP(Summary!$A49,'District 28'!$A$1:$H$999,8,FALSE))+IF(ISNA(VLOOKUP(Summary!$A49,'District 29'!$A$1:$H$999,8,FALSE)),0,VLOOKUP(Summary!$A49,'District 29'!$A$1:$H$999,8,FALSE))</f>
        <v>39</v>
      </c>
      <c r="I49" s="7">
        <f t="shared" si="1"/>
        <v>43</v>
      </c>
      <c r="J49" s="8" t="s">
        <v>60</v>
      </c>
      <c r="K49" s="8" t="s">
        <v>12</v>
      </c>
      <c r="L49" s="9">
        <v>43711</v>
      </c>
      <c r="M49" s="8">
        <v>42</v>
      </c>
      <c r="N49" s="10">
        <f>H49/M49</f>
        <v>0.9285714285714286</v>
      </c>
      <c r="O49" s="10">
        <f>I49/M49</f>
        <v>1.0238095238095237</v>
      </c>
    </row>
    <row r="50" spans="1:15" s="5" customFormat="1" x14ac:dyDescent="0.2">
      <c r="A50" s="6">
        <v>100683</v>
      </c>
      <c r="B50" s="11">
        <f>IF(ISNA(VLOOKUP(Summary!$A50,'District 0'!$A$1:$H$999,2,FALSE)),0,VLOOKUP(Summary!$A50,'District 0'!$A$1:$H$999,2,FALSE))+IF(ISNA(VLOOKUP(Summary!$A50,'District 1'!$A$1:$H$999,2,FALSE)),0,VLOOKUP(Summary!$A50,'District 1'!$A$1:$H$999,2,FALSE))+IF(ISNA(VLOOKUP(Summary!$A50,'District 2'!$A$1:$H$999,2,FALSE)),0,VLOOKUP(Summary!$A50,'District 2'!$A$1:$H$999,2,FALSE))+IF(ISNA(VLOOKUP(Summary!$A50,'District 3'!$A$1:$H$999,2,FALSE)),0,VLOOKUP(Summary!$A50,'District 3'!$A$1:$H$999,2,FALSE))+IF(ISNA(VLOOKUP(Summary!$A50,'District 4'!$A$1:$H$999,2,FALSE)),0,VLOOKUP(Summary!$A50,'District 4'!$A$1:$H$999,2,FALSE))+IF(ISNA(VLOOKUP(Summary!$A50,'District 5'!$A$1:$H$999,2,FALSE)),0,VLOOKUP(Summary!$A50,'District 5'!$A$1:$H$999,2,FALSE))+IF(ISNA(VLOOKUP(Summary!$A50,'District 6'!$A$1:$H$999,2,FALSE)),0,VLOOKUP(Summary!$A50,'District 6'!$A$1:$H$999,2,FALSE))+IF(ISNA(VLOOKUP(Summary!$A50,'District 7'!$A$1:$H$999,2,FALSE)),0,VLOOKUP(Summary!$A50,'District 7'!$A$1:$H$999,2,FALSE))+IF(ISNA(VLOOKUP(Summary!$A50,'District 8'!$A$1:$H$999,2,FALSE)),0,VLOOKUP(Summary!$A50,'District 8'!$A$1:$H$999,2,FALSE))+IF(ISNA(VLOOKUP(Summary!$A50,'District 9'!$A$1:$H$999,2,FALSE)),0,VLOOKUP(Summary!$A50,'District 9'!$A$1:$H$999,2,FALSE))+IF(ISNA(VLOOKUP(Summary!$A50,'District 10'!$A$1:$H$999,2,FALSE)),0,VLOOKUP(Summary!$A50,'District 10'!$A$1:$H$999,2,FALSE))+IF(ISNA(VLOOKUP(Summary!$A50,'District 11'!$A$1:$H$999,2,FALSE)),0,VLOOKUP(Summary!$A50,'District 11'!$A$1:$H$999,2,FALSE))+IF(ISNA(VLOOKUP(Summary!$A50,'District 12'!$A$1:$H$999,2,FALSE)),0,VLOOKUP(Summary!$A50,'District 12'!$A$1:$H$999,2,FALSE))+IF(ISNA(VLOOKUP(Summary!$A50,'District 13'!$A$1:$H$999,2,FALSE)),0,VLOOKUP(Summary!$A50,'District 13'!$A$1:$H$999,2,FALSE))+IF(ISNA(VLOOKUP(Summary!$A50,'District 14'!$A$1:$H$999,2,FALSE)),0,VLOOKUP(Summary!$A50,'District 14'!$A$1:$H$999,2,FALSE))+IF(ISNA(VLOOKUP(Summary!$A50,'District 15'!$A$1:$H$999,2,FALSE)),0,VLOOKUP(Summary!$A50,'District 15'!$A$1:$H$999,2,FALSE))+IF(ISNA(VLOOKUP(Summary!$A50,'District 16'!$A$1:$H$999,2,FALSE)),0,VLOOKUP(Summary!$A50,'District 16'!$A$1:$H$999,2,FALSE))+IF(ISNA(VLOOKUP(Summary!$A50,'District 17'!$A$1:$H$999,2,FALSE)),0,VLOOKUP(Summary!$A50,'District 17'!$A$1:$H$999,2,FALSE))+IF(ISNA(VLOOKUP(Summary!$A50,'District 18'!$A$1:$H$999,2,FALSE)),0,VLOOKUP(Summary!$A50,'District 18'!$A$1:$H$999,2,FALSE))+IF(ISNA(VLOOKUP(Summary!$A50,'District 19'!$A$1:$H$999,2,FALSE)),0,VLOOKUP(Summary!$A50,'District 19'!$A$1:$H$999,2,FALSE))+IF(ISNA(VLOOKUP(Summary!$A50,'District 20'!$A$1:$H$999,2,FALSE)),0,VLOOKUP(Summary!$A50,'District 20'!$A$1:$H$999,2,FALSE))+IF(ISNA(VLOOKUP(Summary!$A50,'District 21'!$A$1:$H$999,2,FALSE)),0,VLOOKUP(Summary!$A50,'District 21'!$A$1:$H$999,2,FALSE))+IF(ISNA(VLOOKUP(Summary!$A50,'District 22'!$A$1:$H$999,2,FALSE)),0,VLOOKUP(Summary!$A50,'District 22'!$A$1:$H$999,2,FALSE))+IF(ISNA(VLOOKUP(Summary!$A50,'District 23'!$A$1:$H$999,2,FALSE)),0,VLOOKUP(Summary!$A50,'District 23'!$A$1:$H$999,2,FALSE))+IF(ISNA(VLOOKUP(Summary!$A50,'District 24'!$A$1:$H$999,2,FALSE)),0,VLOOKUP(Summary!$A50,'District 24'!$A$1:$H$999,2,FALSE))+IF(ISNA(VLOOKUP(Summary!$A50,'District 25'!$A$1:$H$999,2,FALSE)),0,VLOOKUP(Summary!$A50,'District 25'!$A$1:$H$999,2,FALSE))+IF(ISNA(VLOOKUP(Summary!$A50,'District 26'!$A$1:$H$999,2,FALSE)),0,VLOOKUP(Summary!$A50,'District 26'!$A$1:$H$999,2,FALSE))+IF(ISNA(VLOOKUP(Summary!$A50,'District 27'!$A$1:$H$999,2,FALSE)),0,VLOOKUP(Summary!$A50,'District 27'!$A$1:$H$999,2,FALSE))+IF(ISNA(VLOOKUP(Summary!$A50,'District 28'!$A$1:$H$999,2,FALSE)),0,VLOOKUP(Summary!$A50,'District 28'!$A$1:$H$999,2,FALSE))+IF(ISNA(VLOOKUP(Summary!$A50,'District 29'!$A$1:$H$999,2,FALSE)),0,VLOOKUP(Summary!$A50,'District 29'!$A$1:$H$999,2,FALSE))</f>
        <v>0</v>
      </c>
      <c r="C50" s="11">
        <f>IF(ISNA(VLOOKUP(Summary!$A50,'District 0'!$A$1:$H$999,3,FALSE)),0,VLOOKUP(Summary!$A50,'District 0'!$A$1:$H$999,3,FALSE))+IF(ISNA(VLOOKUP(Summary!$A50,'District 1'!$A$1:$H$999,3,FALSE)),0,VLOOKUP(Summary!$A50,'District 1'!$A$1:$H$999,3,FALSE))+IF(ISNA(VLOOKUP(Summary!$A50,'District 2'!$A$1:$H$999,3,FALSE)),0,VLOOKUP(Summary!$A50,'District 2'!$A$1:$H$999,3,FALSE))+IF(ISNA(VLOOKUP(Summary!$A50,'District 3'!$A$1:$H$999,3,FALSE)),0,VLOOKUP(Summary!$A50,'District 3'!$A$1:$H$999,3,FALSE))+IF(ISNA(VLOOKUP(Summary!$A50,'District 4'!$A$1:$H$999,3,FALSE)),0,VLOOKUP(Summary!$A50,'District 4'!$A$1:$H$999,3,FALSE))+IF(ISNA(VLOOKUP(Summary!$A50,'District 5'!$A$1:$H$999,3,FALSE)),0,VLOOKUP(Summary!$A50,'District 5'!$A$1:$H$999,3,FALSE))+IF(ISNA(VLOOKUP(Summary!$A50,'District 6'!$A$1:$H$999,3,FALSE)),0,VLOOKUP(Summary!$A50,'District 6'!$A$1:$H$999,3,FALSE))+IF(ISNA(VLOOKUP(Summary!$A50,'District 7'!$A$1:$H$999,3,FALSE)),0,VLOOKUP(Summary!$A50,'District 7'!$A$1:$H$999,3,FALSE))+IF(ISNA(VLOOKUP(Summary!$A50,'District 8'!$A$1:$H$999,3,FALSE)),0,VLOOKUP(Summary!$A50,'District 8'!$A$1:$H$999,3,FALSE))+IF(ISNA(VLOOKUP(Summary!$A50,'District 9'!$A$1:$H$999,3,FALSE)),0,VLOOKUP(Summary!$A50,'District 9'!$A$1:$H$999,3,FALSE))+IF(ISNA(VLOOKUP(Summary!$A50,'District 10'!$A$1:$H$999,3,FALSE)),0,VLOOKUP(Summary!$A50,'District 10'!$A$1:$H$999,3,FALSE))+IF(ISNA(VLOOKUP(Summary!$A50,'District 11'!$A$1:$H$999,3,FALSE)),0,VLOOKUP(Summary!$A50,'District 11'!$A$1:$H$999,3,FALSE))+IF(ISNA(VLOOKUP(Summary!$A50,'District 12'!$A$1:$H$999,3,FALSE)),0,VLOOKUP(Summary!$A50,'District 12'!$A$1:$H$999,3,FALSE))+IF(ISNA(VLOOKUP(Summary!$A50,'District 13'!$A$1:$H$999,3,FALSE)),0,VLOOKUP(Summary!$A50,'District 13'!$A$1:$H$999,3,FALSE))+IF(ISNA(VLOOKUP(Summary!$A50,'District 14'!$A$1:$H$999,3,FALSE)),0,VLOOKUP(Summary!$A50,'District 14'!$A$1:$H$999,3,FALSE))+IF(ISNA(VLOOKUP(Summary!$A50,'District 15'!$A$1:$H$999,3,FALSE)),0,VLOOKUP(Summary!$A50,'District 15'!$A$1:$H$999,3,FALSE))+IF(ISNA(VLOOKUP(Summary!$A50,'District 16'!$A$1:$H$999,3,FALSE)),0,VLOOKUP(Summary!$A50,'District 16'!$A$1:$H$999,3,FALSE))+IF(ISNA(VLOOKUP(Summary!$A50,'District 17'!$A$1:$H$999,3,FALSE)),0,VLOOKUP(Summary!$A50,'District 17'!$A$1:$H$999,3,FALSE))+IF(ISNA(VLOOKUP(Summary!$A50,'District 18'!$A$1:$H$999,3,FALSE)),0,VLOOKUP(Summary!$A50,'District 18'!$A$1:$H$999,3,FALSE))+IF(ISNA(VLOOKUP(Summary!$A50,'District 19'!$A$1:$H$999,3,FALSE)),0,VLOOKUP(Summary!$A50,'District 19'!$A$1:$H$999,3,FALSE))+IF(ISNA(VLOOKUP(Summary!$A50,'District 20'!$A$1:$H$999,3,FALSE)),0,VLOOKUP(Summary!$A50,'District 20'!$A$1:$H$999,3,FALSE))+IF(ISNA(VLOOKUP(Summary!$A50,'District 21'!$A$1:$H$999,3,FALSE)),0,VLOOKUP(Summary!$A50,'District 21'!$A$1:$H$999,3,FALSE))+IF(ISNA(VLOOKUP(Summary!$A50,'District 22'!$A$1:$H$999,3,FALSE)),0,VLOOKUP(Summary!$A50,'District 22'!$A$1:$H$999,3,FALSE))+IF(ISNA(VLOOKUP(Summary!$A50,'District 23'!$A$1:$H$999,3,FALSE)),0,VLOOKUP(Summary!$A50,'District 23'!$A$1:$H$999,3,FALSE))+IF(ISNA(VLOOKUP(Summary!$A50,'District 24'!$A$1:$H$999,3,FALSE)),0,VLOOKUP(Summary!$A50,'District 24'!$A$1:$H$999,3,FALSE))+IF(ISNA(VLOOKUP(Summary!$A50,'District 25'!$A$1:$H$999,3,FALSE)),0,VLOOKUP(Summary!$A50,'District 25'!$A$1:$H$999,3,FALSE))+IF(ISNA(VLOOKUP(Summary!$A50,'District 26'!$A$1:$H$999,3,FALSE)),0,VLOOKUP(Summary!$A50,'District 26'!$A$1:$H$999,3,FALSE))+IF(ISNA(VLOOKUP(Summary!$A50,'District 27'!$A$1:$H$999,3,FALSE)),0,VLOOKUP(Summary!$A50,'District 27'!$A$1:$H$999,3,FALSE))+IF(ISNA(VLOOKUP(Summary!$A50,'District 28'!$A$1:$H$999,3,FALSE)),0,VLOOKUP(Summary!$A50,'District 28'!$A$1:$H$999,3,FALSE))+IF(ISNA(VLOOKUP(Summary!$A50,'District 29'!$A$1:$H$999,3,FALSE)),0,VLOOKUP(Summary!$A50,'District 29'!$A$1:$H$999,3,FALSE))</f>
        <v>0</v>
      </c>
      <c r="D50" s="11">
        <f>IF(ISNA(VLOOKUP(Summary!$A50,'District 0'!$A$1:$H$999,4,FALSE)),0,VLOOKUP(Summary!$A50,'District 0'!$A$1:$H$999,4,FALSE))+IF(ISNA(VLOOKUP(Summary!$A50,'District 1'!$A$1:$H$999,4,FALSE)),0,VLOOKUP(Summary!$A50,'District 1'!$A$1:$H$999,4,FALSE))+IF(ISNA(VLOOKUP(Summary!$A50,'District 2'!$A$1:$H$999,4,FALSE)),0,VLOOKUP(Summary!$A50,'District 2'!$A$1:$H$999,4,FALSE))+IF(ISNA(VLOOKUP(Summary!$A50,'District 3'!$A$1:$H$999,4,FALSE)),0,VLOOKUP(Summary!$A50,'District 3'!$A$1:$H$999,4,FALSE))+IF(ISNA(VLOOKUP(Summary!$A50,'District 4'!$A$1:$H$999,4,FALSE)),0,VLOOKUP(Summary!$A50,'District 4'!$A$1:$H$999,4,FALSE))+IF(ISNA(VLOOKUP(Summary!$A50,'District 5'!$A$1:$H$999,4,FALSE)),0,VLOOKUP(Summary!$A50,'District 5'!$A$1:$H$999,4,FALSE))+IF(ISNA(VLOOKUP(Summary!$A50,'District 6'!$A$1:$H$999,4,FALSE)),0,VLOOKUP(Summary!$A50,'District 6'!$A$1:$H$999,4,FALSE))+IF(ISNA(VLOOKUP(Summary!$A50,'District 7'!$A$1:$H$999,4,FALSE)),0,VLOOKUP(Summary!$A50,'District 7'!$A$1:$H$999,4,FALSE))+IF(ISNA(VLOOKUP(Summary!$A50,'District 8'!$A$1:$H$999,4,FALSE)),0,VLOOKUP(Summary!$A50,'District 8'!$A$1:$H$999,4,FALSE))+IF(ISNA(VLOOKUP(Summary!$A50,'District 9'!$A$1:$H$999,4,FALSE)),0,VLOOKUP(Summary!$A50,'District 9'!$A$1:$H$999,4,FALSE))+IF(ISNA(VLOOKUP(Summary!$A50,'District 10'!$A$1:$H$999,4,FALSE)),0,VLOOKUP(Summary!$A50,'District 10'!$A$1:$H$999,4,FALSE))+IF(ISNA(VLOOKUP(Summary!$A50,'District 11'!$A$1:$H$999,4,FALSE)),0,VLOOKUP(Summary!$A50,'District 11'!$A$1:$H$999,4,FALSE))+IF(ISNA(VLOOKUP(Summary!$A50,'District 12'!$A$1:$H$999,4,FALSE)),0,VLOOKUP(Summary!$A50,'District 12'!$A$1:$H$999,4,FALSE))+IF(ISNA(VLOOKUP(Summary!$A50,'District 13'!$A$1:$H$999,4,FALSE)),0,VLOOKUP(Summary!$A50,'District 13'!$A$1:$H$999,4,FALSE))+IF(ISNA(VLOOKUP(Summary!$A50,'District 14'!$A$1:$H$999,4,FALSE)),0,VLOOKUP(Summary!$A50,'District 14'!$A$1:$H$999,4,FALSE))+IF(ISNA(VLOOKUP(Summary!$A50,'District 15'!$A$1:$H$999,4,FALSE)),0,VLOOKUP(Summary!$A50,'District 15'!$A$1:$H$999,4,FALSE))+IF(ISNA(VLOOKUP(Summary!$A50,'District 16'!$A$1:$H$999,4,FALSE)),0,VLOOKUP(Summary!$A50,'District 16'!$A$1:$H$999,4,FALSE))+IF(ISNA(VLOOKUP(Summary!$A50,'District 17'!$A$1:$H$999,4,FALSE)),0,VLOOKUP(Summary!$A50,'District 17'!$A$1:$H$999,4,FALSE))+IF(ISNA(VLOOKUP(Summary!$A50,'District 18'!$A$1:$H$999,4,FALSE)),0,VLOOKUP(Summary!$A50,'District 18'!$A$1:$H$999,4,FALSE))+IF(ISNA(VLOOKUP(Summary!$A50,'District 19'!$A$1:$H$999,4,FALSE)),0,VLOOKUP(Summary!$A50,'District 19'!$A$1:$H$999,4,FALSE))+IF(ISNA(VLOOKUP(Summary!$A50,'District 20'!$A$1:$H$999,4,FALSE)),0,VLOOKUP(Summary!$A50,'District 20'!$A$1:$H$999,4,FALSE))+IF(ISNA(VLOOKUP(Summary!$A50,'District 21'!$A$1:$H$999,4,FALSE)),0,VLOOKUP(Summary!$A50,'District 21'!$A$1:$H$999,4,FALSE))+IF(ISNA(VLOOKUP(Summary!$A50,'District 22'!$A$1:$H$999,4,FALSE)),0,VLOOKUP(Summary!$A50,'District 22'!$A$1:$H$999,4,FALSE))+IF(ISNA(VLOOKUP(Summary!$A50,'District 23'!$A$1:$H$999,4,FALSE)),0,VLOOKUP(Summary!$A50,'District 23'!$A$1:$H$999,4,FALSE))+IF(ISNA(VLOOKUP(Summary!$A50,'District 24'!$A$1:$H$999,4,FALSE)),0,VLOOKUP(Summary!$A50,'District 24'!$A$1:$H$999,4,FALSE))+IF(ISNA(VLOOKUP(Summary!$A50,'District 25'!$A$1:$H$999,4,FALSE)),0,VLOOKUP(Summary!$A50,'District 25'!$A$1:$H$999,4,FALSE))+IF(ISNA(VLOOKUP(Summary!$A50,'District 26'!$A$1:$H$999,4,FALSE)),0,VLOOKUP(Summary!$A50,'District 26'!$A$1:$H$999,4,FALSE))+IF(ISNA(VLOOKUP(Summary!$A50,'District 27'!$A$1:$H$999,4,FALSE)),0,VLOOKUP(Summary!$A50,'District 27'!$A$1:$H$999,4,FALSE))+IF(ISNA(VLOOKUP(Summary!$A50,'District 28'!$A$1:$H$999,4,FALSE)),0,VLOOKUP(Summary!$A50,'District 28'!$A$1:$H$999,4,FALSE))+IF(ISNA(VLOOKUP(Summary!$A50,'District 29'!$A$1:$H$999,4,FALSE)),0,VLOOKUP(Summary!$A50,'District 29'!$A$1:$H$999,4,FALSE))</f>
        <v>0</v>
      </c>
      <c r="E50" s="11">
        <f>IF(ISNA(VLOOKUP(Summary!$A50,'District 0'!$A$1:$H$999,5,FALSE)),0,VLOOKUP(Summary!$A50,'District 0'!$A$1:$H$999,5,FALSE))+IF(ISNA(VLOOKUP(Summary!$A50,'District 1'!$A$1:$H$999,5,FALSE)),0,VLOOKUP(Summary!$A50,'District 1'!$A$1:$H$999,5,FALSE))+IF(ISNA(VLOOKUP(Summary!$A50,'District 2'!$A$1:$H$999,5,FALSE)),0,VLOOKUP(Summary!$A50,'District 2'!$A$1:$H$999,5,FALSE))+IF(ISNA(VLOOKUP(Summary!$A50,'District 3'!$A$1:$H$999,5,FALSE)),0,VLOOKUP(Summary!$A50,'District 3'!$A$1:$H$999,5,FALSE))+IF(ISNA(VLOOKUP(Summary!$A50,'District 4'!$A$1:$H$999,5,FALSE)),0,VLOOKUP(Summary!$A50,'District 4'!$A$1:$H$999,5,FALSE))+IF(ISNA(VLOOKUP(Summary!$A50,'District 5'!$A$1:$H$999,5,FALSE)),0,VLOOKUP(Summary!$A50,'District 5'!$A$1:$H$999,5,FALSE))+IF(ISNA(VLOOKUP(Summary!$A50,'District 6'!$A$1:$H$999,5,FALSE)),0,VLOOKUP(Summary!$A50,'District 6'!$A$1:$H$999,5,FALSE))+IF(ISNA(VLOOKUP(Summary!$A50,'District 7'!$A$1:$H$999,5,FALSE)),0,VLOOKUP(Summary!$A50,'District 7'!$A$1:$H$999,5,FALSE))+IF(ISNA(VLOOKUP(Summary!$A50,'District 8'!$A$1:$H$999,5,FALSE)),0,VLOOKUP(Summary!$A50,'District 8'!$A$1:$H$999,5,FALSE))+IF(ISNA(VLOOKUP(Summary!$A50,'District 9'!$A$1:$H$999,5,FALSE)),0,VLOOKUP(Summary!$A50,'District 9'!$A$1:$H$999,5,FALSE))+IF(ISNA(VLOOKUP(Summary!$A50,'District 10'!$A$1:$H$999,5,FALSE)),0,VLOOKUP(Summary!$A50,'District 10'!$A$1:$H$999,5,FALSE))+IF(ISNA(VLOOKUP(Summary!$A50,'District 11'!$A$1:$H$999,5,FALSE)),0,VLOOKUP(Summary!$A50,'District 11'!$A$1:$H$999,5,FALSE))+IF(ISNA(VLOOKUP(Summary!$A50,'District 12'!$A$1:$H$999,5,FALSE)),0,VLOOKUP(Summary!$A50,'District 12'!$A$1:$H$999,5,FALSE))+IF(ISNA(VLOOKUP(Summary!$A50,'District 13'!$A$1:$H$999,5,FALSE)),0,VLOOKUP(Summary!$A50,'District 13'!$A$1:$H$999,5,FALSE))+IF(ISNA(VLOOKUP(Summary!$A50,'District 14'!$A$1:$H$999,5,FALSE)),0,VLOOKUP(Summary!$A50,'District 14'!$A$1:$H$999,5,FALSE))+IF(ISNA(VLOOKUP(Summary!$A50,'District 15'!$A$1:$H$999,5,FALSE)),0,VLOOKUP(Summary!$A50,'District 15'!$A$1:$H$999,5,FALSE))+IF(ISNA(VLOOKUP(Summary!$A50,'District 16'!$A$1:$H$999,5,FALSE)),0,VLOOKUP(Summary!$A50,'District 16'!$A$1:$H$999,5,FALSE))+IF(ISNA(VLOOKUP(Summary!$A50,'District 17'!$A$1:$H$999,5,FALSE)),0,VLOOKUP(Summary!$A50,'District 17'!$A$1:$H$999,5,FALSE))+IF(ISNA(VLOOKUP(Summary!$A50,'District 18'!$A$1:$H$999,5,FALSE)),0,VLOOKUP(Summary!$A50,'District 18'!$A$1:$H$999,5,FALSE))+IF(ISNA(VLOOKUP(Summary!$A50,'District 19'!$A$1:$H$999,5,FALSE)),0,VLOOKUP(Summary!$A50,'District 19'!$A$1:$H$999,5,FALSE))+IF(ISNA(VLOOKUP(Summary!$A50,'District 20'!$A$1:$H$999,5,FALSE)),0,VLOOKUP(Summary!$A50,'District 20'!$A$1:$H$999,5,FALSE))+IF(ISNA(VLOOKUP(Summary!$A50,'District 21'!$A$1:$H$999,5,FALSE)),0,VLOOKUP(Summary!$A50,'District 21'!$A$1:$H$999,5,FALSE))+IF(ISNA(VLOOKUP(Summary!$A50,'District 22'!$A$1:$H$999,5,FALSE)),0,VLOOKUP(Summary!$A50,'District 22'!$A$1:$H$999,5,FALSE))+IF(ISNA(VLOOKUP(Summary!$A50,'District 23'!$A$1:$H$999,5,FALSE)),0,VLOOKUP(Summary!$A50,'District 23'!$A$1:$H$999,5,FALSE))+IF(ISNA(VLOOKUP(Summary!$A50,'District 24'!$A$1:$H$999,5,FALSE)),0,VLOOKUP(Summary!$A50,'District 24'!$A$1:$H$999,5,FALSE))+IF(ISNA(VLOOKUP(Summary!$A50,'District 25'!$A$1:$H$999,5,FALSE)),0,VLOOKUP(Summary!$A50,'District 25'!$A$1:$H$999,5,FALSE))+IF(ISNA(VLOOKUP(Summary!$A50,'District 26'!$A$1:$H$999,5,FALSE)),0,VLOOKUP(Summary!$A50,'District 26'!$A$1:$H$999,5,FALSE))+IF(ISNA(VLOOKUP(Summary!$A50,'District 27'!$A$1:$H$999,5,FALSE)),0,VLOOKUP(Summary!$A50,'District 27'!$A$1:$H$999,5,FALSE))+IF(ISNA(VLOOKUP(Summary!$A50,'District 28'!$A$1:$H$999,5,FALSE)),0,VLOOKUP(Summary!$A50,'District 28'!$A$1:$H$999,5,FALSE))+IF(ISNA(VLOOKUP(Summary!$A50,'District 29'!$A$1:$H$999,5,FALSE)),0,VLOOKUP(Summary!$A50,'District 29'!$A$1:$H$999,5,FALSE))</f>
        <v>0</v>
      </c>
      <c r="F50" s="11">
        <f>IF(ISNA(VLOOKUP(Summary!$A50,'District 0'!$A$1:$H$999,6,FALSE)),0,VLOOKUP(Summary!$A50,'District 0'!$A$1:$H$999,6,FALSE))+IF(ISNA(VLOOKUP(Summary!$A50,'District 1'!$A$1:$H$999,6,FALSE)),0,VLOOKUP(Summary!$A50,'District 1'!$A$1:$H$999,6,FALSE))+IF(ISNA(VLOOKUP(Summary!$A50,'District 2'!$A$1:$H$999,6,FALSE)),0,VLOOKUP(Summary!$A50,'District 2'!$A$1:$H$999,6,FALSE))+IF(ISNA(VLOOKUP(Summary!$A50,'District 3'!$A$1:$H$999,6,FALSE)),0,VLOOKUP(Summary!$A50,'District 3'!$A$1:$H$999,6,FALSE))+IF(ISNA(VLOOKUP(Summary!$A50,'District 4'!$A$1:$H$999,6,FALSE)),0,VLOOKUP(Summary!$A50,'District 4'!$A$1:$H$999,6,FALSE))+IF(ISNA(VLOOKUP(Summary!$A50,'District 5'!$A$1:$H$999,6,FALSE)),0,VLOOKUP(Summary!$A50,'District 5'!$A$1:$H$999,6,FALSE))+IF(ISNA(VLOOKUP(Summary!$A50,'District 6'!$A$1:$H$999,6,FALSE)),0,VLOOKUP(Summary!$A50,'District 6'!$A$1:$H$999,6,FALSE))+IF(ISNA(VLOOKUP(Summary!$A50,'District 7'!$A$1:$H$999,6,FALSE)),0,VLOOKUP(Summary!$A50,'District 7'!$A$1:$H$999,6,FALSE))+IF(ISNA(VLOOKUP(Summary!$A50,'District 8'!$A$1:$H$999,6,FALSE)),0,VLOOKUP(Summary!$A50,'District 8'!$A$1:$H$999,6,FALSE))+IF(ISNA(VLOOKUP(Summary!$A50,'District 9'!$A$1:$H$999,6,FALSE)),0,VLOOKUP(Summary!$A50,'District 9'!$A$1:$H$999,6,FALSE))+IF(ISNA(VLOOKUP(Summary!$A50,'District 10'!$A$1:$H$999,6,FALSE)),0,VLOOKUP(Summary!$A50,'District 10'!$A$1:$H$999,6,FALSE))+IF(ISNA(VLOOKUP(Summary!$A50,'District 11'!$A$1:$H$999,6,FALSE)),0,VLOOKUP(Summary!$A50,'District 11'!$A$1:$H$999,6,FALSE))+IF(ISNA(VLOOKUP(Summary!$A50,'District 12'!$A$1:$H$999,6,FALSE)),0,VLOOKUP(Summary!$A50,'District 12'!$A$1:$H$999,6,FALSE))+IF(ISNA(VLOOKUP(Summary!$A50,'District 13'!$A$1:$H$999,6,FALSE)),0,VLOOKUP(Summary!$A50,'District 13'!$A$1:$H$999,6,FALSE))+IF(ISNA(VLOOKUP(Summary!$A50,'District 14'!$A$1:$H$999,6,FALSE)),0,VLOOKUP(Summary!$A50,'District 14'!$A$1:$H$999,6,FALSE))+IF(ISNA(VLOOKUP(Summary!$A50,'District 15'!$A$1:$H$999,6,FALSE)),0,VLOOKUP(Summary!$A50,'District 15'!$A$1:$H$999,6,FALSE))+IF(ISNA(VLOOKUP(Summary!$A50,'District 16'!$A$1:$H$999,6,FALSE)),0,VLOOKUP(Summary!$A50,'District 16'!$A$1:$H$999,6,FALSE))+IF(ISNA(VLOOKUP(Summary!$A50,'District 17'!$A$1:$H$999,6,FALSE)),0,VLOOKUP(Summary!$A50,'District 17'!$A$1:$H$999,6,FALSE))+IF(ISNA(VLOOKUP(Summary!$A50,'District 18'!$A$1:$H$999,6,FALSE)),0,VLOOKUP(Summary!$A50,'District 18'!$A$1:$H$999,6,FALSE))+IF(ISNA(VLOOKUP(Summary!$A50,'District 19'!$A$1:$H$999,6,FALSE)),0,VLOOKUP(Summary!$A50,'District 19'!$A$1:$H$999,6,FALSE))+IF(ISNA(VLOOKUP(Summary!$A50,'District 20'!$A$1:$H$999,6,FALSE)),0,VLOOKUP(Summary!$A50,'District 20'!$A$1:$H$999,6,FALSE))+IF(ISNA(VLOOKUP(Summary!$A50,'District 21'!$A$1:$H$999,6,FALSE)),0,VLOOKUP(Summary!$A50,'District 21'!$A$1:$H$999,6,FALSE))+IF(ISNA(VLOOKUP(Summary!$A50,'District 22'!$A$1:$H$999,6,FALSE)),0,VLOOKUP(Summary!$A50,'District 22'!$A$1:$H$999,6,FALSE))+IF(ISNA(VLOOKUP(Summary!$A50,'District 23'!$A$1:$H$999,6,FALSE)),0,VLOOKUP(Summary!$A50,'District 23'!$A$1:$H$999,6,FALSE))+IF(ISNA(VLOOKUP(Summary!$A50,'District 24'!$A$1:$H$999,6,FALSE)),0,VLOOKUP(Summary!$A50,'District 24'!$A$1:$H$999,6,FALSE))+IF(ISNA(VLOOKUP(Summary!$A50,'District 25'!$A$1:$H$999,6,FALSE)),0,VLOOKUP(Summary!$A50,'District 25'!$A$1:$H$999,6,FALSE))+IF(ISNA(VLOOKUP(Summary!$A50,'District 26'!$A$1:$H$999,6,FALSE)),0,VLOOKUP(Summary!$A50,'District 26'!$A$1:$H$999,6,FALSE))+IF(ISNA(VLOOKUP(Summary!$A50,'District 27'!$A$1:$H$999,6,FALSE)),0,VLOOKUP(Summary!$A50,'District 27'!$A$1:$H$999,6,FALSE))+IF(ISNA(VLOOKUP(Summary!$A50,'District 28'!$A$1:$H$999,6,FALSE)),0,VLOOKUP(Summary!$A50,'District 28'!$A$1:$H$999,6,FALSE))+IF(ISNA(VLOOKUP(Summary!$A50,'District 29'!$A$1:$H$999,6,FALSE)),0,VLOOKUP(Summary!$A50,'District 29'!$A$1:$H$999,6,FALSE))</f>
        <v>0</v>
      </c>
      <c r="G50" s="11">
        <f>IF(ISNA(VLOOKUP(Summary!$A50,'District 0'!$A$1:$H$999,7,FALSE)),0,VLOOKUP(Summary!$A50,'District 0'!$A$1:$H$999,7,FALSE))+IF(ISNA(VLOOKUP(Summary!$A50,'District 1'!$A$1:$H$999,7,FALSE)),0,VLOOKUP(Summary!$A50,'District 1'!$A$1:$H$999,7,FALSE))+IF(ISNA(VLOOKUP(Summary!$A50,'District 2'!$A$1:$H$999,7,FALSE)),0,VLOOKUP(Summary!$A50,'District 2'!$A$1:$H$999,7,FALSE))+IF(ISNA(VLOOKUP(Summary!$A50,'District 3'!$A$1:$H$999,7,FALSE)),0,VLOOKUP(Summary!$A50,'District 3'!$A$1:$H$999,7,FALSE))+IF(ISNA(VLOOKUP(Summary!$A50,'District 4'!$A$1:$H$999,7,FALSE)),0,VLOOKUP(Summary!$A50,'District 4'!$A$1:$H$999,7,FALSE))+IF(ISNA(VLOOKUP(Summary!$A50,'District 5'!$A$1:$H$999,7,FALSE)),0,VLOOKUP(Summary!$A50,'District 5'!$A$1:$H$999,7,FALSE))+IF(ISNA(VLOOKUP(Summary!$A50,'District 6'!$A$1:$H$999,7,FALSE)),0,VLOOKUP(Summary!$A50,'District 6'!$A$1:$H$999,7,FALSE))+IF(ISNA(VLOOKUP(Summary!$A50,'District 7'!$A$1:$H$999,7,FALSE)),0,VLOOKUP(Summary!$A50,'District 7'!$A$1:$H$999,7,FALSE))+IF(ISNA(VLOOKUP(Summary!$A50,'District 8'!$A$1:$H$999,7,FALSE)),0,VLOOKUP(Summary!$A50,'District 8'!$A$1:$H$999,7,FALSE))+IF(ISNA(VLOOKUP(Summary!$A50,'District 9'!$A$1:$H$999,7,FALSE)),0,VLOOKUP(Summary!$A50,'District 9'!$A$1:$H$999,7,FALSE))+IF(ISNA(VLOOKUP(Summary!$A50,'District 10'!$A$1:$H$999,7,FALSE)),0,VLOOKUP(Summary!$A50,'District 10'!$A$1:$H$999,7,FALSE))+IF(ISNA(VLOOKUP(Summary!$A50,'District 11'!$A$1:$H$999,7,FALSE)),0,VLOOKUP(Summary!$A50,'District 11'!$A$1:$H$999,7,FALSE))+IF(ISNA(VLOOKUP(Summary!$A50,'District 12'!$A$1:$H$999,7,FALSE)),0,VLOOKUP(Summary!$A50,'District 12'!$A$1:$H$999,7,FALSE))+IF(ISNA(VLOOKUP(Summary!$A50,'District 13'!$A$1:$H$999,7,FALSE)),0,VLOOKUP(Summary!$A50,'District 13'!$A$1:$H$999,7,FALSE))+IF(ISNA(VLOOKUP(Summary!$A50,'District 14'!$A$1:$H$999,7,FALSE)),0,VLOOKUP(Summary!$A50,'District 14'!$A$1:$H$999,7,FALSE))+IF(ISNA(VLOOKUP(Summary!$A50,'District 15'!$A$1:$H$999,7,FALSE)),0,VLOOKUP(Summary!$A50,'District 15'!$A$1:$H$999,7,FALSE))+IF(ISNA(VLOOKUP(Summary!$A50,'District 16'!$A$1:$H$999,7,FALSE)),0,VLOOKUP(Summary!$A50,'District 16'!$A$1:$H$999,7,FALSE))+IF(ISNA(VLOOKUP(Summary!$A50,'District 17'!$A$1:$H$999,7,FALSE)),0,VLOOKUP(Summary!$A50,'District 17'!$A$1:$H$999,7,FALSE))+IF(ISNA(VLOOKUP(Summary!$A50,'District 18'!$A$1:$H$999,7,FALSE)),0,VLOOKUP(Summary!$A50,'District 18'!$A$1:$H$999,7,FALSE))+IF(ISNA(VLOOKUP(Summary!$A50,'District 19'!$A$1:$H$999,7,FALSE)),0,VLOOKUP(Summary!$A50,'District 19'!$A$1:$H$999,7,FALSE))+IF(ISNA(VLOOKUP(Summary!$A50,'District 20'!$A$1:$H$999,7,FALSE)),0,VLOOKUP(Summary!$A50,'District 20'!$A$1:$H$999,7,FALSE))+IF(ISNA(VLOOKUP(Summary!$A50,'District 21'!$A$1:$H$999,7,FALSE)),0,VLOOKUP(Summary!$A50,'District 21'!$A$1:$H$999,7,FALSE))+IF(ISNA(VLOOKUP(Summary!$A50,'District 22'!$A$1:$H$999,7,FALSE)),0,VLOOKUP(Summary!$A50,'District 22'!$A$1:$H$999,7,FALSE))+IF(ISNA(VLOOKUP(Summary!$A50,'District 23'!$A$1:$H$999,7,FALSE)),0,VLOOKUP(Summary!$A50,'District 23'!$A$1:$H$999,7,FALSE))+IF(ISNA(VLOOKUP(Summary!$A50,'District 24'!$A$1:$H$999,7,FALSE)),0,VLOOKUP(Summary!$A50,'District 24'!$A$1:$H$999,7,FALSE))+IF(ISNA(VLOOKUP(Summary!$A50,'District 25'!$A$1:$H$999,7,FALSE)),0,VLOOKUP(Summary!$A50,'District 25'!$A$1:$H$999,7,FALSE))+IF(ISNA(VLOOKUP(Summary!$A50,'District 26'!$A$1:$H$999,7,FALSE)),0,VLOOKUP(Summary!$A50,'District 26'!$A$1:$H$999,7,FALSE))+IF(ISNA(VLOOKUP(Summary!$A50,'District 27'!$A$1:$H$999,7,FALSE)),0,VLOOKUP(Summary!$A50,'District 27'!$A$1:$H$999,7,FALSE))+IF(ISNA(VLOOKUP(Summary!$A50,'District 28'!$A$1:$H$999,7,FALSE)),0,VLOOKUP(Summary!$A50,'District 28'!$A$1:$H$999,7,FALSE))+IF(ISNA(VLOOKUP(Summary!$A50,'District 29'!$A$1:$H$999,7,FALSE)),0,VLOOKUP(Summary!$A50,'District 29'!$A$1:$H$999,7,FALSE))</f>
        <v>0</v>
      </c>
      <c r="H50" s="11">
        <f>IF(ISNA(VLOOKUP(Summary!$A50,'District 0'!$A$1:$H$999,8,FALSE)),0,VLOOKUP(Summary!$A50,'District 0'!$A$1:$H$999,8,FALSE))+IF(ISNA(VLOOKUP(Summary!$A50,'District 1'!$A$1:$H$999,8,FALSE)),0,VLOOKUP(Summary!$A50,'District 1'!$A$1:$H$999,8,FALSE))+IF(ISNA(VLOOKUP(Summary!$A50,'District 2'!$A$1:$H$999,8,FALSE)),0,VLOOKUP(Summary!$A50,'District 2'!$A$1:$H$999,8,FALSE))+IF(ISNA(VLOOKUP(Summary!$A50,'District 3'!$A$1:$H$999,8,FALSE)),0,VLOOKUP(Summary!$A50,'District 3'!$A$1:$H$999,8,FALSE))+IF(ISNA(VLOOKUP(Summary!$A50,'District 4'!$A$1:$H$999,8,FALSE)),0,VLOOKUP(Summary!$A50,'District 4'!$A$1:$H$999,8,FALSE))+IF(ISNA(VLOOKUP(Summary!$A50,'District 5'!$A$1:$H$999,8,FALSE)),0,VLOOKUP(Summary!$A50,'District 5'!$A$1:$H$999,8,FALSE))+IF(ISNA(VLOOKUP(Summary!$A50,'District 6'!$A$1:$H$999,8,FALSE)),0,VLOOKUP(Summary!$A50,'District 6'!$A$1:$H$999,8,FALSE))+IF(ISNA(VLOOKUP(Summary!$A50,'District 7'!$A$1:$H$999,8,FALSE)),0,VLOOKUP(Summary!$A50,'District 7'!$A$1:$H$999,8,FALSE))+IF(ISNA(VLOOKUP(Summary!$A50,'District 8'!$A$1:$H$999,8,FALSE)),0,VLOOKUP(Summary!$A50,'District 8'!$A$1:$H$999,8,FALSE))+IF(ISNA(VLOOKUP(Summary!$A50,'District 9'!$A$1:$H$999,8,FALSE)),0,VLOOKUP(Summary!$A50,'District 9'!$A$1:$H$999,8,FALSE))+IF(ISNA(VLOOKUP(Summary!$A50,'District 10'!$A$1:$H$999,8,FALSE)),0,VLOOKUP(Summary!$A50,'District 10'!$A$1:$H$999,8,FALSE))+IF(ISNA(VLOOKUP(Summary!$A50,'District 11'!$A$1:$H$999,8,FALSE)),0,VLOOKUP(Summary!$A50,'District 11'!$A$1:$H$999,8,FALSE))+IF(ISNA(VLOOKUP(Summary!$A50,'District 12'!$A$1:$H$999,8,FALSE)),0,VLOOKUP(Summary!$A50,'District 12'!$A$1:$H$999,8,FALSE))+IF(ISNA(VLOOKUP(Summary!$A50,'District 13'!$A$1:$H$999,8,FALSE)),0,VLOOKUP(Summary!$A50,'District 13'!$A$1:$H$999,8,FALSE))+IF(ISNA(VLOOKUP(Summary!$A50,'District 14'!$A$1:$H$999,8,FALSE)),0,VLOOKUP(Summary!$A50,'District 14'!$A$1:$H$999,8,FALSE))+IF(ISNA(VLOOKUP(Summary!$A50,'District 15'!$A$1:$H$999,8,FALSE)),0,VLOOKUP(Summary!$A50,'District 15'!$A$1:$H$999,8,FALSE))+IF(ISNA(VLOOKUP(Summary!$A50,'District 16'!$A$1:$H$999,8,FALSE)),0,VLOOKUP(Summary!$A50,'District 16'!$A$1:$H$999,8,FALSE))+IF(ISNA(VLOOKUP(Summary!$A50,'District 17'!$A$1:$H$999,8,FALSE)),0,VLOOKUP(Summary!$A50,'District 17'!$A$1:$H$999,8,FALSE))+IF(ISNA(VLOOKUP(Summary!$A50,'District 18'!$A$1:$H$999,8,FALSE)),0,VLOOKUP(Summary!$A50,'District 18'!$A$1:$H$999,8,FALSE))+IF(ISNA(VLOOKUP(Summary!$A50,'District 19'!$A$1:$H$999,8,FALSE)),0,VLOOKUP(Summary!$A50,'District 19'!$A$1:$H$999,8,FALSE))+IF(ISNA(VLOOKUP(Summary!$A50,'District 20'!$A$1:$H$999,8,FALSE)),0,VLOOKUP(Summary!$A50,'District 20'!$A$1:$H$999,8,FALSE))+IF(ISNA(VLOOKUP(Summary!$A50,'District 21'!$A$1:$H$999,8,FALSE)),0,VLOOKUP(Summary!$A50,'District 21'!$A$1:$H$999,8,FALSE))+IF(ISNA(VLOOKUP(Summary!$A50,'District 22'!$A$1:$H$999,8,FALSE)),0,VLOOKUP(Summary!$A50,'District 22'!$A$1:$H$999,8,FALSE))+IF(ISNA(VLOOKUP(Summary!$A50,'District 23'!$A$1:$H$999,8,FALSE)),0,VLOOKUP(Summary!$A50,'District 23'!$A$1:$H$999,8,FALSE))+IF(ISNA(VLOOKUP(Summary!$A50,'District 24'!$A$1:$H$999,8,FALSE)),0,VLOOKUP(Summary!$A50,'District 24'!$A$1:$H$999,8,FALSE))+IF(ISNA(VLOOKUP(Summary!$A50,'District 25'!$A$1:$H$999,8,FALSE)),0,VLOOKUP(Summary!$A50,'District 25'!$A$1:$H$999,8,FALSE))+IF(ISNA(VLOOKUP(Summary!$A50,'District 26'!$A$1:$H$999,8,FALSE)),0,VLOOKUP(Summary!$A50,'District 26'!$A$1:$H$999,8,FALSE))+IF(ISNA(VLOOKUP(Summary!$A50,'District 27'!$A$1:$H$999,8,FALSE)),0,VLOOKUP(Summary!$A50,'District 27'!$A$1:$H$999,8,FALSE))+IF(ISNA(VLOOKUP(Summary!$A50,'District 28'!$A$1:$H$999,8,FALSE)),0,VLOOKUP(Summary!$A50,'District 28'!$A$1:$H$999,8,FALSE))+IF(ISNA(VLOOKUP(Summary!$A50,'District 29'!$A$1:$H$999,8,FALSE)),0,VLOOKUP(Summary!$A50,'District 29'!$A$1:$H$999,8,FALSE))</f>
        <v>0</v>
      </c>
      <c r="I50" s="7">
        <f t="shared" si="1"/>
        <v>0</v>
      </c>
      <c r="J50" s="8" t="s">
        <v>61</v>
      </c>
      <c r="K50" s="8" t="s">
        <v>41</v>
      </c>
      <c r="L50" s="9">
        <v>43711</v>
      </c>
      <c r="M50" s="8">
        <v>37.5</v>
      </c>
      <c r="N50" s="10">
        <f>H50/M50</f>
        <v>0</v>
      </c>
      <c r="O50" s="10">
        <f>I50/M50</f>
        <v>0</v>
      </c>
    </row>
    <row r="51" spans="1:15" s="5" customFormat="1" x14ac:dyDescent="0.2">
      <c r="A51" s="6">
        <v>100684</v>
      </c>
      <c r="B51" s="11">
        <f>IF(ISNA(VLOOKUP(Summary!$A51,'District 0'!$A$1:$H$999,2,FALSE)),0,VLOOKUP(Summary!$A51,'District 0'!$A$1:$H$999,2,FALSE))+IF(ISNA(VLOOKUP(Summary!$A51,'District 1'!$A$1:$H$999,2,FALSE)),0,VLOOKUP(Summary!$A51,'District 1'!$A$1:$H$999,2,FALSE))+IF(ISNA(VLOOKUP(Summary!$A51,'District 2'!$A$1:$H$999,2,FALSE)),0,VLOOKUP(Summary!$A51,'District 2'!$A$1:$H$999,2,FALSE))+IF(ISNA(VLOOKUP(Summary!$A51,'District 3'!$A$1:$H$999,2,FALSE)),0,VLOOKUP(Summary!$A51,'District 3'!$A$1:$H$999,2,FALSE))+IF(ISNA(VLOOKUP(Summary!$A51,'District 4'!$A$1:$H$999,2,FALSE)),0,VLOOKUP(Summary!$A51,'District 4'!$A$1:$H$999,2,FALSE))+IF(ISNA(VLOOKUP(Summary!$A51,'District 5'!$A$1:$H$999,2,FALSE)),0,VLOOKUP(Summary!$A51,'District 5'!$A$1:$H$999,2,FALSE))+IF(ISNA(VLOOKUP(Summary!$A51,'District 6'!$A$1:$H$999,2,FALSE)),0,VLOOKUP(Summary!$A51,'District 6'!$A$1:$H$999,2,FALSE))+IF(ISNA(VLOOKUP(Summary!$A51,'District 7'!$A$1:$H$999,2,FALSE)),0,VLOOKUP(Summary!$A51,'District 7'!$A$1:$H$999,2,FALSE))+IF(ISNA(VLOOKUP(Summary!$A51,'District 8'!$A$1:$H$999,2,FALSE)),0,VLOOKUP(Summary!$A51,'District 8'!$A$1:$H$999,2,FALSE))+IF(ISNA(VLOOKUP(Summary!$A51,'District 9'!$A$1:$H$999,2,FALSE)),0,VLOOKUP(Summary!$A51,'District 9'!$A$1:$H$999,2,FALSE))+IF(ISNA(VLOOKUP(Summary!$A51,'District 10'!$A$1:$H$999,2,FALSE)),0,VLOOKUP(Summary!$A51,'District 10'!$A$1:$H$999,2,FALSE))+IF(ISNA(VLOOKUP(Summary!$A51,'District 11'!$A$1:$H$999,2,FALSE)),0,VLOOKUP(Summary!$A51,'District 11'!$A$1:$H$999,2,FALSE))+IF(ISNA(VLOOKUP(Summary!$A51,'District 12'!$A$1:$H$999,2,FALSE)),0,VLOOKUP(Summary!$A51,'District 12'!$A$1:$H$999,2,FALSE))+IF(ISNA(VLOOKUP(Summary!$A51,'District 13'!$A$1:$H$999,2,FALSE)),0,VLOOKUP(Summary!$A51,'District 13'!$A$1:$H$999,2,FALSE))+IF(ISNA(VLOOKUP(Summary!$A51,'District 14'!$A$1:$H$999,2,FALSE)),0,VLOOKUP(Summary!$A51,'District 14'!$A$1:$H$999,2,FALSE))+IF(ISNA(VLOOKUP(Summary!$A51,'District 15'!$A$1:$H$999,2,FALSE)),0,VLOOKUP(Summary!$A51,'District 15'!$A$1:$H$999,2,FALSE))+IF(ISNA(VLOOKUP(Summary!$A51,'District 16'!$A$1:$H$999,2,FALSE)),0,VLOOKUP(Summary!$A51,'District 16'!$A$1:$H$999,2,FALSE))+IF(ISNA(VLOOKUP(Summary!$A51,'District 17'!$A$1:$H$999,2,FALSE)),0,VLOOKUP(Summary!$A51,'District 17'!$A$1:$H$999,2,FALSE))+IF(ISNA(VLOOKUP(Summary!$A51,'District 18'!$A$1:$H$999,2,FALSE)),0,VLOOKUP(Summary!$A51,'District 18'!$A$1:$H$999,2,FALSE))+IF(ISNA(VLOOKUP(Summary!$A51,'District 19'!$A$1:$H$999,2,FALSE)),0,VLOOKUP(Summary!$A51,'District 19'!$A$1:$H$999,2,FALSE))+IF(ISNA(VLOOKUP(Summary!$A51,'District 20'!$A$1:$H$999,2,FALSE)),0,VLOOKUP(Summary!$A51,'District 20'!$A$1:$H$999,2,FALSE))+IF(ISNA(VLOOKUP(Summary!$A51,'District 21'!$A$1:$H$999,2,FALSE)),0,VLOOKUP(Summary!$A51,'District 21'!$A$1:$H$999,2,FALSE))+IF(ISNA(VLOOKUP(Summary!$A51,'District 22'!$A$1:$H$999,2,FALSE)),0,VLOOKUP(Summary!$A51,'District 22'!$A$1:$H$999,2,FALSE))+IF(ISNA(VLOOKUP(Summary!$A51,'District 23'!$A$1:$H$999,2,FALSE)),0,VLOOKUP(Summary!$A51,'District 23'!$A$1:$H$999,2,FALSE))+IF(ISNA(VLOOKUP(Summary!$A51,'District 24'!$A$1:$H$999,2,FALSE)),0,VLOOKUP(Summary!$A51,'District 24'!$A$1:$H$999,2,FALSE))+IF(ISNA(VLOOKUP(Summary!$A51,'District 25'!$A$1:$H$999,2,FALSE)),0,VLOOKUP(Summary!$A51,'District 25'!$A$1:$H$999,2,FALSE))+IF(ISNA(VLOOKUP(Summary!$A51,'District 26'!$A$1:$H$999,2,FALSE)),0,VLOOKUP(Summary!$A51,'District 26'!$A$1:$H$999,2,FALSE))+IF(ISNA(VLOOKUP(Summary!$A51,'District 27'!$A$1:$H$999,2,FALSE)),0,VLOOKUP(Summary!$A51,'District 27'!$A$1:$H$999,2,FALSE))+IF(ISNA(VLOOKUP(Summary!$A51,'District 28'!$A$1:$H$999,2,FALSE)),0,VLOOKUP(Summary!$A51,'District 28'!$A$1:$H$999,2,FALSE))+IF(ISNA(VLOOKUP(Summary!$A51,'District 29'!$A$1:$H$999,2,FALSE)),0,VLOOKUP(Summary!$A51,'District 29'!$A$1:$H$999,2,FALSE))</f>
        <v>0</v>
      </c>
      <c r="C51" s="11">
        <f>IF(ISNA(VLOOKUP(Summary!$A51,'District 0'!$A$1:$H$999,3,FALSE)),0,VLOOKUP(Summary!$A51,'District 0'!$A$1:$H$999,3,FALSE))+IF(ISNA(VLOOKUP(Summary!$A51,'District 1'!$A$1:$H$999,3,FALSE)),0,VLOOKUP(Summary!$A51,'District 1'!$A$1:$H$999,3,FALSE))+IF(ISNA(VLOOKUP(Summary!$A51,'District 2'!$A$1:$H$999,3,FALSE)),0,VLOOKUP(Summary!$A51,'District 2'!$A$1:$H$999,3,FALSE))+IF(ISNA(VLOOKUP(Summary!$A51,'District 3'!$A$1:$H$999,3,FALSE)),0,VLOOKUP(Summary!$A51,'District 3'!$A$1:$H$999,3,FALSE))+IF(ISNA(VLOOKUP(Summary!$A51,'District 4'!$A$1:$H$999,3,FALSE)),0,VLOOKUP(Summary!$A51,'District 4'!$A$1:$H$999,3,FALSE))+IF(ISNA(VLOOKUP(Summary!$A51,'District 5'!$A$1:$H$999,3,FALSE)),0,VLOOKUP(Summary!$A51,'District 5'!$A$1:$H$999,3,FALSE))+IF(ISNA(VLOOKUP(Summary!$A51,'District 6'!$A$1:$H$999,3,FALSE)),0,VLOOKUP(Summary!$A51,'District 6'!$A$1:$H$999,3,FALSE))+IF(ISNA(VLOOKUP(Summary!$A51,'District 7'!$A$1:$H$999,3,FALSE)),0,VLOOKUP(Summary!$A51,'District 7'!$A$1:$H$999,3,FALSE))+IF(ISNA(VLOOKUP(Summary!$A51,'District 8'!$A$1:$H$999,3,FALSE)),0,VLOOKUP(Summary!$A51,'District 8'!$A$1:$H$999,3,FALSE))+IF(ISNA(VLOOKUP(Summary!$A51,'District 9'!$A$1:$H$999,3,FALSE)),0,VLOOKUP(Summary!$A51,'District 9'!$A$1:$H$999,3,FALSE))+IF(ISNA(VLOOKUP(Summary!$A51,'District 10'!$A$1:$H$999,3,FALSE)),0,VLOOKUP(Summary!$A51,'District 10'!$A$1:$H$999,3,FALSE))+IF(ISNA(VLOOKUP(Summary!$A51,'District 11'!$A$1:$H$999,3,FALSE)),0,VLOOKUP(Summary!$A51,'District 11'!$A$1:$H$999,3,FALSE))+IF(ISNA(VLOOKUP(Summary!$A51,'District 12'!$A$1:$H$999,3,FALSE)),0,VLOOKUP(Summary!$A51,'District 12'!$A$1:$H$999,3,FALSE))+IF(ISNA(VLOOKUP(Summary!$A51,'District 13'!$A$1:$H$999,3,FALSE)),0,VLOOKUP(Summary!$A51,'District 13'!$A$1:$H$999,3,FALSE))+IF(ISNA(VLOOKUP(Summary!$A51,'District 14'!$A$1:$H$999,3,FALSE)),0,VLOOKUP(Summary!$A51,'District 14'!$A$1:$H$999,3,FALSE))+IF(ISNA(VLOOKUP(Summary!$A51,'District 15'!$A$1:$H$999,3,FALSE)),0,VLOOKUP(Summary!$A51,'District 15'!$A$1:$H$999,3,FALSE))+IF(ISNA(VLOOKUP(Summary!$A51,'District 16'!$A$1:$H$999,3,FALSE)),0,VLOOKUP(Summary!$A51,'District 16'!$A$1:$H$999,3,FALSE))+IF(ISNA(VLOOKUP(Summary!$A51,'District 17'!$A$1:$H$999,3,FALSE)),0,VLOOKUP(Summary!$A51,'District 17'!$A$1:$H$999,3,FALSE))+IF(ISNA(VLOOKUP(Summary!$A51,'District 18'!$A$1:$H$999,3,FALSE)),0,VLOOKUP(Summary!$A51,'District 18'!$A$1:$H$999,3,FALSE))+IF(ISNA(VLOOKUP(Summary!$A51,'District 19'!$A$1:$H$999,3,FALSE)),0,VLOOKUP(Summary!$A51,'District 19'!$A$1:$H$999,3,FALSE))+IF(ISNA(VLOOKUP(Summary!$A51,'District 20'!$A$1:$H$999,3,FALSE)),0,VLOOKUP(Summary!$A51,'District 20'!$A$1:$H$999,3,FALSE))+IF(ISNA(VLOOKUP(Summary!$A51,'District 21'!$A$1:$H$999,3,FALSE)),0,VLOOKUP(Summary!$A51,'District 21'!$A$1:$H$999,3,FALSE))+IF(ISNA(VLOOKUP(Summary!$A51,'District 22'!$A$1:$H$999,3,FALSE)),0,VLOOKUP(Summary!$A51,'District 22'!$A$1:$H$999,3,FALSE))+IF(ISNA(VLOOKUP(Summary!$A51,'District 23'!$A$1:$H$999,3,FALSE)),0,VLOOKUP(Summary!$A51,'District 23'!$A$1:$H$999,3,FALSE))+IF(ISNA(VLOOKUP(Summary!$A51,'District 24'!$A$1:$H$999,3,FALSE)),0,VLOOKUP(Summary!$A51,'District 24'!$A$1:$H$999,3,FALSE))+IF(ISNA(VLOOKUP(Summary!$A51,'District 25'!$A$1:$H$999,3,FALSE)),0,VLOOKUP(Summary!$A51,'District 25'!$A$1:$H$999,3,FALSE))+IF(ISNA(VLOOKUP(Summary!$A51,'District 26'!$A$1:$H$999,3,FALSE)),0,VLOOKUP(Summary!$A51,'District 26'!$A$1:$H$999,3,FALSE))+IF(ISNA(VLOOKUP(Summary!$A51,'District 27'!$A$1:$H$999,3,FALSE)),0,VLOOKUP(Summary!$A51,'District 27'!$A$1:$H$999,3,FALSE))+IF(ISNA(VLOOKUP(Summary!$A51,'District 28'!$A$1:$H$999,3,FALSE)),0,VLOOKUP(Summary!$A51,'District 28'!$A$1:$H$999,3,FALSE))+IF(ISNA(VLOOKUP(Summary!$A51,'District 29'!$A$1:$H$999,3,FALSE)),0,VLOOKUP(Summary!$A51,'District 29'!$A$1:$H$999,3,FALSE))</f>
        <v>8</v>
      </c>
      <c r="D51" s="11">
        <f>IF(ISNA(VLOOKUP(Summary!$A51,'District 0'!$A$1:$H$999,4,FALSE)),0,VLOOKUP(Summary!$A51,'District 0'!$A$1:$H$999,4,FALSE))+IF(ISNA(VLOOKUP(Summary!$A51,'District 1'!$A$1:$H$999,4,FALSE)),0,VLOOKUP(Summary!$A51,'District 1'!$A$1:$H$999,4,FALSE))+IF(ISNA(VLOOKUP(Summary!$A51,'District 2'!$A$1:$H$999,4,FALSE)),0,VLOOKUP(Summary!$A51,'District 2'!$A$1:$H$999,4,FALSE))+IF(ISNA(VLOOKUP(Summary!$A51,'District 3'!$A$1:$H$999,4,FALSE)),0,VLOOKUP(Summary!$A51,'District 3'!$A$1:$H$999,4,FALSE))+IF(ISNA(VLOOKUP(Summary!$A51,'District 4'!$A$1:$H$999,4,FALSE)),0,VLOOKUP(Summary!$A51,'District 4'!$A$1:$H$999,4,FALSE))+IF(ISNA(VLOOKUP(Summary!$A51,'District 5'!$A$1:$H$999,4,FALSE)),0,VLOOKUP(Summary!$A51,'District 5'!$A$1:$H$999,4,FALSE))+IF(ISNA(VLOOKUP(Summary!$A51,'District 6'!$A$1:$H$999,4,FALSE)),0,VLOOKUP(Summary!$A51,'District 6'!$A$1:$H$999,4,FALSE))+IF(ISNA(VLOOKUP(Summary!$A51,'District 7'!$A$1:$H$999,4,FALSE)),0,VLOOKUP(Summary!$A51,'District 7'!$A$1:$H$999,4,FALSE))+IF(ISNA(VLOOKUP(Summary!$A51,'District 8'!$A$1:$H$999,4,FALSE)),0,VLOOKUP(Summary!$A51,'District 8'!$A$1:$H$999,4,FALSE))+IF(ISNA(VLOOKUP(Summary!$A51,'District 9'!$A$1:$H$999,4,FALSE)),0,VLOOKUP(Summary!$A51,'District 9'!$A$1:$H$999,4,FALSE))+IF(ISNA(VLOOKUP(Summary!$A51,'District 10'!$A$1:$H$999,4,FALSE)),0,VLOOKUP(Summary!$A51,'District 10'!$A$1:$H$999,4,FALSE))+IF(ISNA(VLOOKUP(Summary!$A51,'District 11'!$A$1:$H$999,4,FALSE)),0,VLOOKUP(Summary!$A51,'District 11'!$A$1:$H$999,4,FALSE))+IF(ISNA(VLOOKUP(Summary!$A51,'District 12'!$A$1:$H$999,4,FALSE)),0,VLOOKUP(Summary!$A51,'District 12'!$A$1:$H$999,4,FALSE))+IF(ISNA(VLOOKUP(Summary!$A51,'District 13'!$A$1:$H$999,4,FALSE)),0,VLOOKUP(Summary!$A51,'District 13'!$A$1:$H$999,4,FALSE))+IF(ISNA(VLOOKUP(Summary!$A51,'District 14'!$A$1:$H$999,4,FALSE)),0,VLOOKUP(Summary!$A51,'District 14'!$A$1:$H$999,4,FALSE))+IF(ISNA(VLOOKUP(Summary!$A51,'District 15'!$A$1:$H$999,4,FALSE)),0,VLOOKUP(Summary!$A51,'District 15'!$A$1:$H$999,4,FALSE))+IF(ISNA(VLOOKUP(Summary!$A51,'District 16'!$A$1:$H$999,4,FALSE)),0,VLOOKUP(Summary!$A51,'District 16'!$A$1:$H$999,4,FALSE))+IF(ISNA(VLOOKUP(Summary!$A51,'District 17'!$A$1:$H$999,4,FALSE)),0,VLOOKUP(Summary!$A51,'District 17'!$A$1:$H$999,4,FALSE))+IF(ISNA(VLOOKUP(Summary!$A51,'District 18'!$A$1:$H$999,4,FALSE)),0,VLOOKUP(Summary!$A51,'District 18'!$A$1:$H$999,4,FALSE))+IF(ISNA(VLOOKUP(Summary!$A51,'District 19'!$A$1:$H$999,4,FALSE)),0,VLOOKUP(Summary!$A51,'District 19'!$A$1:$H$999,4,FALSE))+IF(ISNA(VLOOKUP(Summary!$A51,'District 20'!$A$1:$H$999,4,FALSE)),0,VLOOKUP(Summary!$A51,'District 20'!$A$1:$H$999,4,FALSE))+IF(ISNA(VLOOKUP(Summary!$A51,'District 21'!$A$1:$H$999,4,FALSE)),0,VLOOKUP(Summary!$A51,'District 21'!$A$1:$H$999,4,FALSE))+IF(ISNA(VLOOKUP(Summary!$A51,'District 22'!$A$1:$H$999,4,FALSE)),0,VLOOKUP(Summary!$A51,'District 22'!$A$1:$H$999,4,FALSE))+IF(ISNA(VLOOKUP(Summary!$A51,'District 23'!$A$1:$H$999,4,FALSE)),0,VLOOKUP(Summary!$A51,'District 23'!$A$1:$H$999,4,FALSE))+IF(ISNA(VLOOKUP(Summary!$A51,'District 24'!$A$1:$H$999,4,FALSE)),0,VLOOKUP(Summary!$A51,'District 24'!$A$1:$H$999,4,FALSE))+IF(ISNA(VLOOKUP(Summary!$A51,'District 25'!$A$1:$H$999,4,FALSE)),0,VLOOKUP(Summary!$A51,'District 25'!$A$1:$H$999,4,FALSE))+IF(ISNA(VLOOKUP(Summary!$A51,'District 26'!$A$1:$H$999,4,FALSE)),0,VLOOKUP(Summary!$A51,'District 26'!$A$1:$H$999,4,FALSE))+IF(ISNA(VLOOKUP(Summary!$A51,'District 27'!$A$1:$H$999,4,FALSE)),0,VLOOKUP(Summary!$A51,'District 27'!$A$1:$H$999,4,FALSE))+IF(ISNA(VLOOKUP(Summary!$A51,'District 28'!$A$1:$H$999,4,FALSE)),0,VLOOKUP(Summary!$A51,'District 28'!$A$1:$H$999,4,FALSE))+IF(ISNA(VLOOKUP(Summary!$A51,'District 29'!$A$1:$H$999,4,FALSE)),0,VLOOKUP(Summary!$A51,'District 29'!$A$1:$H$999,4,FALSE))</f>
        <v>0</v>
      </c>
      <c r="E51" s="11">
        <f>IF(ISNA(VLOOKUP(Summary!$A51,'District 0'!$A$1:$H$999,5,FALSE)),0,VLOOKUP(Summary!$A51,'District 0'!$A$1:$H$999,5,FALSE))+IF(ISNA(VLOOKUP(Summary!$A51,'District 1'!$A$1:$H$999,5,FALSE)),0,VLOOKUP(Summary!$A51,'District 1'!$A$1:$H$999,5,FALSE))+IF(ISNA(VLOOKUP(Summary!$A51,'District 2'!$A$1:$H$999,5,FALSE)),0,VLOOKUP(Summary!$A51,'District 2'!$A$1:$H$999,5,FALSE))+IF(ISNA(VLOOKUP(Summary!$A51,'District 3'!$A$1:$H$999,5,FALSE)),0,VLOOKUP(Summary!$A51,'District 3'!$A$1:$H$999,5,FALSE))+IF(ISNA(VLOOKUP(Summary!$A51,'District 4'!$A$1:$H$999,5,FALSE)),0,VLOOKUP(Summary!$A51,'District 4'!$A$1:$H$999,5,FALSE))+IF(ISNA(VLOOKUP(Summary!$A51,'District 5'!$A$1:$H$999,5,FALSE)),0,VLOOKUP(Summary!$A51,'District 5'!$A$1:$H$999,5,FALSE))+IF(ISNA(VLOOKUP(Summary!$A51,'District 6'!$A$1:$H$999,5,FALSE)),0,VLOOKUP(Summary!$A51,'District 6'!$A$1:$H$999,5,FALSE))+IF(ISNA(VLOOKUP(Summary!$A51,'District 7'!$A$1:$H$999,5,FALSE)),0,VLOOKUP(Summary!$A51,'District 7'!$A$1:$H$999,5,FALSE))+IF(ISNA(VLOOKUP(Summary!$A51,'District 8'!$A$1:$H$999,5,FALSE)),0,VLOOKUP(Summary!$A51,'District 8'!$A$1:$H$999,5,FALSE))+IF(ISNA(VLOOKUP(Summary!$A51,'District 9'!$A$1:$H$999,5,FALSE)),0,VLOOKUP(Summary!$A51,'District 9'!$A$1:$H$999,5,FALSE))+IF(ISNA(VLOOKUP(Summary!$A51,'District 10'!$A$1:$H$999,5,FALSE)),0,VLOOKUP(Summary!$A51,'District 10'!$A$1:$H$999,5,FALSE))+IF(ISNA(VLOOKUP(Summary!$A51,'District 11'!$A$1:$H$999,5,FALSE)),0,VLOOKUP(Summary!$A51,'District 11'!$A$1:$H$999,5,FALSE))+IF(ISNA(VLOOKUP(Summary!$A51,'District 12'!$A$1:$H$999,5,FALSE)),0,VLOOKUP(Summary!$A51,'District 12'!$A$1:$H$999,5,FALSE))+IF(ISNA(VLOOKUP(Summary!$A51,'District 13'!$A$1:$H$999,5,FALSE)),0,VLOOKUP(Summary!$A51,'District 13'!$A$1:$H$999,5,FALSE))+IF(ISNA(VLOOKUP(Summary!$A51,'District 14'!$A$1:$H$999,5,FALSE)),0,VLOOKUP(Summary!$A51,'District 14'!$A$1:$H$999,5,FALSE))+IF(ISNA(VLOOKUP(Summary!$A51,'District 15'!$A$1:$H$999,5,FALSE)),0,VLOOKUP(Summary!$A51,'District 15'!$A$1:$H$999,5,FALSE))+IF(ISNA(VLOOKUP(Summary!$A51,'District 16'!$A$1:$H$999,5,FALSE)),0,VLOOKUP(Summary!$A51,'District 16'!$A$1:$H$999,5,FALSE))+IF(ISNA(VLOOKUP(Summary!$A51,'District 17'!$A$1:$H$999,5,FALSE)),0,VLOOKUP(Summary!$A51,'District 17'!$A$1:$H$999,5,FALSE))+IF(ISNA(VLOOKUP(Summary!$A51,'District 18'!$A$1:$H$999,5,FALSE)),0,VLOOKUP(Summary!$A51,'District 18'!$A$1:$H$999,5,FALSE))+IF(ISNA(VLOOKUP(Summary!$A51,'District 19'!$A$1:$H$999,5,FALSE)),0,VLOOKUP(Summary!$A51,'District 19'!$A$1:$H$999,5,FALSE))+IF(ISNA(VLOOKUP(Summary!$A51,'District 20'!$A$1:$H$999,5,FALSE)),0,VLOOKUP(Summary!$A51,'District 20'!$A$1:$H$999,5,FALSE))+IF(ISNA(VLOOKUP(Summary!$A51,'District 21'!$A$1:$H$999,5,FALSE)),0,VLOOKUP(Summary!$A51,'District 21'!$A$1:$H$999,5,FALSE))+IF(ISNA(VLOOKUP(Summary!$A51,'District 22'!$A$1:$H$999,5,FALSE)),0,VLOOKUP(Summary!$A51,'District 22'!$A$1:$H$999,5,FALSE))+IF(ISNA(VLOOKUP(Summary!$A51,'District 23'!$A$1:$H$999,5,FALSE)),0,VLOOKUP(Summary!$A51,'District 23'!$A$1:$H$999,5,FALSE))+IF(ISNA(VLOOKUP(Summary!$A51,'District 24'!$A$1:$H$999,5,FALSE)),0,VLOOKUP(Summary!$A51,'District 24'!$A$1:$H$999,5,FALSE))+IF(ISNA(VLOOKUP(Summary!$A51,'District 25'!$A$1:$H$999,5,FALSE)),0,VLOOKUP(Summary!$A51,'District 25'!$A$1:$H$999,5,FALSE))+IF(ISNA(VLOOKUP(Summary!$A51,'District 26'!$A$1:$H$999,5,FALSE)),0,VLOOKUP(Summary!$A51,'District 26'!$A$1:$H$999,5,FALSE))+IF(ISNA(VLOOKUP(Summary!$A51,'District 27'!$A$1:$H$999,5,FALSE)),0,VLOOKUP(Summary!$A51,'District 27'!$A$1:$H$999,5,FALSE))+IF(ISNA(VLOOKUP(Summary!$A51,'District 28'!$A$1:$H$999,5,FALSE)),0,VLOOKUP(Summary!$A51,'District 28'!$A$1:$H$999,5,FALSE))+IF(ISNA(VLOOKUP(Summary!$A51,'District 29'!$A$1:$H$999,5,FALSE)),0,VLOOKUP(Summary!$A51,'District 29'!$A$1:$H$999,5,FALSE))</f>
        <v>1</v>
      </c>
      <c r="F51" s="11">
        <f>IF(ISNA(VLOOKUP(Summary!$A51,'District 0'!$A$1:$H$999,6,FALSE)),0,VLOOKUP(Summary!$A51,'District 0'!$A$1:$H$999,6,FALSE))+IF(ISNA(VLOOKUP(Summary!$A51,'District 1'!$A$1:$H$999,6,FALSE)),0,VLOOKUP(Summary!$A51,'District 1'!$A$1:$H$999,6,FALSE))+IF(ISNA(VLOOKUP(Summary!$A51,'District 2'!$A$1:$H$999,6,FALSE)),0,VLOOKUP(Summary!$A51,'District 2'!$A$1:$H$999,6,FALSE))+IF(ISNA(VLOOKUP(Summary!$A51,'District 3'!$A$1:$H$999,6,FALSE)),0,VLOOKUP(Summary!$A51,'District 3'!$A$1:$H$999,6,FALSE))+IF(ISNA(VLOOKUP(Summary!$A51,'District 4'!$A$1:$H$999,6,FALSE)),0,VLOOKUP(Summary!$A51,'District 4'!$A$1:$H$999,6,FALSE))+IF(ISNA(VLOOKUP(Summary!$A51,'District 5'!$A$1:$H$999,6,FALSE)),0,VLOOKUP(Summary!$A51,'District 5'!$A$1:$H$999,6,FALSE))+IF(ISNA(VLOOKUP(Summary!$A51,'District 6'!$A$1:$H$999,6,FALSE)),0,VLOOKUP(Summary!$A51,'District 6'!$A$1:$H$999,6,FALSE))+IF(ISNA(VLOOKUP(Summary!$A51,'District 7'!$A$1:$H$999,6,FALSE)),0,VLOOKUP(Summary!$A51,'District 7'!$A$1:$H$999,6,FALSE))+IF(ISNA(VLOOKUP(Summary!$A51,'District 8'!$A$1:$H$999,6,FALSE)),0,VLOOKUP(Summary!$A51,'District 8'!$A$1:$H$999,6,FALSE))+IF(ISNA(VLOOKUP(Summary!$A51,'District 9'!$A$1:$H$999,6,FALSE)),0,VLOOKUP(Summary!$A51,'District 9'!$A$1:$H$999,6,FALSE))+IF(ISNA(VLOOKUP(Summary!$A51,'District 10'!$A$1:$H$999,6,FALSE)),0,VLOOKUP(Summary!$A51,'District 10'!$A$1:$H$999,6,FALSE))+IF(ISNA(VLOOKUP(Summary!$A51,'District 11'!$A$1:$H$999,6,FALSE)),0,VLOOKUP(Summary!$A51,'District 11'!$A$1:$H$999,6,FALSE))+IF(ISNA(VLOOKUP(Summary!$A51,'District 12'!$A$1:$H$999,6,FALSE)),0,VLOOKUP(Summary!$A51,'District 12'!$A$1:$H$999,6,FALSE))+IF(ISNA(VLOOKUP(Summary!$A51,'District 13'!$A$1:$H$999,6,FALSE)),0,VLOOKUP(Summary!$A51,'District 13'!$A$1:$H$999,6,FALSE))+IF(ISNA(VLOOKUP(Summary!$A51,'District 14'!$A$1:$H$999,6,FALSE)),0,VLOOKUP(Summary!$A51,'District 14'!$A$1:$H$999,6,FALSE))+IF(ISNA(VLOOKUP(Summary!$A51,'District 15'!$A$1:$H$999,6,FALSE)),0,VLOOKUP(Summary!$A51,'District 15'!$A$1:$H$999,6,FALSE))+IF(ISNA(VLOOKUP(Summary!$A51,'District 16'!$A$1:$H$999,6,FALSE)),0,VLOOKUP(Summary!$A51,'District 16'!$A$1:$H$999,6,FALSE))+IF(ISNA(VLOOKUP(Summary!$A51,'District 17'!$A$1:$H$999,6,FALSE)),0,VLOOKUP(Summary!$A51,'District 17'!$A$1:$H$999,6,FALSE))+IF(ISNA(VLOOKUP(Summary!$A51,'District 18'!$A$1:$H$999,6,FALSE)),0,VLOOKUP(Summary!$A51,'District 18'!$A$1:$H$999,6,FALSE))+IF(ISNA(VLOOKUP(Summary!$A51,'District 19'!$A$1:$H$999,6,FALSE)),0,VLOOKUP(Summary!$A51,'District 19'!$A$1:$H$999,6,FALSE))+IF(ISNA(VLOOKUP(Summary!$A51,'District 20'!$A$1:$H$999,6,FALSE)),0,VLOOKUP(Summary!$A51,'District 20'!$A$1:$H$999,6,FALSE))+IF(ISNA(VLOOKUP(Summary!$A51,'District 21'!$A$1:$H$999,6,FALSE)),0,VLOOKUP(Summary!$A51,'District 21'!$A$1:$H$999,6,FALSE))+IF(ISNA(VLOOKUP(Summary!$A51,'District 22'!$A$1:$H$999,6,FALSE)),0,VLOOKUP(Summary!$A51,'District 22'!$A$1:$H$999,6,FALSE))+IF(ISNA(VLOOKUP(Summary!$A51,'District 23'!$A$1:$H$999,6,FALSE)),0,VLOOKUP(Summary!$A51,'District 23'!$A$1:$H$999,6,FALSE))+IF(ISNA(VLOOKUP(Summary!$A51,'District 24'!$A$1:$H$999,6,FALSE)),0,VLOOKUP(Summary!$A51,'District 24'!$A$1:$H$999,6,FALSE))+IF(ISNA(VLOOKUP(Summary!$A51,'District 25'!$A$1:$H$999,6,FALSE)),0,VLOOKUP(Summary!$A51,'District 25'!$A$1:$H$999,6,FALSE))+IF(ISNA(VLOOKUP(Summary!$A51,'District 26'!$A$1:$H$999,6,FALSE)),0,VLOOKUP(Summary!$A51,'District 26'!$A$1:$H$999,6,FALSE))+IF(ISNA(VLOOKUP(Summary!$A51,'District 27'!$A$1:$H$999,6,FALSE)),0,VLOOKUP(Summary!$A51,'District 27'!$A$1:$H$999,6,FALSE))+IF(ISNA(VLOOKUP(Summary!$A51,'District 28'!$A$1:$H$999,6,FALSE)),0,VLOOKUP(Summary!$A51,'District 28'!$A$1:$H$999,6,FALSE))+IF(ISNA(VLOOKUP(Summary!$A51,'District 29'!$A$1:$H$999,6,FALSE)),0,VLOOKUP(Summary!$A51,'District 29'!$A$1:$H$999,6,FALSE))</f>
        <v>0</v>
      </c>
      <c r="G51" s="11">
        <f>IF(ISNA(VLOOKUP(Summary!$A51,'District 0'!$A$1:$H$999,7,FALSE)),0,VLOOKUP(Summary!$A51,'District 0'!$A$1:$H$999,7,FALSE))+IF(ISNA(VLOOKUP(Summary!$A51,'District 1'!$A$1:$H$999,7,FALSE)),0,VLOOKUP(Summary!$A51,'District 1'!$A$1:$H$999,7,FALSE))+IF(ISNA(VLOOKUP(Summary!$A51,'District 2'!$A$1:$H$999,7,FALSE)),0,VLOOKUP(Summary!$A51,'District 2'!$A$1:$H$999,7,FALSE))+IF(ISNA(VLOOKUP(Summary!$A51,'District 3'!$A$1:$H$999,7,FALSE)),0,VLOOKUP(Summary!$A51,'District 3'!$A$1:$H$999,7,FALSE))+IF(ISNA(VLOOKUP(Summary!$A51,'District 4'!$A$1:$H$999,7,FALSE)),0,VLOOKUP(Summary!$A51,'District 4'!$A$1:$H$999,7,FALSE))+IF(ISNA(VLOOKUP(Summary!$A51,'District 5'!$A$1:$H$999,7,FALSE)),0,VLOOKUP(Summary!$A51,'District 5'!$A$1:$H$999,7,FALSE))+IF(ISNA(VLOOKUP(Summary!$A51,'District 6'!$A$1:$H$999,7,FALSE)),0,VLOOKUP(Summary!$A51,'District 6'!$A$1:$H$999,7,FALSE))+IF(ISNA(VLOOKUP(Summary!$A51,'District 7'!$A$1:$H$999,7,FALSE)),0,VLOOKUP(Summary!$A51,'District 7'!$A$1:$H$999,7,FALSE))+IF(ISNA(VLOOKUP(Summary!$A51,'District 8'!$A$1:$H$999,7,FALSE)),0,VLOOKUP(Summary!$A51,'District 8'!$A$1:$H$999,7,FALSE))+IF(ISNA(VLOOKUP(Summary!$A51,'District 9'!$A$1:$H$999,7,FALSE)),0,VLOOKUP(Summary!$A51,'District 9'!$A$1:$H$999,7,FALSE))+IF(ISNA(VLOOKUP(Summary!$A51,'District 10'!$A$1:$H$999,7,FALSE)),0,VLOOKUP(Summary!$A51,'District 10'!$A$1:$H$999,7,FALSE))+IF(ISNA(VLOOKUP(Summary!$A51,'District 11'!$A$1:$H$999,7,FALSE)),0,VLOOKUP(Summary!$A51,'District 11'!$A$1:$H$999,7,FALSE))+IF(ISNA(VLOOKUP(Summary!$A51,'District 12'!$A$1:$H$999,7,FALSE)),0,VLOOKUP(Summary!$A51,'District 12'!$A$1:$H$999,7,FALSE))+IF(ISNA(VLOOKUP(Summary!$A51,'District 13'!$A$1:$H$999,7,FALSE)),0,VLOOKUP(Summary!$A51,'District 13'!$A$1:$H$999,7,FALSE))+IF(ISNA(VLOOKUP(Summary!$A51,'District 14'!$A$1:$H$999,7,FALSE)),0,VLOOKUP(Summary!$A51,'District 14'!$A$1:$H$999,7,FALSE))+IF(ISNA(VLOOKUP(Summary!$A51,'District 15'!$A$1:$H$999,7,FALSE)),0,VLOOKUP(Summary!$A51,'District 15'!$A$1:$H$999,7,FALSE))+IF(ISNA(VLOOKUP(Summary!$A51,'District 16'!$A$1:$H$999,7,FALSE)),0,VLOOKUP(Summary!$A51,'District 16'!$A$1:$H$999,7,FALSE))+IF(ISNA(VLOOKUP(Summary!$A51,'District 17'!$A$1:$H$999,7,FALSE)),0,VLOOKUP(Summary!$A51,'District 17'!$A$1:$H$999,7,FALSE))+IF(ISNA(VLOOKUP(Summary!$A51,'District 18'!$A$1:$H$999,7,FALSE)),0,VLOOKUP(Summary!$A51,'District 18'!$A$1:$H$999,7,FALSE))+IF(ISNA(VLOOKUP(Summary!$A51,'District 19'!$A$1:$H$999,7,FALSE)),0,VLOOKUP(Summary!$A51,'District 19'!$A$1:$H$999,7,FALSE))+IF(ISNA(VLOOKUP(Summary!$A51,'District 20'!$A$1:$H$999,7,FALSE)),0,VLOOKUP(Summary!$A51,'District 20'!$A$1:$H$999,7,FALSE))+IF(ISNA(VLOOKUP(Summary!$A51,'District 21'!$A$1:$H$999,7,FALSE)),0,VLOOKUP(Summary!$A51,'District 21'!$A$1:$H$999,7,FALSE))+IF(ISNA(VLOOKUP(Summary!$A51,'District 22'!$A$1:$H$999,7,FALSE)),0,VLOOKUP(Summary!$A51,'District 22'!$A$1:$H$999,7,FALSE))+IF(ISNA(VLOOKUP(Summary!$A51,'District 23'!$A$1:$H$999,7,FALSE)),0,VLOOKUP(Summary!$A51,'District 23'!$A$1:$H$999,7,FALSE))+IF(ISNA(VLOOKUP(Summary!$A51,'District 24'!$A$1:$H$999,7,FALSE)),0,VLOOKUP(Summary!$A51,'District 24'!$A$1:$H$999,7,FALSE))+IF(ISNA(VLOOKUP(Summary!$A51,'District 25'!$A$1:$H$999,7,FALSE)),0,VLOOKUP(Summary!$A51,'District 25'!$A$1:$H$999,7,FALSE))+IF(ISNA(VLOOKUP(Summary!$A51,'District 26'!$A$1:$H$999,7,FALSE)),0,VLOOKUP(Summary!$A51,'District 26'!$A$1:$H$999,7,FALSE))+IF(ISNA(VLOOKUP(Summary!$A51,'District 27'!$A$1:$H$999,7,FALSE)),0,VLOOKUP(Summary!$A51,'District 27'!$A$1:$H$999,7,FALSE))+IF(ISNA(VLOOKUP(Summary!$A51,'District 28'!$A$1:$H$999,7,FALSE)),0,VLOOKUP(Summary!$A51,'District 28'!$A$1:$H$999,7,FALSE))+IF(ISNA(VLOOKUP(Summary!$A51,'District 29'!$A$1:$H$999,7,FALSE)),0,VLOOKUP(Summary!$A51,'District 29'!$A$1:$H$999,7,FALSE))</f>
        <v>0</v>
      </c>
      <c r="H51" s="11">
        <f>IF(ISNA(VLOOKUP(Summary!$A51,'District 0'!$A$1:$H$999,8,FALSE)),0,VLOOKUP(Summary!$A51,'District 0'!$A$1:$H$999,8,FALSE))+IF(ISNA(VLOOKUP(Summary!$A51,'District 1'!$A$1:$H$999,8,FALSE)),0,VLOOKUP(Summary!$A51,'District 1'!$A$1:$H$999,8,FALSE))+IF(ISNA(VLOOKUP(Summary!$A51,'District 2'!$A$1:$H$999,8,FALSE)),0,VLOOKUP(Summary!$A51,'District 2'!$A$1:$H$999,8,FALSE))+IF(ISNA(VLOOKUP(Summary!$A51,'District 3'!$A$1:$H$999,8,FALSE)),0,VLOOKUP(Summary!$A51,'District 3'!$A$1:$H$999,8,FALSE))+IF(ISNA(VLOOKUP(Summary!$A51,'District 4'!$A$1:$H$999,8,FALSE)),0,VLOOKUP(Summary!$A51,'District 4'!$A$1:$H$999,8,FALSE))+IF(ISNA(VLOOKUP(Summary!$A51,'District 5'!$A$1:$H$999,8,FALSE)),0,VLOOKUP(Summary!$A51,'District 5'!$A$1:$H$999,8,FALSE))+IF(ISNA(VLOOKUP(Summary!$A51,'District 6'!$A$1:$H$999,8,FALSE)),0,VLOOKUP(Summary!$A51,'District 6'!$A$1:$H$999,8,FALSE))+IF(ISNA(VLOOKUP(Summary!$A51,'District 7'!$A$1:$H$999,8,FALSE)),0,VLOOKUP(Summary!$A51,'District 7'!$A$1:$H$999,8,FALSE))+IF(ISNA(VLOOKUP(Summary!$A51,'District 8'!$A$1:$H$999,8,FALSE)),0,VLOOKUP(Summary!$A51,'District 8'!$A$1:$H$999,8,FALSE))+IF(ISNA(VLOOKUP(Summary!$A51,'District 9'!$A$1:$H$999,8,FALSE)),0,VLOOKUP(Summary!$A51,'District 9'!$A$1:$H$999,8,FALSE))+IF(ISNA(VLOOKUP(Summary!$A51,'District 10'!$A$1:$H$999,8,FALSE)),0,VLOOKUP(Summary!$A51,'District 10'!$A$1:$H$999,8,FALSE))+IF(ISNA(VLOOKUP(Summary!$A51,'District 11'!$A$1:$H$999,8,FALSE)),0,VLOOKUP(Summary!$A51,'District 11'!$A$1:$H$999,8,FALSE))+IF(ISNA(VLOOKUP(Summary!$A51,'District 12'!$A$1:$H$999,8,FALSE)),0,VLOOKUP(Summary!$A51,'District 12'!$A$1:$H$999,8,FALSE))+IF(ISNA(VLOOKUP(Summary!$A51,'District 13'!$A$1:$H$999,8,FALSE)),0,VLOOKUP(Summary!$A51,'District 13'!$A$1:$H$999,8,FALSE))+IF(ISNA(VLOOKUP(Summary!$A51,'District 14'!$A$1:$H$999,8,FALSE)),0,VLOOKUP(Summary!$A51,'District 14'!$A$1:$H$999,8,FALSE))+IF(ISNA(VLOOKUP(Summary!$A51,'District 15'!$A$1:$H$999,8,FALSE)),0,VLOOKUP(Summary!$A51,'District 15'!$A$1:$H$999,8,FALSE))+IF(ISNA(VLOOKUP(Summary!$A51,'District 16'!$A$1:$H$999,8,FALSE)),0,VLOOKUP(Summary!$A51,'District 16'!$A$1:$H$999,8,FALSE))+IF(ISNA(VLOOKUP(Summary!$A51,'District 17'!$A$1:$H$999,8,FALSE)),0,VLOOKUP(Summary!$A51,'District 17'!$A$1:$H$999,8,FALSE))+IF(ISNA(VLOOKUP(Summary!$A51,'District 18'!$A$1:$H$999,8,FALSE)),0,VLOOKUP(Summary!$A51,'District 18'!$A$1:$H$999,8,FALSE))+IF(ISNA(VLOOKUP(Summary!$A51,'District 19'!$A$1:$H$999,8,FALSE)),0,VLOOKUP(Summary!$A51,'District 19'!$A$1:$H$999,8,FALSE))+IF(ISNA(VLOOKUP(Summary!$A51,'District 20'!$A$1:$H$999,8,FALSE)),0,VLOOKUP(Summary!$A51,'District 20'!$A$1:$H$999,8,FALSE))+IF(ISNA(VLOOKUP(Summary!$A51,'District 21'!$A$1:$H$999,8,FALSE)),0,VLOOKUP(Summary!$A51,'District 21'!$A$1:$H$999,8,FALSE))+IF(ISNA(VLOOKUP(Summary!$A51,'District 22'!$A$1:$H$999,8,FALSE)),0,VLOOKUP(Summary!$A51,'District 22'!$A$1:$H$999,8,FALSE))+IF(ISNA(VLOOKUP(Summary!$A51,'District 23'!$A$1:$H$999,8,FALSE)),0,VLOOKUP(Summary!$A51,'District 23'!$A$1:$H$999,8,FALSE))+IF(ISNA(VLOOKUP(Summary!$A51,'District 24'!$A$1:$H$999,8,FALSE)),0,VLOOKUP(Summary!$A51,'District 24'!$A$1:$H$999,8,FALSE))+IF(ISNA(VLOOKUP(Summary!$A51,'District 25'!$A$1:$H$999,8,FALSE)),0,VLOOKUP(Summary!$A51,'District 25'!$A$1:$H$999,8,FALSE))+IF(ISNA(VLOOKUP(Summary!$A51,'District 26'!$A$1:$H$999,8,FALSE)),0,VLOOKUP(Summary!$A51,'District 26'!$A$1:$H$999,8,FALSE))+IF(ISNA(VLOOKUP(Summary!$A51,'District 27'!$A$1:$H$999,8,FALSE)),0,VLOOKUP(Summary!$A51,'District 27'!$A$1:$H$999,8,FALSE))+IF(ISNA(VLOOKUP(Summary!$A51,'District 28'!$A$1:$H$999,8,FALSE)),0,VLOOKUP(Summary!$A51,'District 28'!$A$1:$H$999,8,FALSE))+IF(ISNA(VLOOKUP(Summary!$A51,'District 29'!$A$1:$H$999,8,FALSE)),0,VLOOKUP(Summary!$A51,'District 29'!$A$1:$H$999,8,FALSE))</f>
        <v>58</v>
      </c>
      <c r="I51" s="7">
        <f t="shared" si="1"/>
        <v>67</v>
      </c>
      <c r="J51" s="8" t="s">
        <v>62</v>
      </c>
      <c r="K51" s="8" t="s">
        <v>41</v>
      </c>
      <c r="L51" s="9">
        <v>43711</v>
      </c>
      <c r="M51" s="8">
        <v>37.5</v>
      </c>
      <c r="N51" s="10">
        <f>H51/M51</f>
        <v>1.5466666666666666</v>
      </c>
      <c r="O51" s="10">
        <f>I51/M51</f>
        <v>1.7866666666666666</v>
      </c>
    </row>
    <row r="52" spans="1:15" s="5" customFormat="1" x14ac:dyDescent="0.2">
      <c r="A52" s="6">
        <v>100678</v>
      </c>
      <c r="B52" s="11">
        <f>IF(ISNA(VLOOKUP(Summary!$A52,'District 0'!$A$1:$H$999,2,FALSE)),0,VLOOKUP(Summary!$A52,'District 0'!$A$1:$H$999,2,FALSE))+IF(ISNA(VLOOKUP(Summary!$A52,'District 1'!$A$1:$H$999,2,FALSE)),0,VLOOKUP(Summary!$A52,'District 1'!$A$1:$H$999,2,FALSE))+IF(ISNA(VLOOKUP(Summary!$A52,'District 2'!$A$1:$H$999,2,FALSE)),0,VLOOKUP(Summary!$A52,'District 2'!$A$1:$H$999,2,FALSE))+IF(ISNA(VLOOKUP(Summary!$A52,'District 3'!$A$1:$H$999,2,FALSE)),0,VLOOKUP(Summary!$A52,'District 3'!$A$1:$H$999,2,FALSE))+IF(ISNA(VLOOKUP(Summary!$A52,'District 4'!$A$1:$H$999,2,FALSE)),0,VLOOKUP(Summary!$A52,'District 4'!$A$1:$H$999,2,FALSE))+IF(ISNA(VLOOKUP(Summary!$A52,'District 5'!$A$1:$H$999,2,FALSE)),0,VLOOKUP(Summary!$A52,'District 5'!$A$1:$H$999,2,FALSE))+IF(ISNA(VLOOKUP(Summary!$A52,'District 6'!$A$1:$H$999,2,FALSE)),0,VLOOKUP(Summary!$A52,'District 6'!$A$1:$H$999,2,FALSE))+IF(ISNA(VLOOKUP(Summary!$A52,'District 7'!$A$1:$H$999,2,FALSE)),0,VLOOKUP(Summary!$A52,'District 7'!$A$1:$H$999,2,FALSE))+IF(ISNA(VLOOKUP(Summary!$A52,'District 8'!$A$1:$H$999,2,FALSE)),0,VLOOKUP(Summary!$A52,'District 8'!$A$1:$H$999,2,FALSE))+IF(ISNA(VLOOKUP(Summary!$A52,'District 9'!$A$1:$H$999,2,FALSE)),0,VLOOKUP(Summary!$A52,'District 9'!$A$1:$H$999,2,FALSE))+IF(ISNA(VLOOKUP(Summary!$A52,'District 10'!$A$1:$H$999,2,FALSE)),0,VLOOKUP(Summary!$A52,'District 10'!$A$1:$H$999,2,FALSE))+IF(ISNA(VLOOKUP(Summary!$A52,'District 11'!$A$1:$H$999,2,FALSE)),0,VLOOKUP(Summary!$A52,'District 11'!$A$1:$H$999,2,FALSE))+IF(ISNA(VLOOKUP(Summary!$A52,'District 12'!$A$1:$H$999,2,FALSE)),0,VLOOKUP(Summary!$A52,'District 12'!$A$1:$H$999,2,FALSE))+IF(ISNA(VLOOKUP(Summary!$A52,'District 13'!$A$1:$H$999,2,FALSE)),0,VLOOKUP(Summary!$A52,'District 13'!$A$1:$H$999,2,FALSE))+IF(ISNA(VLOOKUP(Summary!$A52,'District 14'!$A$1:$H$999,2,FALSE)),0,VLOOKUP(Summary!$A52,'District 14'!$A$1:$H$999,2,FALSE))+IF(ISNA(VLOOKUP(Summary!$A52,'District 15'!$A$1:$H$999,2,FALSE)),0,VLOOKUP(Summary!$A52,'District 15'!$A$1:$H$999,2,FALSE))+IF(ISNA(VLOOKUP(Summary!$A52,'District 16'!$A$1:$H$999,2,FALSE)),0,VLOOKUP(Summary!$A52,'District 16'!$A$1:$H$999,2,FALSE))+IF(ISNA(VLOOKUP(Summary!$A52,'District 17'!$A$1:$H$999,2,FALSE)),0,VLOOKUP(Summary!$A52,'District 17'!$A$1:$H$999,2,FALSE))+IF(ISNA(VLOOKUP(Summary!$A52,'District 18'!$A$1:$H$999,2,FALSE)),0,VLOOKUP(Summary!$A52,'District 18'!$A$1:$H$999,2,FALSE))+IF(ISNA(VLOOKUP(Summary!$A52,'District 19'!$A$1:$H$999,2,FALSE)),0,VLOOKUP(Summary!$A52,'District 19'!$A$1:$H$999,2,FALSE))+IF(ISNA(VLOOKUP(Summary!$A52,'District 20'!$A$1:$H$999,2,FALSE)),0,VLOOKUP(Summary!$A52,'District 20'!$A$1:$H$999,2,FALSE))+IF(ISNA(VLOOKUP(Summary!$A52,'District 21'!$A$1:$H$999,2,FALSE)),0,VLOOKUP(Summary!$A52,'District 21'!$A$1:$H$999,2,FALSE))+IF(ISNA(VLOOKUP(Summary!$A52,'District 22'!$A$1:$H$999,2,FALSE)),0,VLOOKUP(Summary!$A52,'District 22'!$A$1:$H$999,2,FALSE))+IF(ISNA(VLOOKUP(Summary!$A52,'District 23'!$A$1:$H$999,2,FALSE)),0,VLOOKUP(Summary!$A52,'District 23'!$A$1:$H$999,2,FALSE))+IF(ISNA(VLOOKUP(Summary!$A52,'District 24'!$A$1:$H$999,2,FALSE)),0,VLOOKUP(Summary!$A52,'District 24'!$A$1:$H$999,2,FALSE))+IF(ISNA(VLOOKUP(Summary!$A52,'District 25'!$A$1:$H$999,2,FALSE)),0,VLOOKUP(Summary!$A52,'District 25'!$A$1:$H$999,2,FALSE))+IF(ISNA(VLOOKUP(Summary!$A52,'District 26'!$A$1:$H$999,2,FALSE)),0,VLOOKUP(Summary!$A52,'District 26'!$A$1:$H$999,2,FALSE))+IF(ISNA(VLOOKUP(Summary!$A52,'District 27'!$A$1:$H$999,2,FALSE)),0,VLOOKUP(Summary!$A52,'District 27'!$A$1:$H$999,2,FALSE))+IF(ISNA(VLOOKUP(Summary!$A52,'District 28'!$A$1:$H$999,2,FALSE)),0,VLOOKUP(Summary!$A52,'District 28'!$A$1:$H$999,2,FALSE))+IF(ISNA(VLOOKUP(Summary!$A52,'District 29'!$A$1:$H$999,2,FALSE)),0,VLOOKUP(Summary!$A52,'District 29'!$A$1:$H$999,2,FALSE))</f>
        <v>0</v>
      </c>
      <c r="C52" s="11">
        <f>IF(ISNA(VLOOKUP(Summary!$A52,'District 0'!$A$1:$H$999,3,FALSE)),0,VLOOKUP(Summary!$A52,'District 0'!$A$1:$H$999,3,FALSE))+IF(ISNA(VLOOKUP(Summary!$A52,'District 1'!$A$1:$H$999,3,FALSE)),0,VLOOKUP(Summary!$A52,'District 1'!$A$1:$H$999,3,FALSE))+IF(ISNA(VLOOKUP(Summary!$A52,'District 2'!$A$1:$H$999,3,FALSE)),0,VLOOKUP(Summary!$A52,'District 2'!$A$1:$H$999,3,FALSE))+IF(ISNA(VLOOKUP(Summary!$A52,'District 3'!$A$1:$H$999,3,FALSE)),0,VLOOKUP(Summary!$A52,'District 3'!$A$1:$H$999,3,FALSE))+IF(ISNA(VLOOKUP(Summary!$A52,'District 4'!$A$1:$H$999,3,FALSE)),0,VLOOKUP(Summary!$A52,'District 4'!$A$1:$H$999,3,FALSE))+IF(ISNA(VLOOKUP(Summary!$A52,'District 5'!$A$1:$H$999,3,FALSE)),0,VLOOKUP(Summary!$A52,'District 5'!$A$1:$H$999,3,FALSE))+IF(ISNA(VLOOKUP(Summary!$A52,'District 6'!$A$1:$H$999,3,FALSE)),0,VLOOKUP(Summary!$A52,'District 6'!$A$1:$H$999,3,FALSE))+IF(ISNA(VLOOKUP(Summary!$A52,'District 7'!$A$1:$H$999,3,FALSE)),0,VLOOKUP(Summary!$A52,'District 7'!$A$1:$H$999,3,FALSE))+IF(ISNA(VLOOKUP(Summary!$A52,'District 8'!$A$1:$H$999,3,FALSE)),0,VLOOKUP(Summary!$A52,'District 8'!$A$1:$H$999,3,FALSE))+IF(ISNA(VLOOKUP(Summary!$A52,'District 9'!$A$1:$H$999,3,FALSE)),0,VLOOKUP(Summary!$A52,'District 9'!$A$1:$H$999,3,FALSE))+IF(ISNA(VLOOKUP(Summary!$A52,'District 10'!$A$1:$H$999,3,FALSE)),0,VLOOKUP(Summary!$A52,'District 10'!$A$1:$H$999,3,FALSE))+IF(ISNA(VLOOKUP(Summary!$A52,'District 11'!$A$1:$H$999,3,FALSE)),0,VLOOKUP(Summary!$A52,'District 11'!$A$1:$H$999,3,FALSE))+IF(ISNA(VLOOKUP(Summary!$A52,'District 12'!$A$1:$H$999,3,FALSE)),0,VLOOKUP(Summary!$A52,'District 12'!$A$1:$H$999,3,FALSE))+IF(ISNA(VLOOKUP(Summary!$A52,'District 13'!$A$1:$H$999,3,FALSE)),0,VLOOKUP(Summary!$A52,'District 13'!$A$1:$H$999,3,FALSE))+IF(ISNA(VLOOKUP(Summary!$A52,'District 14'!$A$1:$H$999,3,FALSE)),0,VLOOKUP(Summary!$A52,'District 14'!$A$1:$H$999,3,FALSE))+IF(ISNA(VLOOKUP(Summary!$A52,'District 15'!$A$1:$H$999,3,FALSE)),0,VLOOKUP(Summary!$A52,'District 15'!$A$1:$H$999,3,FALSE))+IF(ISNA(VLOOKUP(Summary!$A52,'District 16'!$A$1:$H$999,3,FALSE)),0,VLOOKUP(Summary!$A52,'District 16'!$A$1:$H$999,3,FALSE))+IF(ISNA(VLOOKUP(Summary!$A52,'District 17'!$A$1:$H$999,3,FALSE)),0,VLOOKUP(Summary!$A52,'District 17'!$A$1:$H$999,3,FALSE))+IF(ISNA(VLOOKUP(Summary!$A52,'District 18'!$A$1:$H$999,3,FALSE)),0,VLOOKUP(Summary!$A52,'District 18'!$A$1:$H$999,3,FALSE))+IF(ISNA(VLOOKUP(Summary!$A52,'District 19'!$A$1:$H$999,3,FALSE)),0,VLOOKUP(Summary!$A52,'District 19'!$A$1:$H$999,3,FALSE))+IF(ISNA(VLOOKUP(Summary!$A52,'District 20'!$A$1:$H$999,3,FALSE)),0,VLOOKUP(Summary!$A52,'District 20'!$A$1:$H$999,3,FALSE))+IF(ISNA(VLOOKUP(Summary!$A52,'District 21'!$A$1:$H$999,3,FALSE)),0,VLOOKUP(Summary!$A52,'District 21'!$A$1:$H$999,3,FALSE))+IF(ISNA(VLOOKUP(Summary!$A52,'District 22'!$A$1:$H$999,3,FALSE)),0,VLOOKUP(Summary!$A52,'District 22'!$A$1:$H$999,3,FALSE))+IF(ISNA(VLOOKUP(Summary!$A52,'District 23'!$A$1:$H$999,3,FALSE)),0,VLOOKUP(Summary!$A52,'District 23'!$A$1:$H$999,3,FALSE))+IF(ISNA(VLOOKUP(Summary!$A52,'District 24'!$A$1:$H$999,3,FALSE)),0,VLOOKUP(Summary!$A52,'District 24'!$A$1:$H$999,3,FALSE))+IF(ISNA(VLOOKUP(Summary!$A52,'District 25'!$A$1:$H$999,3,FALSE)),0,VLOOKUP(Summary!$A52,'District 25'!$A$1:$H$999,3,FALSE))+IF(ISNA(VLOOKUP(Summary!$A52,'District 26'!$A$1:$H$999,3,FALSE)),0,VLOOKUP(Summary!$A52,'District 26'!$A$1:$H$999,3,FALSE))+IF(ISNA(VLOOKUP(Summary!$A52,'District 27'!$A$1:$H$999,3,FALSE)),0,VLOOKUP(Summary!$A52,'District 27'!$A$1:$H$999,3,FALSE))+IF(ISNA(VLOOKUP(Summary!$A52,'District 28'!$A$1:$H$999,3,FALSE)),0,VLOOKUP(Summary!$A52,'District 28'!$A$1:$H$999,3,FALSE))+IF(ISNA(VLOOKUP(Summary!$A52,'District 29'!$A$1:$H$999,3,FALSE)),0,VLOOKUP(Summary!$A52,'District 29'!$A$1:$H$999,3,FALSE))</f>
        <v>3</v>
      </c>
      <c r="D52" s="11">
        <f>IF(ISNA(VLOOKUP(Summary!$A52,'District 0'!$A$1:$H$999,4,FALSE)),0,VLOOKUP(Summary!$A52,'District 0'!$A$1:$H$999,4,FALSE))+IF(ISNA(VLOOKUP(Summary!$A52,'District 1'!$A$1:$H$999,4,FALSE)),0,VLOOKUP(Summary!$A52,'District 1'!$A$1:$H$999,4,FALSE))+IF(ISNA(VLOOKUP(Summary!$A52,'District 2'!$A$1:$H$999,4,FALSE)),0,VLOOKUP(Summary!$A52,'District 2'!$A$1:$H$999,4,FALSE))+IF(ISNA(VLOOKUP(Summary!$A52,'District 3'!$A$1:$H$999,4,FALSE)),0,VLOOKUP(Summary!$A52,'District 3'!$A$1:$H$999,4,FALSE))+IF(ISNA(VLOOKUP(Summary!$A52,'District 4'!$A$1:$H$999,4,FALSE)),0,VLOOKUP(Summary!$A52,'District 4'!$A$1:$H$999,4,FALSE))+IF(ISNA(VLOOKUP(Summary!$A52,'District 5'!$A$1:$H$999,4,FALSE)),0,VLOOKUP(Summary!$A52,'District 5'!$A$1:$H$999,4,FALSE))+IF(ISNA(VLOOKUP(Summary!$A52,'District 6'!$A$1:$H$999,4,FALSE)),0,VLOOKUP(Summary!$A52,'District 6'!$A$1:$H$999,4,FALSE))+IF(ISNA(VLOOKUP(Summary!$A52,'District 7'!$A$1:$H$999,4,FALSE)),0,VLOOKUP(Summary!$A52,'District 7'!$A$1:$H$999,4,FALSE))+IF(ISNA(VLOOKUP(Summary!$A52,'District 8'!$A$1:$H$999,4,FALSE)),0,VLOOKUP(Summary!$A52,'District 8'!$A$1:$H$999,4,FALSE))+IF(ISNA(VLOOKUP(Summary!$A52,'District 9'!$A$1:$H$999,4,FALSE)),0,VLOOKUP(Summary!$A52,'District 9'!$A$1:$H$999,4,FALSE))+IF(ISNA(VLOOKUP(Summary!$A52,'District 10'!$A$1:$H$999,4,FALSE)),0,VLOOKUP(Summary!$A52,'District 10'!$A$1:$H$999,4,FALSE))+IF(ISNA(VLOOKUP(Summary!$A52,'District 11'!$A$1:$H$999,4,FALSE)),0,VLOOKUP(Summary!$A52,'District 11'!$A$1:$H$999,4,FALSE))+IF(ISNA(VLOOKUP(Summary!$A52,'District 12'!$A$1:$H$999,4,FALSE)),0,VLOOKUP(Summary!$A52,'District 12'!$A$1:$H$999,4,FALSE))+IF(ISNA(VLOOKUP(Summary!$A52,'District 13'!$A$1:$H$999,4,FALSE)),0,VLOOKUP(Summary!$A52,'District 13'!$A$1:$H$999,4,FALSE))+IF(ISNA(VLOOKUP(Summary!$A52,'District 14'!$A$1:$H$999,4,FALSE)),0,VLOOKUP(Summary!$A52,'District 14'!$A$1:$H$999,4,FALSE))+IF(ISNA(VLOOKUP(Summary!$A52,'District 15'!$A$1:$H$999,4,FALSE)),0,VLOOKUP(Summary!$A52,'District 15'!$A$1:$H$999,4,FALSE))+IF(ISNA(VLOOKUP(Summary!$A52,'District 16'!$A$1:$H$999,4,FALSE)),0,VLOOKUP(Summary!$A52,'District 16'!$A$1:$H$999,4,FALSE))+IF(ISNA(VLOOKUP(Summary!$A52,'District 17'!$A$1:$H$999,4,FALSE)),0,VLOOKUP(Summary!$A52,'District 17'!$A$1:$H$999,4,FALSE))+IF(ISNA(VLOOKUP(Summary!$A52,'District 18'!$A$1:$H$999,4,FALSE)),0,VLOOKUP(Summary!$A52,'District 18'!$A$1:$H$999,4,FALSE))+IF(ISNA(VLOOKUP(Summary!$A52,'District 19'!$A$1:$H$999,4,FALSE)),0,VLOOKUP(Summary!$A52,'District 19'!$A$1:$H$999,4,FALSE))+IF(ISNA(VLOOKUP(Summary!$A52,'District 20'!$A$1:$H$999,4,FALSE)),0,VLOOKUP(Summary!$A52,'District 20'!$A$1:$H$999,4,FALSE))+IF(ISNA(VLOOKUP(Summary!$A52,'District 21'!$A$1:$H$999,4,FALSE)),0,VLOOKUP(Summary!$A52,'District 21'!$A$1:$H$999,4,FALSE))+IF(ISNA(VLOOKUP(Summary!$A52,'District 22'!$A$1:$H$999,4,FALSE)),0,VLOOKUP(Summary!$A52,'District 22'!$A$1:$H$999,4,FALSE))+IF(ISNA(VLOOKUP(Summary!$A52,'District 23'!$A$1:$H$999,4,FALSE)),0,VLOOKUP(Summary!$A52,'District 23'!$A$1:$H$999,4,FALSE))+IF(ISNA(VLOOKUP(Summary!$A52,'District 24'!$A$1:$H$999,4,FALSE)),0,VLOOKUP(Summary!$A52,'District 24'!$A$1:$H$999,4,FALSE))+IF(ISNA(VLOOKUP(Summary!$A52,'District 25'!$A$1:$H$999,4,FALSE)),0,VLOOKUP(Summary!$A52,'District 25'!$A$1:$H$999,4,FALSE))+IF(ISNA(VLOOKUP(Summary!$A52,'District 26'!$A$1:$H$999,4,FALSE)),0,VLOOKUP(Summary!$A52,'District 26'!$A$1:$H$999,4,FALSE))+IF(ISNA(VLOOKUP(Summary!$A52,'District 27'!$A$1:$H$999,4,FALSE)),0,VLOOKUP(Summary!$A52,'District 27'!$A$1:$H$999,4,FALSE))+IF(ISNA(VLOOKUP(Summary!$A52,'District 28'!$A$1:$H$999,4,FALSE)),0,VLOOKUP(Summary!$A52,'District 28'!$A$1:$H$999,4,FALSE))+IF(ISNA(VLOOKUP(Summary!$A52,'District 29'!$A$1:$H$999,4,FALSE)),0,VLOOKUP(Summary!$A52,'District 29'!$A$1:$H$999,4,FALSE))</f>
        <v>0</v>
      </c>
      <c r="E52" s="11">
        <f>IF(ISNA(VLOOKUP(Summary!$A52,'District 0'!$A$1:$H$999,5,FALSE)),0,VLOOKUP(Summary!$A52,'District 0'!$A$1:$H$999,5,FALSE))+IF(ISNA(VLOOKUP(Summary!$A52,'District 1'!$A$1:$H$999,5,FALSE)),0,VLOOKUP(Summary!$A52,'District 1'!$A$1:$H$999,5,FALSE))+IF(ISNA(VLOOKUP(Summary!$A52,'District 2'!$A$1:$H$999,5,FALSE)),0,VLOOKUP(Summary!$A52,'District 2'!$A$1:$H$999,5,FALSE))+IF(ISNA(VLOOKUP(Summary!$A52,'District 3'!$A$1:$H$999,5,FALSE)),0,VLOOKUP(Summary!$A52,'District 3'!$A$1:$H$999,5,FALSE))+IF(ISNA(VLOOKUP(Summary!$A52,'District 4'!$A$1:$H$999,5,FALSE)),0,VLOOKUP(Summary!$A52,'District 4'!$A$1:$H$999,5,FALSE))+IF(ISNA(VLOOKUP(Summary!$A52,'District 5'!$A$1:$H$999,5,FALSE)),0,VLOOKUP(Summary!$A52,'District 5'!$A$1:$H$999,5,FALSE))+IF(ISNA(VLOOKUP(Summary!$A52,'District 6'!$A$1:$H$999,5,FALSE)),0,VLOOKUP(Summary!$A52,'District 6'!$A$1:$H$999,5,FALSE))+IF(ISNA(VLOOKUP(Summary!$A52,'District 7'!$A$1:$H$999,5,FALSE)),0,VLOOKUP(Summary!$A52,'District 7'!$A$1:$H$999,5,FALSE))+IF(ISNA(VLOOKUP(Summary!$A52,'District 8'!$A$1:$H$999,5,FALSE)),0,VLOOKUP(Summary!$A52,'District 8'!$A$1:$H$999,5,FALSE))+IF(ISNA(VLOOKUP(Summary!$A52,'District 9'!$A$1:$H$999,5,FALSE)),0,VLOOKUP(Summary!$A52,'District 9'!$A$1:$H$999,5,FALSE))+IF(ISNA(VLOOKUP(Summary!$A52,'District 10'!$A$1:$H$999,5,FALSE)),0,VLOOKUP(Summary!$A52,'District 10'!$A$1:$H$999,5,FALSE))+IF(ISNA(VLOOKUP(Summary!$A52,'District 11'!$A$1:$H$999,5,FALSE)),0,VLOOKUP(Summary!$A52,'District 11'!$A$1:$H$999,5,FALSE))+IF(ISNA(VLOOKUP(Summary!$A52,'District 12'!$A$1:$H$999,5,FALSE)),0,VLOOKUP(Summary!$A52,'District 12'!$A$1:$H$999,5,FALSE))+IF(ISNA(VLOOKUP(Summary!$A52,'District 13'!$A$1:$H$999,5,FALSE)),0,VLOOKUP(Summary!$A52,'District 13'!$A$1:$H$999,5,FALSE))+IF(ISNA(VLOOKUP(Summary!$A52,'District 14'!$A$1:$H$999,5,FALSE)),0,VLOOKUP(Summary!$A52,'District 14'!$A$1:$H$999,5,FALSE))+IF(ISNA(VLOOKUP(Summary!$A52,'District 15'!$A$1:$H$999,5,FALSE)),0,VLOOKUP(Summary!$A52,'District 15'!$A$1:$H$999,5,FALSE))+IF(ISNA(VLOOKUP(Summary!$A52,'District 16'!$A$1:$H$999,5,FALSE)),0,VLOOKUP(Summary!$A52,'District 16'!$A$1:$H$999,5,FALSE))+IF(ISNA(VLOOKUP(Summary!$A52,'District 17'!$A$1:$H$999,5,FALSE)),0,VLOOKUP(Summary!$A52,'District 17'!$A$1:$H$999,5,FALSE))+IF(ISNA(VLOOKUP(Summary!$A52,'District 18'!$A$1:$H$999,5,FALSE)),0,VLOOKUP(Summary!$A52,'District 18'!$A$1:$H$999,5,FALSE))+IF(ISNA(VLOOKUP(Summary!$A52,'District 19'!$A$1:$H$999,5,FALSE)),0,VLOOKUP(Summary!$A52,'District 19'!$A$1:$H$999,5,FALSE))+IF(ISNA(VLOOKUP(Summary!$A52,'District 20'!$A$1:$H$999,5,FALSE)),0,VLOOKUP(Summary!$A52,'District 20'!$A$1:$H$999,5,FALSE))+IF(ISNA(VLOOKUP(Summary!$A52,'District 21'!$A$1:$H$999,5,FALSE)),0,VLOOKUP(Summary!$A52,'District 21'!$A$1:$H$999,5,FALSE))+IF(ISNA(VLOOKUP(Summary!$A52,'District 22'!$A$1:$H$999,5,FALSE)),0,VLOOKUP(Summary!$A52,'District 22'!$A$1:$H$999,5,FALSE))+IF(ISNA(VLOOKUP(Summary!$A52,'District 23'!$A$1:$H$999,5,FALSE)),0,VLOOKUP(Summary!$A52,'District 23'!$A$1:$H$999,5,FALSE))+IF(ISNA(VLOOKUP(Summary!$A52,'District 24'!$A$1:$H$999,5,FALSE)),0,VLOOKUP(Summary!$A52,'District 24'!$A$1:$H$999,5,FALSE))+IF(ISNA(VLOOKUP(Summary!$A52,'District 25'!$A$1:$H$999,5,FALSE)),0,VLOOKUP(Summary!$A52,'District 25'!$A$1:$H$999,5,FALSE))+IF(ISNA(VLOOKUP(Summary!$A52,'District 26'!$A$1:$H$999,5,FALSE)),0,VLOOKUP(Summary!$A52,'District 26'!$A$1:$H$999,5,FALSE))+IF(ISNA(VLOOKUP(Summary!$A52,'District 27'!$A$1:$H$999,5,FALSE)),0,VLOOKUP(Summary!$A52,'District 27'!$A$1:$H$999,5,FALSE))+IF(ISNA(VLOOKUP(Summary!$A52,'District 28'!$A$1:$H$999,5,FALSE)),0,VLOOKUP(Summary!$A52,'District 28'!$A$1:$H$999,5,FALSE))+IF(ISNA(VLOOKUP(Summary!$A52,'District 29'!$A$1:$H$999,5,FALSE)),0,VLOOKUP(Summary!$A52,'District 29'!$A$1:$H$999,5,FALSE))</f>
        <v>0</v>
      </c>
      <c r="F52" s="11">
        <f>IF(ISNA(VLOOKUP(Summary!$A52,'District 0'!$A$1:$H$999,6,FALSE)),0,VLOOKUP(Summary!$A52,'District 0'!$A$1:$H$999,6,FALSE))+IF(ISNA(VLOOKUP(Summary!$A52,'District 1'!$A$1:$H$999,6,FALSE)),0,VLOOKUP(Summary!$A52,'District 1'!$A$1:$H$999,6,FALSE))+IF(ISNA(VLOOKUP(Summary!$A52,'District 2'!$A$1:$H$999,6,FALSE)),0,VLOOKUP(Summary!$A52,'District 2'!$A$1:$H$999,6,FALSE))+IF(ISNA(VLOOKUP(Summary!$A52,'District 3'!$A$1:$H$999,6,FALSE)),0,VLOOKUP(Summary!$A52,'District 3'!$A$1:$H$999,6,FALSE))+IF(ISNA(VLOOKUP(Summary!$A52,'District 4'!$A$1:$H$999,6,FALSE)),0,VLOOKUP(Summary!$A52,'District 4'!$A$1:$H$999,6,FALSE))+IF(ISNA(VLOOKUP(Summary!$A52,'District 5'!$A$1:$H$999,6,FALSE)),0,VLOOKUP(Summary!$A52,'District 5'!$A$1:$H$999,6,FALSE))+IF(ISNA(VLOOKUP(Summary!$A52,'District 6'!$A$1:$H$999,6,FALSE)),0,VLOOKUP(Summary!$A52,'District 6'!$A$1:$H$999,6,FALSE))+IF(ISNA(VLOOKUP(Summary!$A52,'District 7'!$A$1:$H$999,6,FALSE)),0,VLOOKUP(Summary!$A52,'District 7'!$A$1:$H$999,6,FALSE))+IF(ISNA(VLOOKUP(Summary!$A52,'District 8'!$A$1:$H$999,6,FALSE)),0,VLOOKUP(Summary!$A52,'District 8'!$A$1:$H$999,6,FALSE))+IF(ISNA(VLOOKUP(Summary!$A52,'District 9'!$A$1:$H$999,6,FALSE)),0,VLOOKUP(Summary!$A52,'District 9'!$A$1:$H$999,6,FALSE))+IF(ISNA(VLOOKUP(Summary!$A52,'District 10'!$A$1:$H$999,6,FALSE)),0,VLOOKUP(Summary!$A52,'District 10'!$A$1:$H$999,6,FALSE))+IF(ISNA(VLOOKUP(Summary!$A52,'District 11'!$A$1:$H$999,6,FALSE)),0,VLOOKUP(Summary!$A52,'District 11'!$A$1:$H$999,6,FALSE))+IF(ISNA(VLOOKUP(Summary!$A52,'District 12'!$A$1:$H$999,6,FALSE)),0,VLOOKUP(Summary!$A52,'District 12'!$A$1:$H$999,6,FALSE))+IF(ISNA(VLOOKUP(Summary!$A52,'District 13'!$A$1:$H$999,6,FALSE)),0,VLOOKUP(Summary!$A52,'District 13'!$A$1:$H$999,6,FALSE))+IF(ISNA(VLOOKUP(Summary!$A52,'District 14'!$A$1:$H$999,6,FALSE)),0,VLOOKUP(Summary!$A52,'District 14'!$A$1:$H$999,6,FALSE))+IF(ISNA(VLOOKUP(Summary!$A52,'District 15'!$A$1:$H$999,6,FALSE)),0,VLOOKUP(Summary!$A52,'District 15'!$A$1:$H$999,6,FALSE))+IF(ISNA(VLOOKUP(Summary!$A52,'District 16'!$A$1:$H$999,6,FALSE)),0,VLOOKUP(Summary!$A52,'District 16'!$A$1:$H$999,6,FALSE))+IF(ISNA(VLOOKUP(Summary!$A52,'District 17'!$A$1:$H$999,6,FALSE)),0,VLOOKUP(Summary!$A52,'District 17'!$A$1:$H$999,6,FALSE))+IF(ISNA(VLOOKUP(Summary!$A52,'District 18'!$A$1:$H$999,6,FALSE)),0,VLOOKUP(Summary!$A52,'District 18'!$A$1:$H$999,6,FALSE))+IF(ISNA(VLOOKUP(Summary!$A52,'District 19'!$A$1:$H$999,6,FALSE)),0,VLOOKUP(Summary!$A52,'District 19'!$A$1:$H$999,6,FALSE))+IF(ISNA(VLOOKUP(Summary!$A52,'District 20'!$A$1:$H$999,6,FALSE)),0,VLOOKUP(Summary!$A52,'District 20'!$A$1:$H$999,6,FALSE))+IF(ISNA(VLOOKUP(Summary!$A52,'District 21'!$A$1:$H$999,6,FALSE)),0,VLOOKUP(Summary!$A52,'District 21'!$A$1:$H$999,6,FALSE))+IF(ISNA(VLOOKUP(Summary!$A52,'District 22'!$A$1:$H$999,6,FALSE)),0,VLOOKUP(Summary!$A52,'District 22'!$A$1:$H$999,6,FALSE))+IF(ISNA(VLOOKUP(Summary!$A52,'District 23'!$A$1:$H$999,6,FALSE)),0,VLOOKUP(Summary!$A52,'District 23'!$A$1:$H$999,6,FALSE))+IF(ISNA(VLOOKUP(Summary!$A52,'District 24'!$A$1:$H$999,6,FALSE)),0,VLOOKUP(Summary!$A52,'District 24'!$A$1:$H$999,6,FALSE))+IF(ISNA(VLOOKUP(Summary!$A52,'District 25'!$A$1:$H$999,6,FALSE)),0,VLOOKUP(Summary!$A52,'District 25'!$A$1:$H$999,6,FALSE))+IF(ISNA(VLOOKUP(Summary!$A52,'District 26'!$A$1:$H$999,6,FALSE)),0,VLOOKUP(Summary!$A52,'District 26'!$A$1:$H$999,6,FALSE))+IF(ISNA(VLOOKUP(Summary!$A52,'District 27'!$A$1:$H$999,6,FALSE)),0,VLOOKUP(Summary!$A52,'District 27'!$A$1:$H$999,6,FALSE))+IF(ISNA(VLOOKUP(Summary!$A52,'District 28'!$A$1:$H$999,6,FALSE)),0,VLOOKUP(Summary!$A52,'District 28'!$A$1:$H$999,6,FALSE))+IF(ISNA(VLOOKUP(Summary!$A52,'District 29'!$A$1:$H$999,6,FALSE)),0,VLOOKUP(Summary!$A52,'District 29'!$A$1:$H$999,6,FALSE))</f>
        <v>0</v>
      </c>
      <c r="G52" s="11">
        <f>IF(ISNA(VLOOKUP(Summary!$A52,'District 0'!$A$1:$H$999,7,FALSE)),0,VLOOKUP(Summary!$A52,'District 0'!$A$1:$H$999,7,FALSE))+IF(ISNA(VLOOKUP(Summary!$A52,'District 1'!$A$1:$H$999,7,FALSE)),0,VLOOKUP(Summary!$A52,'District 1'!$A$1:$H$999,7,FALSE))+IF(ISNA(VLOOKUP(Summary!$A52,'District 2'!$A$1:$H$999,7,FALSE)),0,VLOOKUP(Summary!$A52,'District 2'!$A$1:$H$999,7,FALSE))+IF(ISNA(VLOOKUP(Summary!$A52,'District 3'!$A$1:$H$999,7,FALSE)),0,VLOOKUP(Summary!$A52,'District 3'!$A$1:$H$999,7,FALSE))+IF(ISNA(VLOOKUP(Summary!$A52,'District 4'!$A$1:$H$999,7,FALSE)),0,VLOOKUP(Summary!$A52,'District 4'!$A$1:$H$999,7,FALSE))+IF(ISNA(VLOOKUP(Summary!$A52,'District 5'!$A$1:$H$999,7,FALSE)),0,VLOOKUP(Summary!$A52,'District 5'!$A$1:$H$999,7,FALSE))+IF(ISNA(VLOOKUP(Summary!$A52,'District 6'!$A$1:$H$999,7,FALSE)),0,VLOOKUP(Summary!$A52,'District 6'!$A$1:$H$999,7,FALSE))+IF(ISNA(VLOOKUP(Summary!$A52,'District 7'!$A$1:$H$999,7,FALSE)),0,VLOOKUP(Summary!$A52,'District 7'!$A$1:$H$999,7,FALSE))+IF(ISNA(VLOOKUP(Summary!$A52,'District 8'!$A$1:$H$999,7,FALSE)),0,VLOOKUP(Summary!$A52,'District 8'!$A$1:$H$999,7,FALSE))+IF(ISNA(VLOOKUP(Summary!$A52,'District 9'!$A$1:$H$999,7,FALSE)),0,VLOOKUP(Summary!$A52,'District 9'!$A$1:$H$999,7,FALSE))+IF(ISNA(VLOOKUP(Summary!$A52,'District 10'!$A$1:$H$999,7,FALSE)),0,VLOOKUP(Summary!$A52,'District 10'!$A$1:$H$999,7,FALSE))+IF(ISNA(VLOOKUP(Summary!$A52,'District 11'!$A$1:$H$999,7,FALSE)),0,VLOOKUP(Summary!$A52,'District 11'!$A$1:$H$999,7,FALSE))+IF(ISNA(VLOOKUP(Summary!$A52,'District 12'!$A$1:$H$999,7,FALSE)),0,VLOOKUP(Summary!$A52,'District 12'!$A$1:$H$999,7,FALSE))+IF(ISNA(VLOOKUP(Summary!$A52,'District 13'!$A$1:$H$999,7,FALSE)),0,VLOOKUP(Summary!$A52,'District 13'!$A$1:$H$999,7,FALSE))+IF(ISNA(VLOOKUP(Summary!$A52,'District 14'!$A$1:$H$999,7,FALSE)),0,VLOOKUP(Summary!$A52,'District 14'!$A$1:$H$999,7,FALSE))+IF(ISNA(VLOOKUP(Summary!$A52,'District 15'!$A$1:$H$999,7,FALSE)),0,VLOOKUP(Summary!$A52,'District 15'!$A$1:$H$999,7,FALSE))+IF(ISNA(VLOOKUP(Summary!$A52,'District 16'!$A$1:$H$999,7,FALSE)),0,VLOOKUP(Summary!$A52,'District 16'!$A$1:$H$999,7,FALSE))+IF(ISNA(VLOOKUP(Summary!$A52,'District 17'!$A$1:$H$999,7,FALSE)),0,VLOOKUP(Summary!$A52,'District 17'!$A$1:$H$999,7,FALSE))+IF(ISNA(VLOOKUP(Summary!$A52,'District 18'!$A$1:$H$999,7,FALSE)),0,VLOOKUP(Summary!$A52,'District 18'!$A$1:$H$999,7,FALSE))+IF(ISNA(VLOOKUP(Summary!$A52,'District 19'!$A$1:$H$999,7,FALSE)),0,VLOOKUP(Summary!$A52,'District 19'!$A$1:$H$999,7,FALSE))+IF(ISNA(VLOOKUP(Summary!$A52,'District 20'!$A$1:$H$999,7,FALSE)),0,VLOOKUP(Summary!$A52,'District 20'!$A$1:$H$999,7,FALSE))+IF(ISNA(VLOOKUP(Summary!$A52,'District 21'!$A$1:$H$999,7,FALSE)),0,VLOOKUP(Summary!$A52,'District 21'!$A$1:$H$999,7,FALSE))+IF(ISNA(VLOOKUP(Summary!$A52,'District 22'!$A$1:$H$999,7,FALSE)),0,VLOOKUP(Summary!$A52,'District 22'!$A$1:$H$999,7,FALSE))+IF(ISNA(VLOOKUP(Summary!$A52,'District 23'!$A$1:$H$999,7,FALSE)),0,VLOOKUP(Summary!$A52,'District 23'!$A$1:$H$999,7,FALSE))+IF(ISNA(VLOOKUP(Summary!$A52,'District 24'!$A$1:$H$999,7,FALSE)),0,VLOOKUP(Summary!$A52,'District 24'!$A$1:$H$999,7,FALSE))+IF(ISNA(VLOOKUP(Summary!$A52,'District 25'!$A$1:$H$999,7,FALSE)),0,VLOOKUP(Summary!$A52,'District 25'!$A$1:$H$999,7,FALSE))+IF(ISNA(VLOOKUP(Summary!$A52,'District 26'!$A$1:$H$999,7,FALSE)),0,VLOOKUP(Summary!$A52,'District 26'!$A$1:$H$999,7,FALSE))+IF(ISNA(VLOOKUP(Summary!$A52,'District 27'!$A$1:$H$999,7,FALSE)),0,VLOOKUP(Summary!$A52,'District 27'!$A$1:$H$999,7,FALSE))+IF(ISNA(VLOOKUP(Summary!$A52,'District 28'!$A$1:$H$999,7,FALSE)),0,VLOOKUP(Summary!$A52,'District 28'!$A$1:$H$999,7,FALSE))+IF(ISNA(VLOOKUP(Summary!$A52,'District 29'!$A$1:$H$999,7,FALSE)),0,VLOOKUP(Summary!$A52,'District 29'!$A$1:$H$999,7,FALSE))</f>
        <v>0</v>
      </c>
      <c r="H52" s="11">
        <f>IF(ISNA(VLOOKUP(Summary!$A52,'District 0'!$A$1:$H$999,8,FALSE)),0,VLOOKUP(Summary!$A52,'District 0'!$A$1:$H$999,8,FALSE))+IF(ISNA(VLOOKUP(Summary!$A52,'District 1'!$A$1:$H$999,8,FALSE)),0,VLOOKUP(Summary!$A52,'District 1'!$A$1:$H$999,8,FALSE))+IF(ISNA(VLOOKUP(Summary!$A52,'District 2'!$A$1:$H$999,8,FALSE)),0,VLOOKUP(Summary!$A52,'District 2'!$A$1:$H$999,8,FALSE))+IF(ISNA(VLOOKUP(Summary!$A52,'District 3'!$A$1:$H$999,8,FALSE)),0,VLOOKUP(Summary!$A52,'District 3'!$A$1:$H$999,8,FALSE))+IF(ISNA(VLOOKUP(Summary!$A52,'District 4'!$A$1:$H$999,8,FALSE)),0,VLOOKUP(Summary!$A52,'District 4'!$A$1:$H$999,8,FALSE))+IF(ISNA(VLOOKUP(Summary!$A52,'District 5'!$A$1:$H$999,8,FALSE)),0,VLOOKUP(Summary!$A52,'District 5'!$A$1:$H$999,8,FALSE))+IF(ISNA(VLOOKUP(Summary!$A52,'District 6'!$A$1:$H$999,8,FALSE)),0,VLOOKUP(Summary!$A52,'District 6'!$A$1:$H$999,8,FALSE))+IF(ISNA(VLOOKUP(Summary!$A52,'District 7'!$A$1:$H$999,8,FALSE)),0,VLOOKUP(Summary!$A52,'District 7'!$A$1:$H$999,8,FALSE))+IF(ISNA(VLOOKUP(Summary!$A52,'District 8'!$A$1:$H$999,8,FALSE)),0,VLOOKUP(Summary!$A52,'District 8'!$A$1:$H$999,8,FALSE))+IF(ISNA(VLOOKUP(Summary!$A52,'District 9'!$A$1:$H$999,8,FALSE)),0,VLOOKUP(Summary!$A52,'District 9'!$A$1:$H$999,8,FALSE))+IF(ISNA(VLOOKUP(Summary!$A52,'District 10'!$A$1:$H$999,8,FALSE)),0,VLOOKUP(Summary!$A52,'District 10'!$A$1:$H$999,8,FALSE))+IF(ISNA(VLOOKUP(Summary!$A52,'District 11'!$A$1:$H$999,8,FALSE)),0,VLOOKUP(Summary!$A52,'District 11'!$A$1:$H$999,8,FALSE))+IF(ISNA(VLOOKUP(Summary!$A52,'District 12'!$A$1:$H$999,8,FALSE)),0,VLOOKUP(Summary!$A52,'District 12'!$A$1:$H$999,8,FALSE))+IF(ISNA(VLOOKUP(Summary!$A52,'District 13'!$A$1:$H$999,8,FALSE)),0,VLOOKUP(Summary!$A52,'District 13'!$A$1:$H$999,8,FALSE))+IF(ISNA(VLOOKUP(Summary!$A52,'District 14'!$A$1:$H$999,8,FALSE)),0,VLOOKUP(Summary!$A52,'District 14'!$A$1:$H$999,8,FALSE))+IF(ISNA(VLOOKUP(Summary!$A52,'District 15'!$A$1:$H$999,8,FALSE)),0,VLOOKUP(Summary!$A52,'District 15'!$A$1:$H$999,8,FALSE))+IF(ISNA(VLOOKUP(Summary!$A52,'District 16'!$A$1:$H$999,8,FALSE)),0,VLOOKUP(Summary!$A52,'District 16'!$A$1:$H$999,8,FALSE))+IF(ISNA(VLOOKUP(Summary!$A52,'District 17'!$A$1:$H$999,8,FALSE)),0,VLOOKUP(Summary!$A52,'District 17'!$A$1:$H$999,8,FALSE))+IF(ISNA(VLOOKUP(Summary!$A52,'District 18'!$A$1:$H$999,8,FALSE)),0,VLOOKUP(Summary!$A52,'District 18'!$A$1:$H$999,8,FALSE))+IF(ISNA(VLOOKUP(Summary!$A52,'District 19'!$A$1:$H$999,8,FALSE)),0,VLOOKUP(Summary!$A52,'District 19'!$A$1:$H$999,8,FALSE))+IF(ISNA(VLOOKUP(Summary!$A52,'District 20'!$A$1:$H$999,8,FALSE)),0,VLOOKUP(Summary!$A52,'District 20'!$A$1:$H$999,8,FALSE))+IF(ISNA(VLOOKUP(Summary!$A52,'District 21'!$A$1:$H$999,8,FALSE)),0,VLOOKUP(Summary!$A52,'District 21'!$A$1:$H$999,8,FALSE))+IF(ISNA(VLOOKUP(Summary!$A52,'District 22'!$A$1:$H$999,8,FALSE)),0,VLOOKUP(Summary!$A52,'District 22'!$A$1:$H$999,8,FALSE))+IF(ISNA(VLOOKUP(Summary!$A52,'District 23'!$A$1:$H$999,8,FALSE)),0,VLOOKUP(Summary!$A52,'District 23'!$A$1:$H$999,8,FALSE))+IF(ISNA(VLOOKUP(Summary!$A52,'District 24'!$A$1:$H$999,8,FALSE)),0,VLOOKUP(Summary!$A52,'District 24'!$A$1:$H$999,8,FALSE))+IF(ISNA(VLOOKUP(Summary!$A52,'District 25'!$A$1:$H$999,8,FALSE)),0,VLOOKUP(Summary!$A52,'District 25'!$A$1:$H$999,8,FALSE))+IF(ISNA(VLOOKUP(Summary!$A52,'District 26'!$A$1:$H$999,8,FALSE)),0,VLOOKUP(Summary!$A52,'District 26'!$A$1:$H$999,8,FALSE))+IF(ISNA(VLOOKUP(Summary!$A52,'District 27'!$A$1:$H$999,8,FALSE)),0,VLOOKUP(Summary!$A52,'District 27'!$A$1:$H$999,8,FALSE))+IF(ISNA(VLOOKUP(Summary!$A52,'District 28'!$A$1:$H$999,8,FALSE)),0,VLOOKUP(Summary!$A52,'District 28'!$A$1:$H$999,8,FALSE))+IF(ISNA(VLOOKUP(Summary!$A52,'District 29'!$A$1:$H$999,8,FALSE)),0,VLOOKUP(Summary!$A52,'District 29'!$A$1:$H$999,8,FALSE))</f>
        <v>23</v>
      </c>
      <c r="I52" s="7">
        <f t="shared" si="1"/>
        <v>26</v>
      </c>
      <c r="J52" s="8" t="s">
        <v>63</v>
      </c>
      <c r="K52" s="8" t="s">
        <v>12</v>
      </c>
      <c r="L52" s="9">
        <v>43711</v>
      </c>
      <c r="M52" s="8">
        <v>25</v>
      </c>
      <c r="N52" s="10">
        <f>H52/M52</f>
        <v>0.92</v>
      </c>
      <c r="O52" s="10">
        <f>I52/M52</f>
        <v>1.04</v>
      </c>
    </row>
    <row r="53" spans="1:15" s="5" customFormat="1" x14ac:dyDescent="0.2">
      <c r="A53" s="6">
        <v>100076</v>
      </c>
      <c r="B53" s="11">
        <f>IF(ISNA(VLOOKUP(Summary!$A53,'District 0'!$A$1:$H$999,2,FALSE)),0,VLOOKUP(Summary!$A53,'District 0'!$A$1:$H$999,2,FALSE))+IF(ISNA(VLOOKUP(Summary!$A53,'District 1'!$A$1:$H$999,2,FALSE)),0,VLOOKUP(Summary!$A53,'District 1'!$A$1:$H$999,2,FALSE))+IF(ISNA(VLOOKUP(Summary!$A53,'District 2'!$A$1:$H$999,2,FALSE)),0,VLOOKUP(Summary!$A53,'District 2'!$A$1:$H$999,2,FALSE))+IF(ISNA(VLOOKUP(Summary!$A53,'District 3'!$A$1:$H$999,2,FALSE)),0,VLOOKUP(Summary!$A53,'District 3'!$A$1:$H$999,2,FALSE))+IF(ISNA(VLOOKUP(Summary!$A53,'District 4'!$A$1:$H$999,2,FALSE)),0,VLOOKUP(Summary!$A53,'District 4'!$A$1:$H$999,2,FALSE))+IF(ISNA(VLOOKUP(Summary!$A53,'District 5'!$A$1:$H$999,2,FALSE)),0,VLOOKUP(Summary!$A53,'District 5'!$A$1:$H$999,2,FALSE))+IF(ISNA(VLOOKUP(Summary!$A53,'District 6'!$A$1:$H$999,2,FALSE)),0,VLOOKUP(Summary!$A53,'District 6'!$A$1:$H$999,2,FALSE))+IF(ISNA(VLOOKUP(Summary!$A53,'District 7'!$A$1:$H$999,2,FALSE)),0,VLOOKUP(Summary!$A53,'District 7'!$A$1:$H$999,2,FALSE))+IF(ISNA(VLOOKUP(Summary!$A53,'District 8'!$A$1:$H$999,2,FALSE)),0,VLOOKUP(Summary!$A53,'District 8'!$A$1:$H$999,2,FALSE))+IF(ISNA(VLOOKUP(Summary!$A53,'District 9'!$A$1:$H$999,2,FALSE)),0,VLOOKUP(Summary!$A53,'District 9'!$A$1:$H$999,2,FALSE))+IF(ISNA(VLOOKUP(Summary!$A53,'District 10'!$A$1:$H$999,2,FALSE)),0,VLOOKUP(Summary!$A53,'District 10'!$A$1:$H$999,2,FALSE))+IF(ISNA(VLOOKUP(Summary!$A53,'District 11'!$A$1:$H$999,2,FALSE)),0,VLOOKUP(Summary!$A53,'District 11'!$A$1:$H$999,2,FALSE))+IF(ISNA(VLOOKUP(Summary!$A53,'District 12'!$A$1:$H$999,2,FALSE)),0,VLOOKUP(Summary!$A53,'District 12'!$A$1:$H$999,2,FALSE))+IF(ISNA(VLOOKUP(Summary!$A53,'District 13'!$A$1:$H$999,2,FALSE)),0,VLOOKUP(Summary!$A53,'District 13'!$A$1:$H$999,2,FALSE))+IF(ISNA(VLOOKUP(Summary!$A53,'District 14'!$A$1:$H$999,2,FALSE)),0,VLOOKUP(Summary!$A53,'District 14'!$A$1:$H$999,2,FALSE))+IF(ISNA(VLOOKUP(Summary!$A53,'District 15'!$A$1:$H$999,2,FALSE)),0,VLOOKUP(Summary!$A53,'District 15'!$A$1:$H$999,2,FALSE))+IF(ISNA(VLOOKUP(Summary!$A53,'District 16'!$A$1:$H$999,2,FALSE)),0,VLOOKUP(Summary!$A53,'District 16'!$A$1:$H$999,2,FALSE))+IF(ISNA(VLOOKUP(Summary!$A53,'District 17'!$A$1:$H$999,2,FALSE)),0,VLOOKUP(Summary!$A53,'District 17'!$A$1:$H$999,2,FALSE))+IF(ISNA(VLOOKUP(Summary!$A53,'District 18'!$A$1:$H$999,2,FALSE)),0,VLOOKUP(Summary!$A53,'District 18'!$A$1:$H$999,2,FALSE))+IF(ISNA(VLOOKUP(Summary!$A53,'District 19'!$A$1:$H$999,2,FALSE)),0,VLOOKUP(Summary!$A53,'District 19'!$A$1:$H$999,2,FALSE))+IF(ISNA(VLOOKUP(Summary!$A53,'District 20'!$A$1:$H$999,2,FALSE)),0,VLOOKUP(Summary!$A53,'District 20'!$A$1:$H$999,2,FALSE))+IF(ISNA(VLOOKUP(Summary!$A53,'District 21'!$A$1:$H$999,2,FALSE)),0,VLOOKUP(Summary!$A53,'District 21'!$A$1:$H$999,2,FALSE))+IF(ISNA(VLOOKUP(Summary!$A53,'District 22'!$A$1:$H$999,2,FALSE)),0,VLOOKUP(Summary!$A53,'District 22'!$A$1:$H$999,2,FALSE))+IF(ISNA(VLOOKUP(Summary!$A53,'District 23'!$A$1:$H$999,2,FALSE)),0,VLOOKUP(Summary!$A53,'District 23'!$A$1:$H$999,2,FALSE))+IF(ISNA(VLOOKUP(Summary!$A53,'District 24'!$A$1:$H$999,2,FALSE)),0,VLOOKUP(Summary!$A53,'District 24'!$A$1:$H$999,2,FALSE))+IF(ISNA(VLOOKUP(Summary!$A53,'District 25'!$A$1:$H$999,2,FALSE)),0,VLOOKUP(Summary!$A53,'District 25'!$A$1:$H$999,2,FALSE))+IF(ISNA(VLOOKUP(Summary!$A53,'District 26'!$A$1:$H$999,2,FALSE)),0,VLOOKUP(Summary!$A53,'District 26'!$A$1:$H$999,2,FALSE))+IF(ISNA(VLOOKUP(Summary!$A53,'District 27'!$A$1:$H$999,2,FALSE)),0,VLOOKUP(Summary!$A53,'District 27'!$A$1:$H$999,2,FALSE))+IF(ISNA(VLOOKUP(Summary!$A53,'District 28'!$A$1:$H$999,2,FALSE)),0,VLOOKUP(Summary!$A53,'District 28'!$A$1:$H$999,2,FALSE))+IF(ISNA(VLOOKUP(Summary!$A53,'District 29'!$A$1:$H$999,2,FALSE)),0,VLOOKUP(Summary!$A53,'District 29'!$A$1:$H$999,2,FALSE))</f>
        <v>0</v>
      </c>
      <c r="C53" s="11">
        <f>IF(ISNA(VLOOKUP(Summary!$A53,'District 0'!$A$1:$H$999,3,FALSE)),0,VLOOKUP(Summary!$A53,'District 0'!$A$1:$H$999,3,FALSE))+IF(ISNA(VLOOKUP(Summary!$A53,'District 1'!$A$1:$H$999,3,FALSE)),0,VLOOKUP(Summary!$A53,'District 1'!$A$1:$H$999,3,FALSE))+IF(ISNA(VLOOKUP(Summary!$A53,'District 2'!$A$1:$H$999,3,FALSE)),0,VLOOKUP(Summary!$A53,'District 2'!$A$1:$H$999,3,FALSE))+IF(ISNA(VLOOKUP(Summary!$A53,'District 3'!$A$1:$H$999,3,FALSE)),0,VLOOKUP(Summary!$A53,'District 3'!$A$1:$H$999,3,FALSE))+IF(ISNA(VLOOKUP(Summary!$A53,'District 4'!$A$1:$H$999,3,FALSE)),0,VLOOKUP(Summary!$A53,'District 4'!$A$1:$H$999,3,FALSE))+IF(ISNA(VLOOKUP(Summary!$A53,'District 5'!$A$1:$H$999,3,FALSE)),0,VLOOKUP(Summary!$A53,'District 5'!$A$1:$H$999,3,FALSE))+IF(ISNA(VLOOKUP(Summary!$A53,'District 6'!$A$1:$H$999,3,FALSE)),0,VLOOKUP(Summary!$A53,'District 6'!$A$1:$H$999,3,FALSE))+IF(ISNA(VLOOKUP(Summary!$A53,'District 7'!$A$1:$H$999,3,FALSE)),0,VLOOKUP(Summary!$A53,'District 7'!$A$1:$H$999,3,FALSE))+IF(ISNA(VLOOKUP(Summary!$A53,'District 8'!$A$1:$H$999,3,FALSE)),0,VLOOKUP(Summary!$A53,'District 8'!$A$1:$H$999,3,FALSE))+IF(ISNA(VLOOKUP(Summary!$A53,'District 9'!$A$1:$H$999,3,FALSE)),0,VLOOKUP(Summary!$A53,'District 9'!$A$1:$H$999,3,FALSE))+IF(ISNA(VLOOKUP(Summary!$A53,'District 10'!$A$1:$H$999,3,FALSE)),0,VLOOKUP(Summary!$A53,'District 10'!$A$1:$H$999,3,FALSE))+IF(ISNA(VLOOKUP(Summary!$A53,'District 11'!$A$1:$H$999,3,FALSE)),0,VLOOKUP(Summary!$A53,'District 11'!$A$1:$H$999,3,FALSE))+IF(ISNA(VLOOKUP(Summary!$A53,'District 12'!$A$1:$H$999,3,FALSE)),0,VLOOKUP(Summary!$A53,'District 12'!$A$1:$H$999,3,FALSE))+IF(ISNA(VLOOKUP(Summary!$A53,'District 13'!$A$1:$H$999,3,FALSE)),0,VLOOKUP(Summary!$A53,'District 13'!$A$1:$H$999,3,FALSE))+IF(ISNA(VLOOKUP(Summary!$A53,'District 14'!$A$1:$H$999,3,FALSE)),0,VLOOKUP(Summary!$A53,'District 14'!$A$1:$H$999,3,FALSE))+IF(ISNA(VLOOKUP(Summary!$A53,'District 15'!$A$1:$H$999,3,FALSE)),0,VLOOKUP(Summary!$A53,'District 15'!$A$1:$H$999,3,FALSE))+IF(ISNA(VLOOKUP(Summary!$A53,'District 16'!$A$1:$H$999,3,FALSE)),0,VLOOKUP(Summary!$A53,'District 16'!$A$1:$H$999,3,FALSE))+IF(ISNA(VLOOKUP(Summary!$A53,'District 17'!$A$1:$H$999,3,FALSE)),0,VLOOKUP(Summary!$A53,'District 17'!$A$1:$H$999,3,FALSE))+IF(ISNA(VLOOKUP(Summary!$A53,'District 18'!$A$1:$H$999,3,FALSE)),0,VLOOKUP(Summary!$A53,'District 18'!$A$1:$H$999,3,FALSE))+IF(ISNA(VLOOKUP(Summary!$A53,'District 19'!$A$1:$H$999,3,FALSE)),0,VLOOKUP(Summary!$A53,'District 19'!$A$1:$H$999,3,FALSE))+IF(ISNA(VLOOKUP(Summary!$A53,'District 20'!$A$1:$H$999,3,FALSE)),0,VLOOKUP(Summary!$A53,'District 20'!$A$1:$H$999,3,FALSE))+IF(ISNA(VLOOKUP(Summary!$A53,'District 21'!$A$1:$H$999,3,FALSE)),0,VLOOKUP(Summary!$A53,'District 21'!$A$1:$H$999,3,FALSE))+IF(ISNA(VLOOKUP(Summary!$A53,'District 22'!$A$1:$H$999,3,FALSE)),0,VLOOKUP(Summary!$A53,'District 22'!$A$1:$H$999,3,FALSE))+IF(ISNA(VLOOKUP(Summary!$A53,'District 23'!$A$1:$H$999,3,FALSE)),0,VLOOKUP(Summary!$A53,'District 23'!$A$1:$H$999,3,FALSE))+IF(ISNA(VLOOKUP(Summary!$A53,'District 24'!$A$1:$H$999,3,FALSE)),0,VLOOKUP(Summary!$A53,'District 24'!$A$1:$H$999,3,FALSE))+IF(ISNA(VLOOKUP(Summary!$A53,'District 25'!$A$1:$H$999,3,FALSE)),0,VLOOKUP(Summary!$A53,'District 25'!$A$1:$H$999,3,FALSE))+IF(ISNA(VLOOKUP(Summary!$A53,'District 26'!$A$1:$H$999,3,FALSE)),0,VLOOKUP(Summary!$A53,'District 26'!$A$1:$H$999,3,FALSE))+IF(ISNA(VLOOKUP(Summary!$A53,'District 27'!$A$1:$H$999,3,FALSE)),0,VLOOKUP(Summary!$A53,'District 27'!$A$1:$H$999,3,FALSE))+IF(ISNA(VLOOKUP(Summary!$A53,'District 28'!$A$1:$H$999,3,FALSE)),0,VLOOKUP(Summary!$A53,'District 28'!$A$1:$H$999,3,FALSE))+IF(ISNA(VLOOKUP(Summary!$A53,'District 29'!$A$1:$H$999,3,FALSE)),0,VLOOKUP(Summary!$A53,'District 29'!$A$1:$H$999,3,FALSE))</f>
        <v>0</v>
      </c>
      <c r="D53" s="11">
        <f>IF(ISNA(VLOOKUP(Summary!$A53,'District 0'!$A$1:$H$999,4,FALSE)),0,VLOOKUP(Summary!$A53,'District 0'!$A$1:$H$999,4,FALSE))+IF(ISNA(VLOOKUP(Summary!$A53,'District 1'!$A$1:$H$999,4,FALSE)),0,VLOOKUP(Summary!$A53,'District 1'!$A$1:$H$999,4,FALSE))+IF(ISNA(VLOOKUP(Summary!$A53,'District 2'!$A$1:$H$999,4,FALSE)),0,VLOOKUP(Summary!$A53,'District 2'!$A$1:$H$999,4,FALSE))+IF(ISNA(VLOOKUP(Summary!$A53,'District 3'!$A$1:$H$999,4,FALSE)),0,VLOOKUP(Summary!$A53,'District 3'!$A$1:$H$999,4,FALSE))+IF(ISNA(VLOOKUP(Summary!$A53,'District 4'!$A$1:$H$999,4,FALSE)),0,VLOOKUP(Summary!$A53,'District 4'!$A$1:$H$999,4,FALSE))+IF(ISNA(VLOOKUP(Summary!$A53,'District 5'!$A$1:$H$999,4,FALSE)),0,VLOOKUP(Summary!$A53,'District 5'!$A$1:$H$999,4,FALSE))+IF(ISNA(VLOOKUP(Summary!$A53,'District 6'!$A$1:$H$999,4,FALSE)),0,VLOOKUP(Summary!$A53,'District 6'!$A$1:$H$999,4,FALSE))+IF(ISNA(VLOOKUP(Summary!$A53,'District 7'!$A$1:$H$999,4,FALSE)),0,VLOOKUP(Summary!$A53,'District 7'!$A$1:$H$999,4,FALSE))+IF(ISNA(VLOOKUP(Summary!$A53,'District 8'!$A$1:$H$999,4,FALSE)),0,VLOOKUP(Summary!$A53,'District 8'!$A$1:$H$999,4,FALSE))+IF(ISNA(VLOOKUP(Summary!$A53,'District 9'!$A$1:$H$999,4,FALSE)),0,VLOOKUP(Summary!$A53,'District 9'!$A$1:$H$999,4,FALSE))+IF(ISNA(VLOOKUP(Summary!$A53,'District 10'!$A$1:$H$999,4,FALSE)),0,VLOOKUP(Summary!$A53,'District 10'!$A$1:$H$999,4,FALSE))+IF(ISNA(VLOOKUP(Summary!$A53,'District 11'!$A$1:$H$999,4,FALSE)),0,VLOOKUP(Summary!$A53,'District 11'!$A$1:$H$999,4,FALSE))+IF(ISNA(VLOOKUP(Summary!$A53,'District 12'!$A$1:$H$999,4,FALSE)),0,VLOOKUP(Summary!$A53,'District 12'!$A$1:$H$999,4,FALSE))+IF(ISNA(VLOOKUP(Summary!$A53,'District 13'!$A$1:$H$999,4,FALSE)),0,VLOOKUP(Summary!$A53,'District 13'!$A$1:$H$999,4,FALSE))+IF(ISNA(VLOOKUP(Summary!$A53,'District 14'!$A$1:$H$999,4,FALSE)),0,VLOOKUP(Summary!$A53,'District 14'!$A$1:$H$999,4,FALSE))+IF(ISNA(VLOOKUP(Summary!$A53,'District 15'!$A$1:$H$999,4,FALSE)),0,VLOOKUP(Summary!$A53,'District 15'!$A$1:$H$999,4,FALSE))+IF(ISNA(VLOOKUP(Summary!$A53,'District 16'!$A$1:$H$999,4,FALSE)),0,VLOOKUP(Summary!$A53,'District 16'!$A$1:$H$999,4,FALSE))+IF(ISNA(VLOOKUP(Summary!$A53,'District 17'!$A$1:$H$999,4,FALSE)),0,VLOOKUP(Summary!$A53,'District 17'!$A$1:$H$999,4,FALSE))+IF(ISNA(VLOOKUP(Summary!$A53,'District 18'!$A$1:$H$999,4,FALSE)),0,VLOOKUP(Summary!$A53,'District 18'!$A$1:$H$999,4,FALSE))+IF(ISNA(VLOOKUP(Summary!$A53,'District 19'!$A$1:$H$999,4,FALSE)),0,VLOOKUP(Summary!$A53,'District 19'!$A$1:$H$999,4,FALSE))+IF(ISNA(VLOOKUP(Summary!$A53,'District 20'!$A$1:$H$999,4,FALSE)),0,VLOOKUP(Summary!$A53,'District 20'!$A$1:$H$999,4,FALSE))+IF(ISNA(VLOOKUP(Summary!$A53,'District 21'!$A$1:$H$999,4,FALSE)),0,VLOOKUP(Summary!$A53,'District 21'!$A$1:$H$999,4,FALSE))+IF(ISNA(VLOOKUP(Summary!$A53,'District 22'!$A$1:$H$999,4,FALSE)),0,VLOOKUP(Summary!$A53,'District 22'!$A$1:$H$999,4,FALSE))+IF(ISNA(VLOOKUP(Summary!$A53,'District 23'!$A$1:$H$999,4,FALSE)),0,VLOOKUP(Summary!$A53,'District 23'!$A$1:$H$999,4,FALSE))+IF(ISNA(VLOOKUP(Summary!$A53,'District 24'!$A$1:$H$999,4,FALSE)),0,VLOOKUP(Summary!$A53,'District 24'!$A$1:$H$999,4,FALSE))+IF(ISNA(VLOOKUP(Summary!$A53,'District 25'!$A$1:$H$999,4,FALSE)),0,VLOOKUP(Summary!$A53,'District 25'!$A$1:$H$999,4,FALSE))+IF(ISNA(VLOOKUP(Summary!$A53,'District 26'!$A$1:$H$999,4,FALSE)),0,VLOOKUP(Summary!$A53,'District 26'!$A$1:$H$999,4,FALSE))+IF(ISNA(VLOOKUP(Summary!$A53,'District 27'!$A$1:$H$999,4,FALSE)),0,VLOOKUP(Summary!$A53,'District 27'!$A$1:$H$999,4,FALSE))+IF(ISNA(VLOOKUP(Summary!$A53,'District 28'!$A$1:$H$999,4,FALSE)),0,VLOOKUP(Summary!$A53,'District 28'!$A$1:$H$999,4,FALSE))+IF(ISNA(VLOOKUP(Summary!$A53,'District 29'!$A$1:$H$999,4,FALSE)),0,VLOOKUP(Summary!$A53,'District 29'!$A$1:$H$999,4,FALSE))</f>
        <v>1</v>
      </c>
      <c r="E53" s="11">
        <f>IF(ISNA(VLOOKUP(Summary!$A53,'District 0'!$A$1:$H$999,5,FALSE)),0,VLOOKUP(Summary!$A53,'District 0'!$A$1:$H$999,5,FALSE))+IF(ISNA(VLOOKUP(Summary!$A53,'District 1'!$A$1:$H$999,5,FALSE)),0,VLOOKUP(Summary!$A53,'District 1'!$A$1:$H$999,5,FALSE))+IF(ISNA(VLOOKUP(Summary!$A53,'District 2'!$A$1:$H$999,5,FALSE)),0,VLOOKUP(Summary!$A53,'District 2'!$A$1:$H$999,5,FALSE))+IF(ISNA(VLOOKUP(Summary!$A53,'District 3'!$A$1:$H$999,5,FALSE)),0,VLOOKUP(Summary!$A53,'District 3'!$A$1:$H$999,5,FALSE))+IF(ISNA(VLOOKUP(Summary!$A53,'District 4'!$A$1:$H$999,5,FALSE)),0,VLOOKUP(Summary!$A53,'District 4'!$A$1:$H$999,5,FALSE))+IF(ISNA(VLOOKUP(Summary!$A53,'District 5'!$A$1:$H$999,5,FALSE)),0,VLOOKUP(Summary!$A53,'District 5'!$A$1:$H$999,5,FALSE))+IF(ISNA(VLOOKUP(Summary!$A53,'District 6'!$A$1:$H$999,5,FALSE)),0,VLOOKUP(Summary!$A53,'District 6'!$A$1:$H$999,5,FALSE))+IF(ISNA(VLOOKUP(Summary!$A53,'District 7'!$A$1:$H$999,5,FALSE)),0,VLOOKUP(Summary!$A53,'District 7'!$A$1:$H$999,5,FALSE))+IF(ISNA(VLOOKUP(Summary!$A53,'District 8'!$A$1:$H$999,5,FALSE)),0,VLOOKUP(Summary!$A53,'District 8'!$A$1:$H$999,5,FALSE))+IF(ISNA(VLOOKUP(Summary!$A53,'District 9'!$A$1:$H$999,5,FALSE)),0,VLOOKUP(Summary!$A53,'District 9'!$A$1:$H$999,5,FALSE))+IF(ISNA(VLOOKUP(Summary!$A53,'District 10'!$A$1:$H$999,5,FALSE)),0,VLOOKUP(Summary!$A53,'District 10'!$A$1:$H$999,5,FALSE))+IF(ISNA(VLOOKUP(Summary!$A53,'District 11'!$A$1:$H$999,5,FALSE)),0,VLOOKUP(Summary!$A53,'District 11'!$A$1:$H$999,5,FALSE))+IF(ISNA(VLOOKUP(Summary!$A53,'District 12'!$A$1:$H$999,5,FALSE)),0,VLOOKUP(Summary!$A53,'District 12'!$A$1:$H$999,5,FALSE))+IF(ISNA(VLOOKUP(Summary!$A53,'District 13'!$A$1:$H$999,5,FALSE)),0,VLOOKUP(Summary!$A53,'District 13'!$A$1:$H$999,5,FALSE))+IF(ISNA(VLOOKUP(Summary!$A53,'District 14'!$A$1:$H$999,5,FALSE)),0,VLOOKUP(Summary!$A53,'District 14'!$A$1:$H$999,5,FALSE))+IF(ISNA(VLOOKUP(Summary!$A53,'District 15'!$A$1:$H$999,5,FALSE)),0,VLOOKUP(Summary!$A53,'District 15'!$A$1:$H$999,5,FALSE))+IF(ISNA(VLOOKUP(Summary!$A53,'District 16'!$A$1:$H$999,5,FALSE)),0,VLOOKUP(Summary!$A53,'District 16'!$A$1:$H$999,5,FALSE))+IF(ISNA(VLOOKUP(Summary!$A53,'District 17'!$A$1:$H$999,5,FALSE)),0,VLOOKUP(Summary!$A53,'District 17'!$A$1:$H$999,5,FALSE))+IF(ISNA(VLOOKUP(Summary!$A53,'District 18'!$A$1:$H$999,5,FALSE)),0,VLOOKUP(Summary!$A53,'District 18'!$A$1:$H$999,5,FALSE))+IF(ISNA(VLOOKUP(Summary!$A53,'District 19'!$A$1:$H$999,5,FALSE)),0,VLOOKUP(Summary!$A53,'District 19'!$A$1:$H$999,5,FALSE))+IF(ISNA(VLOOKUP(Summary!$A53,'District 20'!$A$1:$H$999,5,FALSE)),0,VLOOKUP(Summary!$A53,'District 20'!$A$1:$H$999,5,FALSE))+IF(ISNA(VLOOKUP(Summary!$A53,'District 21'!$A$1:$H$999,5,FALSE)),0,VLOOKUP(Summary!$A53,'District 21'!$A$1:$H$999,5,FALSE))+IF(ISNA(VLOOKUP(Summary!$A53,'District 22'!$A$1:$H$999,5,FALSE)),0,VLOOKUP(Summary!$A53,'District 22'!$A$1:$H$999,5,FALSE))+IF(ISNA(VLOOKUP(Summary!$A53,'District 23'!$A$1:$H$999,5,FALSE)),0,VLOOKUP(Summary!$A53,'District 23'!$A$1:$H$999,5,FALSE))+IF(ISNA(VLOOKUP(Summary!$A53,'District 24'!$A$1:$H$999,5,FALSE)),0,VLOOKUP(Summary!$A53,'District 24'!$A$1:$H$999,5,FALSE))+IF(ISNA(VLOOKUP(Summary!$A53,'District 25'!$A$1:$H$999,5,FALSE)),0,VLOOKUP(Summary!$A53,'District 25'!$A$1:$H$999,5,FALSE))+IF(ISNA(VLOOKUP(Summary!$A53,'District 26'!$A$1:$H$999,5,FALSE)),0,VLOOKUP(Summary!$A53,'District 26'!$A$1:$H$999,5,FALSE))+IF(ISNA(VLOOKUP(Summary!$A53,'District 27'!$A$1:$H$999,5,FALSE)),0,VLOOKUP(Summary!$A53,'District 27'!$A$1:$H$999,5,FALSE))+IF(ISNA(VLOOKUP(Summary!$A53,'District 28'!$A$1:$H$999,5,FALSE)),0,VLOOKUP(Summary!$A53,'District 28'!$A$1:$H$999,5,FALSE))+IF(ISNA(VLOOKUP(Summary!$A53,'District 29'!$A$1:$H$999,5,FALSE)),0,VLOOKUP(Summary!$A53,'District 29'!$A$1:$H$999,5,FALSE))</f>
        <v>0</v>
      </c>
      <c r="F53" s="11">
        <f>IF(ISNA(VLOOKUP(Summary!$A53,'District 0'!$A$1:$H$999,6,FALSE)),0,VLOOKUP(Summary!$A53,'District 0'!$A$1:$H$999,6,FALSE))+IF(ISNA(VLOOKUP(Summary!$A53,'District 1'!$A$1:$H$999,6,FALSE)),0,VLOOKUP(Summary!$A53,'District 1'!$A$1:$H$999,6,FALSE))+IF(ISNA(VLOOKUP(Summary!$A53,'District 2'!$A$1:$H$999,6,FALSE)),0,VLOOKUP(Summary!$A53,'District 2'!$A$1:$H$999,6,FALSE))+IF(ISNA(VLOOKUP(Summary!$A53,'District 3'!$A$1:$H$999,6,FALSE)),0,VLOOKUP(Summary!$A53,'District 3'!$A$1:$H$999,6,FALSE))+IF(ISNA(VLOOKUP(Summary!$A53,'District 4'!$A$1:$H$999,6,FALSE)),0,VLOOKUP(Summary!$A53,'District 4'!$A$1:$H$999,6,FALSE))+IF(ISNA(VLOOKUP(Summary!$A53,'District 5'!$A$1:$H$999,6,FALSE)),0,VLOOKUP(Summary!$A53,'District 5'!$A$1:$H$999,6,FALSE))+IF(ISNA(VLOOKUP(Summary!$A53,'District 6'!$A$1:$H$999,6,FALSE)),0,VLOOKUP(Summary!$A53,'District 6'!$A$1:$H$999,6,FALSE))+IF(ISNA(VLOOKUP(Summary!$A53,'District 7'!$A$1:$H$999,6,FALSE)),0,VLOOKUP(Summary!$A53,'District 7'!$A$1:$H$999,6,FALSE))+IF(ISNA(VLOOKUP(Summary!$A53,'District 8'!$A$1:$H$999,6,FALSE)),0,VLOOKUP(Summary!$A53,'District 8'!$A$1:$H$999,6,FALSE))+IF(ISNA(VLOOKUP(Summary!$A53,'District 9'!$A$1:$H$999,6,FALSE)),0,VLOOKUP(Summary!$A53,'District 9'!$A$1:$H$999,6,FALSE))+IF(ISNA(VLOOKUP(Summary!$A53,'District 10'!$A$1:$H$999,6,FALSE)),0,VLOOKUP(Summary!$A53,'District 10'!$A$1:$H$999,6,FALSE))+IF(ISNA(VLOOKUP(Summary!$A53,'District 11'!$A$1:$H$999,6,FALSE)),0,VLOOKUP(Summary!$A53,'District 11'!$A$1:$H$999,6,FALSE))+IF(ISNA(VLOOKUP(Summary!$A53,'District 12'!$A$1:$H$999,6,FALSE)),0,VLOOKUP(Summary!$A53,'District 12'!$A$1:$H$999,6,FALSE))+IF(ISNA(VLOOKUP(Summary!$A53,'District 13'!$A$1:$H$999,6,FALSE)),0,VLOOKUP(Summary!$A53,'District 13'!$A$1:$H$999,6,FALSE))+IF(ISNA(VLOOKUP(Summary!$A53,'District 14'!$A$1:$H$999,6,FALSE)),0,VLOOKUP(Summary!$A53,'District 14'!$A$1:$H$999,6,FALSE))+IF(ISNA(VLOOKUP(Summary!$A53,'District 15'!$A$1:$H$999,6,FALSE)),0,VLOOKUP(Summary!$A53,'District 15'!$A$1:$H$999,6,FALSE))+IF(ISNA(VLOOKUP(Summary!$A53,'District 16'!$A$1:$H$999,6,FALSE)),0,VLOOKUP(Summary!$A53,'District 16'!$A$1:$H$999,6,FALSE))+IF(ISNA(VLOOKUP(Summary!$A53,'District 17'!$A$1:$H$999,6,FALSE)),0,VLOOKUP(Summary!$A53,'District 17'!$A$1:$H$999,6,FALSE))+IF(ISNA(VLOOKUP(Summary!$A53,'District 18'!$A$1:$H$999,6,FALSE)),0,VLOOKUP(Summary!$A53,'District 18'!$A$1:$H$999,6,FALSE))+IF(ISNA(VLOOKUP(Summary!$A53,'District 19'!$A$1:$H$999,6,FALSE)),0,VLOOKUP(Summary!$A53,'District 19'!$A$1:$H$999,6,FALSE))+IF(ISNA(VLOOKUP(Summary!$A53,'District 20'!$A$1:$H$999,6,FALSE)),0,VLOOKUP(Summary!$A53,'District 20'!$A$1:$H$999,6,FALSE))+IF(ISNA(VLOOKUP(Summary!$A53,'District 21'!$A$1:$H$999,6,FALSE)),0,VLOOKUP(Summary!$A53,'District 21'!$A$1:$H$999,6,FALSE))+IF(ISNA(VLOOKUP(Summary!$A53,'District 22'!$A$1:$H$999,6,FALSE)),0,VLOOKUP(Summary!$A53,'District 22'!$A$1:$H$999,6,FALSE))+IF(ISNA(VLOOKUP(Summary!$A53,'District 23'!$A$1:$H$999,6,FALSE)),0,VLOOKUP(Summary!$A53,'District 23'!$A$1:$H$999,6,FALSE))+IF(ISNA(VLOOKUP(Summary!$A53,'District 24'!$A$1:$H$999,6,FALSE)),0,VLOOKUP(Summary!$A53,'District 24'!$A$1:$H$999,6,FALSE))+IF(ISNA(VLOOKUP(Summary!$A53,'District 25'!$A$1:$H$999,6,FALSE)),0,VLOOKUP(Summary!$A53,'District 25'!$A$1:$H$999,6,FALSE))+IF(ISNA(VLOOKUP(Summary!$A53,'District 26'!$A$1:$H$999,6,FALSE)),0,VLOOKUP(Summary!$A53,'District 26'!$A$1:$H$999,6,FALSE))+IF(ISNA(VLOOKUP(Summary!$A53,'District 27'!$A$1:$H$999,6,FALSE)),0,VLOOKUP(Summary!$A53,'District 27'!$A$1:$H$999,6,FALSE))+IF(ISNA(VLOOKUP(Summary!$A53,'District 28'!$A$1:$H$999,6,FALSE)),0,VLOOKUP(Summary!$A53,'District 28'!$A$1:$H$999,6,FALSE))+IF(ISNA(VLOOKUP(Summary!$A53,'District 29'!$A$1:$H$999,6,FALSE)),0,VLOOKUP(Summary!$A53,'District 29'!$A$1:$H$999,6,FALSE))</f>
        <v>0</v>
      </c>
      <c r="G53" s="11">
        <f>IF(ISNA(VLOOKUP(Summary!$A53,'District 0'!$A$1:$H$999,7,FALSE)),0,VLOOKUP(Summary!$A53,'District 0'!$A$1:$H$999,7,FALSE))+IF(ISNA(VLOOKUP(Summary!$A53,'District 1'!$A$1:$H$999,7,FALSE)),0,VLOOKUP(Summary!$A53,'District 1'!$A$1:$H$999,7,FALSE))+IF(ISNA(VLOOKUP(Summary!$A53,'District 2'!$A$1:$H$999,7,FALSE)),0,VLOOKUP(Summary!$A53,'District 2'!$A$1:$H$999,7,FALSE))+IF(ISNA(VLOOKUP(Summary!$A53,'District 3'!$A$1:$H$999,7,FALSE)),0,VLOOKUP(Summary!$A53,'District 3'!$A$1:$H$999,7,FALSE))+IF(ISNA(VLOOKUP(Summary!$A53,'District 4'!$A$1:$H$999,7,FALSE)),0,VLOOKUP(Summary!$A53,'District 4'!$A$1:$H$999,7,FALSE))+IF(ISNA(VLOOKUP(Summary!$A53,'District 5'!$A$1:$H$999,7,FALSE)),0,VLOOKUP(Summary!$A53,'District 5'!$A$1:$H$999,7,FALSE))+IF(ISNA(VLOOKUP(Summary!$A53,'District 6'!$A$1:$H$999,7,FALSE)),0,VLOOKUP(Summary!$A53,'District 6'!$A$1:$H$999,7,FALSE))+IF(ISNA(VLOOKUP(Summary!$A53,'District 7'!$A$1:$H$999,7,FALSE)),0,VLOOKUP(Summary!$A53,'District 7'!$A$1:$H$999,7,FALSE))+IF(ISNA(VLOOKUP(Summary!$A53,'District 8'!$A$1:$H$999,7,FALSE)),0,VLOOKUP(Summary!$A53,'District 8'!$A$1:$H$999,7,FALSE))+IF(ISNA(VLOOKUP(Summary!$A53,'District 9'!$A$1:$H$999,7,FALSE)),0,VLOOKUP(Summary!$A53,'District 9'!$A$1:$H$999,7,FALSE))+IF(ISNA(VLOOKUP(Summary!$A53,'District 10'!$A$1:$H$999,7,FALSE)),0,VLOOKUP(Summary!$A53,'District 10'!$A$1:$H$999,7,FALSE))+IF(ISNA(VLOOKUP(Summary!$A53,'District 11'!$A$1:$H$999,7,FALSE)),0,VLOOKUP(Summary!$A53,'District 11'!$A$1:$H$999,7,FALSE))+IF(ISNA(VLOOKUP(Summary!$A53,'District 12'!$A$1:$H$999,7,FALSE)),0,VLOOKUP(Summary!$A53,'District 12'!$A$1:$H$999,7,FALSE))+IF(ISNA(VLOOKUP(Summary!$A53,'District 13'!$A$1:$H$999,7,FALSE)),0,VLOOKUP(Summary!$A53,'District 13'!$A$1:$H$999,7,FALSE))+IF(ISNA(VLOOKUP(Summary!$A53,'District 14'!$A$1:$H$999,7,FALSE)),0,VLOOKUP(Summary!$A53,'District 14'!$A$1:$H$999,7,FALSE))+IF(ISNA(VLOOKUP(Summary!$A53,'District 15'!$A$1:$H$999,7,FALSE)),0,VLOOKUP(Summary!$A53,'District 15'!$A$1:$H$999,7,FALSE))+IF(ISNA(VLOOKUP(Summary!$A53,'District 16'!$A$1:$H$999,7,FALSE)),0,VLOOKUP(Summary!$A53,'District 16'!$A$1:$H$999,7,FALSE))+IF(ISNA(VLOOKUP(Summary!$A53,'District 17'!$A$1:$H$999,7,FALSE)),0,VLOOKUP(Summary!$A53,'District 17'!$A$1:$H$999,7,FALSE))+IF(ISNA(VLOOKUP(Summary!$A53,'District 18'!$A$1:$H$999,7,FALSE)),0,VLOOKUP(Summary!$A53,'District 18'!$A$1:$H$999,7,FALSE))+IF(ISNA(VLOOKUP(Summary!$A53,'District 19'!$A$1:$H$999,7,FALSE)),0,VLOOKUP(Summary!$A53,'District 19'!$A$1:$H$999,7,FALSE))+IF(ISNA(VLOOKUP(Summary!$A53,'District 20'!$A$1:$H$999,7,FALSE)),0,VLOOKUP(Summary!$A53,'District 20'!$A$1:$H$999,7,FALSE))+IF(ISNA(VLOOKUP(Summary!$A53,'District 21'!$A$1:$H$999,7,FALSE)),0,VLOOKUP(Summary!$A53,'District 21'!$A$1:$H$999,7,FALSE))+IF(ISNA(VLOOKUP(Summary!$A53,'District 22'!$A$1:$H$999,7,FALSE)),0,VLOOKUP(Summary!$A53,'District 22'!$A$1:$H$999,7,FALSE))+IF(ISNA(VLOOKUP(Summary!$A53,'District 23'!$A$1:$H$999,7,FALSE)),0,VLOOKUP(Summary!$A53,'District 23'!$A$1:$H$999,7,FALSE))+IF(ISNA(VLOOKUP(Summary!$A53,'District 24'!$A$1:$H$999,7,FALSE)),0,VLOOKUP(Summary!$A53,'District 24'!$A$1:$H$999,7,FALSE))+IF(ISNA(VLOOKUP(Summary!$A53,'District 25'!$A$1:$H$999,7,FALSE)),0,VLOOKUP(Summary!$A53,'District 25'!$A$1:$H$999,7,FALSE))+IF(ISNA(VLOOKUP(Summary!$A53,'District 26'!$A$1:$H$999,7,FALSE)),0,VLOOKUP(Summary!$A53,'District 26'!$A$1:$H$999,7,FALSE))+IF(ISNA(VLOOKUP(Summary!$A53,'District 27'!$A$1:$H$999,7,FALSE)),0,VLOOKUP(Summary!$A53,'District 27'!$A$1:$H$999,7,FALSE))+IF(ISNA(VLOOKUP(Summary!$A53,'District 28'!$A$1:$H$999,7,FALSE)),0,VLOOKUP(Summary!$A53,'District 28'!$A$1:$H$999,7,FALSE))+IF(ISNA(VLOOKUP(Summary!$A53,'District 29'!$A$1:$H$999,7,FALSE)),0,VLOOKUP(Summary!$A53,'District 29'!$A$1:$H$999,7,FALSE))</f>
        <v>0</v>
      </c>
      <c r="H53" s="11">
        <f>IF(ISNA(VLOOKUP(Summary!$A53,'District 0'!$A$1:$H$999,8,FALSE)),0,VLOOKUP(Summary!$A53,'District 0'!$A$1:$H$999,8,FALSE))+IF(ISNA(VLOOKUP(Summary!$A53,'District 1'!$A$1:$H$999,8,FALSE)),0,VLOOKUP(Summary!$A53,'District 1'!$A$1:$H$999,8,FALSE))+IF(ISNA(VLOOKUP(Summary!$A53,'District 2'!$A$1:$H$999,8,FALSE)),0,VLOOKUP(Summary!$A53,'District 2'!$A$1:$H$999,8,FALSE))+IF(ISNA(VLOOKUP(Summary!$A53,'District 3'!$A$1:$H$999,8,FALSE)),0,VLOOKUP(Summary!$A53,'District 3'!$A$1:$H$999,8,FALSE))+IF(ISNA(VLOOKUP(Summary!$A53,'District 4'!$A$1:$H$999,8,FALSE)),0,VLOOKUP(Summary!$A53,'District 4'!$A$1:$H$999,8,FALSE))+IF(ISNA(VLOOKUP(Summary!$A53,'District 5'!$A$1:$H$999,8,FALSE)),0,VLOOKUP(Summary!$A53,'District 5'!$A$1:$H$999,8,FALSE))+IF(ISNA(VLOOKUP(Summary!$A53,'District 6'!$A$1:$H$999,8,FALSE)),0,VLOOKUP(Summary!$A53,'District 6'!$A$1:$H$999,8,FALSE))+IF(ISNA(VLOOKUP(Summary!$A53,'District 7'!$A$1:$H$999,8,FALSE)),0,VLOOKUP(Summary!$A53,'District 7'!$A$1:$H$999,8,FALSE))+IF(ISNA(VLOOKUP(Summary!$A53,'District 8'!$A$1:$H$999,8,FALSE)),0,VLOOKUP(Summary!$A53,'District 8'!$A$1:$H$999,8,FALSE))+IF(ISNA(VLOOKUP(Summary!$A53,'District 9'!$A$1:$H$999,8,FALSE)),0,VLOOKUP(Summary!$A53,'District 9'!$A$1:$H$999,8,FALSE))+IF(ISNA(VLOOKUP(Summary!$A53,'District 10'!$A$1:$H$999,8,FALSE)),0,VLOOKUP(Summary!$A53,'District 10'!$A$1:$H$999,8,FALSE))+IF(ISNA(VLOOKUP(Summary!$A53,'District 11'!$A$1:$H$999,8,FALSE)),0,VLOOKUP(Summary!$A53,'District 11'!$A$1:$H$999,8,FALSE))+IF(ISNA(VLOOKUP(Summary!$A53,'District 12'!$A$1:$H$999,8,FALSE)),0,VLOOKUP(Summary!$A53,'District 12'!$A$1:$H$999,8,FALSE))+IF(ISNA(VLOOKUP(Summary!$A53,'District 13'!$A$1:$H$999,8,FALSE)),0,VLOOKUP(Summary!$A53,'District 13'!$A$1:$H$999,8,FALSE))+IF(ISNA(VLOOKUP(Summary!$A53,'District 14'!$A$1:$H$999,8,FALSE)),0,VLOOKUP(Summary!$A53,'District 14'!$A$1:$H$999,8,FALSE))+IF(ISNA(VLOOKUP(Summary!$A53,'District 15'!$A$1:$H$999,8,FALSE)),0,VLOOKUP(Summary!$A53,'District 15'!$A$1:$H$999,8,FALSE))+IF(ISNA(VLOOKUP(Summary!$A53,'District 16'!$A$1:$H$999,8,FALSE)),0,VLOOKUP(Summary!$A53,'District 16'!$A$1:$H$999,8,FALSE))+IF(ISNA(VLOOKUP(Summary!$A53,'District 17'!$A$1:$H$999,8,FALSE)),0,VLOOKUP(Summary!$A53,'District 17'!$A$1:$H$999,8,FALSE))+IF(ISNA(VLOOKUP(Summary!$A53,'District 18'!$A$1:$H$999,8,FALSE)),0,VLOOKUP(Summary!$A53,'District 18'!$A$1:$H$999,8,FALSE))+IF(ISNA(VLOOKUP(Summary!$A53,'District 19'!$A$1:$H$999,8,FALSE)),0,VLOOKUP(Summary!$A53,'District 19'!$A$1:$H$999,8,FALSE))+IF(ISNA(VLOOKUP(Summary!$A53,'District 20'!$A$1:$H$999,8,FALSE)),0,VLOOKUP(Summary!$A53,'District 20'!$A$1:$H$999,8,FALSE))+IF(ISNA(VLOOKUP(Summary!$A53,'District 21'!$A$1:$H$999,8,FALSE)),0,VLOOKUP(Summary!$A53,'District 21'!$A$1:$H$999,8,FALSE))+IF(ISNA(VLOOKUP(Summary!$A53,'District 22'!$A$1:$H$999,8,FALSE)),0,VLOOKUP(Summary!$A53,'District 22'!$A$1:$H$999,8,FALSE))+IF(ISNA(VLOOKUP(Summary!$A53,'District 23'!$A$1:$H$999,8,FALSE)),0,VLOOKUP(Summary!$A53,'District 23'!$A$1:$H$999,8,FALSE))+IF(ISNA(VLOOKUP(Summary!$A53,'District 24'!$A$1:$H$999,8,FALSE)),0,VLOOKUP(Summary!$A53,'District 24'!$A$1:$H$999,8,FALSE))+IF(ISNA(VLOOKUP(Summary!$A53,'District 25'!$A$1:$H$999,8,FALSE)),0,VLOOKUP(Summary!$A53,'District 25'!$A$1:$H$999,8,FALSE))+IF(ISNA(VLOOKUP(Summary!$A53,'District 26'!$A$1:$H$999,8,FALSE)),0,VLOOKUP(Summary!$A53,'District 26'!$A$1:$H$999,8,FALSE))+IF(ISNA(VLOOKUP(Summary!$A53,'District 27'!$A$1:$H$999,8,FALSE)),0,VLOOKUP(Summary!$A53,'District 27'!$A$1:$H$999,8,FALSE))+IF(ISNA(VLOOKUP(Summary!$A53,'District 28'!$A$1:$H$999,8,FALSE)),0,VLOOKUP(Summary!$A53,'District 28'!$A$1:$H$999,8,FALSE))+IF(ISNA(VLOOKUP(Summary!$A53,'District 29'!$A$1:$H$999,8,FALSE)),0,VLOOKUP(Summary!$A53,'District 29'!$A$1:$H$999,8,FALSE))</f>
        <v>10</v>
      </c>
      <c r="I53" s="7">
        <f t="shared" si="1"/>
        <v>11</v>
      </c>
      <c r="J53" s="8"/>
      <c r="K53" s="8" t="s">
        <v>8</v>
      </c>
      <c r="L53" s="9">
        <v>43706</v>
      </c>
      <c r="M53" s="8">
        <v>11</v>
      </c>
      <c r="N53" s="10">
        <f>H53/M53</f>
        <v>0.90909090909090906</v>
      </c>
      <c r="O53" s="10">
        <f>I53/M53</f>
        <v>1</v>
      </c>
    </row>
    <row r="54" spans="1:15" s="5" customFormat="1" x14ac:dyDescent="0.2">
      <c r="A54" s="6">
        <v>100080</v>
      </c>
      <c r="B54" s="11">
        <f>IF(ISNA(VLOOKUP(Summary!$A54,'District 0'!$A$1:$H$999,2,FALSE)),0,VLOOKUP(Summary!$A54,'District 0'!$A$1:$H$999,2,FALSE))+IF(ISNA(VLOOKUP(Summary!$A54,'District 1'!$A$1:$H$999,2,FALSE)),0,VLOOKUP(Summary!$A54,'District 1'!$A$1:$H$999,2,FALSE))+IF(ISNA(VLOOKUP(Summary!$A54,'District 2'!$A$1:$H$999,2,FALSE)),0,VLOOKUP(Summary!$A54,'District 2'!$A$1:$H$999,2,FALSE))+IF(ISNA(VLOOKUP(Summary!$A54,'District 3'!$A$1:$H$999,2,FALSE)),0,VLOOKUP(Summary!$A54,'District 3'!$A$1:$H$999,2,FALSE))+IF(ISNA(VLOOKUP(Summary!$A54,'District 4'!$A$1:$H$999,2,FALSE)),0,VLOOKUP(Summary!$A54,'District 4'!$A$1:$H$999,2,FALSE))+IF(ISNA(VLOOKUP(Summary!$A54,'District 5'!$A$1:$H$999,2,FALSE)),0,VLOOKUP(Summary!$A54,'District 5'!$A$1:$H$999,2,FALSE))+IF(ISNA(VLOOKUP(Summary!$A54,'District 6'!$A$1:$H$999,2,FALSE)),0,VLOOKUP(Summary!$A54,'District 6'!$A$1:$H$999,2,FALSE))+IF(ISNA(VLOOKUP(Summary!$A54,'District 7'!$A$1:$H$999,2,FALSE)),0,VLOOKUP(Summary!$A54,'District 7'!$A$1:$H$999,2,FALSE))+IF(ISNA(VLOOKUP(Summary!$A54,'District 8'!$A$1:$H$999,2,FALSE)),0,VLOOKUP(Summary!$A54,'District 8'!$A$1:$H$999,2,FALSE))+IF(ISNA(VLOOKUP(Summary!$A54,'District 9'!$A$1:$H$999,2,FALSE)),0,VLOOKUP(Summary!$A54,'District 9'!$A$1:$H$999,2,FALSE))+IF(ISNA(VLOOKUP(Summary!$A54,'District 10'!$A$1:$H$999,2,FALSE)),0,VLOOKUP(Summary!$A54,'District 10'!$A$1:$H$999,2,FALSE))+IF(ISNA(VLOOKUP(Summary!$A54,'District 11'!$A$1:$H$999,2,FALSE)),0,VLOOKUP(Summary!$A54,'District 11'!$A$1:$H$999,2,FALSE))+IF(ISNA(VLOOKUP(Summary!$A54,'District 12'!$A$1:$H$999,2,FALSE)),0,VLOOKUP(Summary!$A54,'District 12'!$A$1:$H$999,2,FALSE))+IF(ISNA(VLOOKUP(Summary!$A54,'District 13'!$A$1:$H$999,2,FALSE)),0,VLOOKUP(Summary!$A54,'District 13'!$A$1:$H$999,2,FALSE))+IF(ISNA(VLOOKUP(Summary!$A54,'District 14'!$A$1:$H$999,2,FALSE)),0,VLOOKUP(Summary!$A54,'District 14'!$A$1:$H$999,2,FALSE))+IF(ISNA(VLOOKUP(Summary!$A54,'District 15'!$A$1:$H$999,2,FALSE)),0,VLOOKUP(Summary!$A54,'District 15'!$A$1:$H$999,2,FALSE))+IF(ISNA(VLOOKUP(Summary!$A54,'District 16'!$A$1:$H$999,2,FALSE)),0,VLOOKUP(Summary!$A54,'District 16'!$A$1:$H$999,2,FALSE))+IF(ISNA(VLOOKUP(Summary!$A54,'District 17'!$A$1:$H$999,2,FALSE)),0,VLOOKUP(Summary!$A54,'District 17'!$A$1:$H$999,2,FALSE))+IF(ISNA(VLOOKUP(Summary!$A54,'District 18'!$A$1:$H$999,2,FALSE)),0,VLOOKUP(Summary!$A54,'District 18'!$A$1:$H$999,2,FALSE))+IF(ISNA(VLOOKUP(Summary!$A54,'District 19'!$A$1:$H$999,2,FALSE)),0,VLOOKUP(Summary!$A54,'District 19'!$A$1:$H$999,2,FALSE))+IF(ISNA(VLOOKUP(Summary!$A54,'District 20'!$A$1:$H$999,2,FALSE)),0,VLOOKUP(Summary!$A54,'District 20'!$A$1:$H$999,2,FALSE))+IF(ISNA(VLOOKUP(Summary!$A54,'District 21'!$A$1:$H$999,2,FALSE)),0,VLOOKUP(Summary!$A54,'District 21'!$A$1:$H$999,2,FALSE))+IF(ISNA(VLOOKUP(Summary!$A54,'District 22'!$A$1:$H$999,2,FALSE)),0,VLOOKUP(Summary!$A54,'District 22'!$A$1:$H$999,2,FALSE))+IF(ISNA(VLOOKUP(Summary!$A54,'District 23'!$A$1:$H$999,2,FALSE)),0,VLOOKUP(Summary!$A54,'District 23'!$A$1:$H$999,2,FALSE))+IF(ISNA(VLOOKUP(Summary!$A54,'District 24'!$A$1:$H$999,2,FALSE)),0,VLOOKUP(Summary!$A54,'District 24'!$A$1:$H$999,2,FALSE))+IF(ISNA(VLOOKUP(Summary!$A54,'District 25'!$A$1:$H$999,2,FALSE)),0,VLOOKUP(Summary!$A54,'District 25'!$A$1:$H$999,2,FALSE))+IF(ISNA(VLOOKUP(Summary!$A54,'District 26'!$A$1:$H$999,2,FALSE)),0,VLOOKUP(Summary!$A54,'District 26'!$A$1:$H$999,2,FALSE))+IF(ISNA(VLOOKUP(Summary!$A54,'District 27'!$A$1:$H$999,2,FALSE)),0,VLOOKUP(Summary!$A54,'District 27'!$A$1:$H$999,2,FALSE))+IF(ISNA(VLOOKUP(Summary!$A54,'District 28'!$A$1:$H$999,2,FALSE)),0,VLOOKUP(Summary!$A54,'District 28'!$A$1:$H$999,2,FALSE))+IF(ISNA(VLOOKUP(Summary!$A54,'District 29'!$A$1:$H$999,2,FALSE)),0,VLOOKUP(Summary!$A54,'District 29'!$A$1:$H$999,2,FALSE))</f>
        <v>0</v>
      </c>
      <c r="C54" s="11">
        <f>IF(ISNA(VLOOKUP(Summary!$A54,'District 0'!$A$1:$H$999,3,FALSE)),0,VLOOKUP(Summary!$A54,'District 0'!$A$1:$H$999,3,FALSE))+IF(ISNA(VLOOKUP(Summary!$A54,'District 1'!$A$1:$H$999,3,FALSE)),0,VLOOKUP(Summary!$A54,'District 1'!$A$1:$H$999,3,FALSE))+IF(ISNA(VLOOKUP(Summary!$A54,'District 2'!$A$1:$H$999,3,FALSE)),0,VLOOKUP(Summary!$A54,'District 2'!$A$1:$H$999,3,FALSE))+IF(ISNA(VLOOKUP(Summary!$A54,'District 3'!$A$1:$H$999,3,FALSE)),0,VLOOKUP(Summary!$A54,'District 3'!$A$1:$H$999,3,FALSE))+IF(ISNA(VLOOKUP(Summary!$A54,'District 4'!$A$1:$H$999,3,FALSE)),0,VLOOKUP(Summary!$A54,'District 4'!$A$1:$H$999,3,FALSE))+IF(ISNA(VLOOKUP(Summary!$A54,'District 5'!$A$1:$H$999,3,FALSE)),0,VLOOKUP(Summary!$A54,'District 5'!$A$1:$H$999,3,FALSE))+IF(ISNA(VLOOKUP(Summary!$A54,'District 6'!$A$1:$H$999,3,FALSE)),0,VLOOKUP(Summary!$A54,'District 6'!$A$1:$H$999,3,FALSE))+IF(ISNA(VLOOKUP(Summary!$A54,'District 7'!$A$1:$H$999,3,FALSE)),0,VLOOKUP(Summary!$A54,'District 7'!$A$1:$H$999,3,FALSE))+IF(ISNA(VLOOKUP(Summary!$A54,'District 8'!$A$1:$H$999,3,FALSE)),0,VLOOKUP(Summary!$A54,'District 8'!$A$1:$H$999,3,FALSE))+IF(ISNA(VLOOKUP(Summary!$A54,'District 9'!$A$1:$H$999,3,FALSE)),0,VLOOKUP(Summary!$A54,'District 9'!$A$1:$H$999,3,FALSE))+IF(ISNA(VLOOKUP(Summary!$A54,'District 10'!$A$1:$H$999,3,FALSE)),0,VLOOKUP(Summary!$A54,'District 10'!$A$1:$H$999,3,FALSE))+IF(ISNA(VLOOKUP(Summary!$A54,'District 11'!$A$1:$H$999,3,FALSE)),0,VLOOKUP(Summary!$A54,'District 11'!$A$1:$H$999,3,FALSE))+IF(ISNA(VLOOKUP(Summary!$A54,'District 12'!$A$1:$H$999,3,FALSE)),0,VLOOKUP(Summary!$A54,'District 12'!$A$1:$H$999,3,FALSE))+IF(ISNA(VLOOKUP(Summary!$A54,'District 13'!$A$1:$H$999,3,FALSE)),0,VLOOKUP(Summary!$A54,'District 13'!$A$1:$H$999,3,FALSE))+IF(ISNA(VLOOKUP(Summary!$A54,'District 14'!$A$1:$H$999,3,FALSE)),0,VLOOKUP(Summary!$A54,'District 14'!$A$1:$H$999,3,FALSE))+IF(ISNA(VLOOKUP(Summary!$A54,'District 15'!$A$1:$H$999,3,FALSE)),0,VLOOKUP(Summary!$A54,'District 15'!$A$1:$H$999,3,FALSE))+IF(ISNA(VLOOKUP(Summary!$A54,'District 16'!$A$1:$H$999,3,FALSE)),0,VLOOKUP(Summary!$A54,'District 16'!$A$1:$H$999,3,FALSE))+IF(ISNA(VLOOKUP(Summary!$A54,'District 17'!$A$1:$H$999,3,FALSE)),0,VLOOKUP(Summary!$A54,'District 17'!$A$1:$H$999,3,FALSE))+IF(ISNA(VLOOKUP(Summary!$A54,'District 18'!$A$1:$H$999,3,FALSE)),0,VLOOKUP(Summary!$A54,'District 18'!$A$1:$H$999,3,FALSE))+IF(ISNA(VLOOKUP(Summary!$A54,'District 19'!$A$1:$H$999,3,FALSE)),0,VLOOKUP(Summary!$A54,'District 19'!$A$1:$H$999,3,FALSE))+IF(ISNA(VLOOKUP(Summary!$A54,'District 20'!$A$1:$H$999,3,FALSE)),0,VLOOKUP(Summary!$A54,'District 20'!$A$1:$H$999,3,FALSE))+IF(ISNA(VLOOKUP(Summary!$A54,'District 21'!$A$1:$H$999,3,FALSE)),0,VLOOKUP(Summary!$A54,'District 21'!$A$1:$H$999,3,FALSE))+IF(ISNA(VLOOKUP(Summary!$A54,'District 22'!$A$1:$H$999,3,FALSE)),0,VLOOKUP(Summary!$A54,'District 22'!$A$1:$H$999,3,FALSE))+IF(ISNA(VLOOKUP(Summary!$A54,'District 23'!$A$1:$H$999,3,FALSE)),0,VLOOKUP(Summary!$A54,'District 23'!$A$1:$H$999,3,FALSE))+IF(ISNA(VLOOKUP(Summary!$A54,'District 24'!$A$1:$H$999,3,FALSE)),0,VLOOKUP(Summary!$A54,'District 24'!$A$1:$H$999,3,FALSE))+IF(ISNA(VLOOKUP(Summary!$A54,'District 25'!$A$1:$H$999,3,FALSE)),0,VLOOKUP(Summary!$A54,'District 25'!$A$1:$H$999,3,FALSE))+IF(ISNA(VLOOKUP(Summary!$A54,'District 26'!$A$1:$H$999,3,FALSE)),0,VLOOKUP(Summary!$A54,'District 26'!$A$1:$H$999,3,FALSE))+IF(ISNA(VLOOKUP(Summary!$A54,'District 27'!$A$1:$H$999,3,FALSE)),0,VLOOKUP(Summary!$A54,'District 27'!$A$1:$H$999,3,FALSE))+IF(ISNA(VLOOKUP(Summary!$A54,'District 28'!$A$1:$H$999,3,FALSE)),0,VLOOKUP(Summary!$A54,'District 28'!$A$1:$H$999,3,FALSE))+IF(ISNA(VLOOKUP(Summary!$A54,'District 29'!$A$1:$H$999,3,FALSE)),0,VLOOKUP(Summary!$A54,'District 29'!$A$1:$H$999,3,FALSE))</f>
        <v>13</v>
      </c>
      <c r="D54" s="11">
        <f>IF(ISNA(VLOOKUP(Summary!$A54,'District 0'!$A$1:$H$999,4,FALSE)),0,VLOOKUP(Summary!$A54,'District 0'!$A$1:$H$999,4,FALSE))+IF(ISNA(VLOOKUP(Summary!$A54,'District 1'!$A$1:$H$999,4,FALSE)),0,VLOOKUP(Summary!$A54,'District 1'!$A$1:$H$999,4,FALSE))+IF(ISNA(VLOOKUP(Summary!$A54,'District 2'!$A$1:$H$999,4,FALSE)),0,VLOOKUP(Summary!$A54,'District 2'!$A$1:$H$999,4,FALSE))+IF(ISNA(VLOOKUP(Summary!$A54,'District 3'!$A$1:$H$999,4,FALSE)),0,VLOOKUP(Summary!$A54,'District 3'!$A$1:$H$999,4,FALSE))+IF(ISNA(VLOOKUP(Summary!$A54,'District 4'!$A$1:$H$999,4,FALSE)),0,VLOOKUP(Summary!$A54,'District 4'!$A$1:$H$999,4,FALSE))+IF(ISNA(VLOOKUP(Summary!$A54,'District 5'!$A$1:$H$999,4,FALSE)),0,VLOOKUP(Summary!$A54,'District 5'!$A$1:$H$999,4,FALSE))+IF(ISNA(VLOOKUP(Summary!$A54,'District 6'!$A$1:$H$999,4,FALSE)),0,VLOOKUP(Summary!$A54,'District 6'!$A$1:$H$999,4,FALSE))+IF(ISNA(VLOOKUP(Summary!$A54,'District 7'!$A$1:$H$999,4,FALSE)),0,VLOOKUP(Summary!$A54,'District 7'!$A$1:$H$999,4,FALSE))+IF(ISNA(VLOOKUP(Summary!$A54,'District 8'!$A$1:$H$999,4,FALSE)),0,VLOOKUP(Summary!$A54,'District 8'!$A$1:$H$999,4,FALSE))+IF(ISNA(VLOOKUP(Summary!$A54,'District 9'!$A$1:$H$999,4,FALSE)),0,VLOOKUP(Summary!$A54,'District 9'!$A$1:$H$999,4,FALSE))+IF(ISNA(VLOOKUP(Summary!$A54,'District 10'!$A$1:$H$999,4,FALSE)),0,VLOOKUP(Summary!$A54,'District 10'!$A$1:$H$999,4,FALSE))+IF(ISNA(VLOOKUP(Summary!$A54,'District 11'!$A$1:$H$999,4,FALSE)),0,VLOOKUP(Summary!$A54,'District 11'!$A$1:$H$999,4,FALSE))+IF(ISNA(VLOOKUP(Summary!$A54,'District 12'!$A$1:$H$999,4,FALSE)),0,VLOOKUP(Summary!$A54,'District 12'!$A$1:$H$999,4,FALSE))+IF(ISNA(VLOOKUP(Summary!$A54,'District 13'!$A$1:$H$999,4,FALSE)),0,VLOOKUP(Summary!$A54,'District 13'!$A$1:$H$999,4,FALSE))+IF(ISNA(VLOOKUP(Summary!$A54,'District 14'!$A$1:$H$999,4,FALSE)),0,VLOOKUP(Summary!$A54,'District 14'!$A$1:$H$999,4,FALSE))+IF(ISNA(VLOOKUP(Summary!$A54,'District 15'!$A$1:$H$999,4,FALSE)),0,VLOOKUP(Summary!$A54,'District 15'!$A$1:$H$999,4,FALSE))+IF(ISNA(VLOOKUP(Summary!$A54,'District 16'!$A$1:$H$999,4,FALSE)),0,VLOOKUP(Summary!$A54,'District 16'!$A$1:$H$999,4,FALSE))+IF(ISNA(VLOOKUP(Summary!$A54,'District 17'!$A$1:$H$999,4,FALSE)),0,VLOOKUP(Summary!$A54,'District 17'!$A$1:$H$999,4,FALSE))+IF(ISNA(VLOOKUP(Summary!$A54,'District 18'!$A$1:$H$999,4,FALSE)),0,VLOOKUP(Summary!$A54,'District 18'!$A$1:$H$999,4,FALSE))+IF(ISNA(VLOOKUP(Summary!$A54,'District 19'!$A$1:$H$999,4,FALSE)),0,VLOOKUP(Summary!$A54,'District 19'!$A$1:$H$999,4,FALSE))+IF(ISNA(VLOOKUP(Summary!$A54,'District 20'!$A$1:$H$999,4,FALSE)),0,VLOOKUP(Summary!$A54,'District 20'!$A$1:$H$999,4,FALSE))+IF(ISNA(VLOOKUP(Summary!$A54,'District 21'!$A$1:$H$999,4,FALSE)),0,VLOOKUP(Summary!$A54,'District 21'!$A$1:$H$999,4,FALSE))+IF(ISNA(VLOOKUP(Summary!$A54,'District 22'!$A$1:$H$999,4,FALSE)),0,VLOOKUP(Summary!$A54,'District 22'!$A$1:$H$999,4,FALSE))+IF(ISNA(VLOOKUP(Summary!$A54,'District 23'!$A$1:$H$999,4,FALSE)),0,VLOOKUP(Summary!$A54,'District 23'!$A$1:$H$999,4,FALSE))+IF(ISNA(VLOOKUP(Summary!$A54,'District 24'!$A$1:$H$999,4,FALSE)),0,VLOOKUP(Summary!$A54,'District 24'!$A$1:$H$999,4,FALSE))+IF(ISNA(VLOOKUP(Summary!$A54,'District 25'!$A$1:$H$999,4,FALSE)),0,VLOOKUP(Summary!$A54,'District 25'!$A$1:$H$999,4,FALSE))+IF(ISNA(VLOOKUP(Summary!$A54,'District 26'!$A$1:$H$999,4,FALSE)),0,VLOOKUP(Summary!$A54,'District 26'!$A$1:$H$999,4,FALSE))+IF(ISNA(VLOOKUP(Summary!$A54,'District 27'!$A$1:$H$999,4,FALSE)),0,VLOOKUP(Summary!$A54,'District 27'!$A$1:$H$999,4,FALSE))+IF(ISNA(VLOOKUP(Summary!$A54,'District 28'!$A$1:$H$999,4,FALSE)),0,VLOOKUP(Summary!$A54,'District 28'!$A$1:$H$999,4,FALSE))+IF(ISNA(VLOOKUP(Summary!$A54,'District 29'!$A$1:$H$999,4,FALSE)),0,VLOOKUP(Summary!$A54,'District 29'!$A$1:$H$999,4,FALSE))</f>
        <v>24</v>
      </c>
      <c r="E54" s="11">
        <f>IF(ISNA(VLOOKUP(Summary!$A54,'District 0'!$A$1:$H$999,5,FALSE)),0,VLOOKUP(Summary!$A54,'District 0'!$A$1:$H$999,5,FALSE))+IF(ISNA(VLOOKUP(Summary!$A54,'District 1'!$A$1:$H$999,5,FALSE)),0,VLOOKUP(Summary!$A54,'District 1'!$A$1:$H$999,5,FALSE))+IF(ISNA(VLOOKUP(Summary!$A54,'District 2'!$A$1:$H$999,5,FALSE)),0,VLOOKUP(Summary!$A54,'District 2'!$A$1:$H$999,5,FALSE))+IF(ISNA(VLOOKUP(Summary!$A54,'District 3'!$A$1:$H$999,5,FALSE)),0,VLOOKUP(Summary!$A54,'District 3'!$A$1:$H$999,5,FALSE))+IF(ISNA(VLOOKUP(Summary!$A54,'District 4'!$A$1:$H$999,5,FALSE)),0,VLOOKUP(Summary!$A54,'District 4'!$A$1:$H$999,5,FALSE))+IF(ISNA(VLOOKUP(Summary!$A54,'District 5'!$A$1:$H$999,5,FALSE)),0,VLOOKUP(Summary!$A54,'District 5'!$A$1:$H$999,5,FALSE))+IF(ISNA(VLOOKUP(Summary!$A54,'District 6'!$A$1:$H$999,5,FALSE)),0,VLOOKUP(Summary!$A54,'District 6'!$A$1:$H$999,5,FALSE))+IF(ISNA(VLOOKUP(Summary!$A54,'District 7'!$A$1:$H$999,5,FALSE)),0,VLOOKUP(Summary!$A54,'District 7'!$A$1:$H$999,5,FALSE))+IF(ISNA(VLOOKUP(Summary!$A54,'District 8'!$A$1:$H$999,5,FALSE)),0,VLOOKUP(Summary!$A54,'District 8'!$A$1:$H$999,5,FALSE))+IF(ISNA(VLOOKUP(Summary!$A54,'District 9'!$A$1:$H$999,5,FALSE)),0,VLOOKUP(Summary!$A54,'District 9'!$A$1:$H$999,5,FALSE))+IF(ISNA(VLOOKUP(Summary!$A54,'District 10'!$A$1:$H$999,5,FALSE)),0,VLOOKUP(Summary!$A54,'District 10'!$A$1:$H$999,5,FALSE))+IF(ISNA(VLOOKUP(Summary!$A54,'District 11'!$A$1:$H$999,5,FALSE)),0,VLOOKUP(Summary!$A54,'District 11'!$A$1:$H$999,5,FALSE))+IF(ISNA(VLOOKUP(Summary!$A54,'District 12'!$A$1:$H$999,5,FALSE)),0,VLOOKUP(Summary!$A54,'District 12'!$A$1:$H$999,5,FALSE))+IF(ISNA(VLOOKUP(Summary!$A54,'District 13'!$A$1:$H$999,5,FALSE)),0,VLOOKUP(Summary!$A54,'District 13'!$A$1:$H$999,5,FALSE))+IF(ISNA(VLOOKUP(Summary!$A54,'District 14'!$A$1:$H$999,5,FALSE)),0,VLOOKUP(Summary!$A54,'District 14'!$A$1:$H$999,5,FALSE))+IF(ISNA(VLOOKUP(Summary!$A54,'District 15'!$A$1:$H$999,5,FALSE)),0,VLOOKUP(Summary!$A54,'District 15'!$A$1:$H$999,5,FALSE))+IF(ISNA(VLOOKUP(Summary!$A54,'District 16'!$A$1:$H$999,5,FALSE)),0,VLOOKUP(Summary!$A54,'District 16'!$A$1:$H$999,5,FALSE))+IF(ISNA(VLOOKUP(Summary!$A54,'District 17'!$A$1:$H$999,5,FALSE)),0,VLOOKUP(Summary!$A54,'District 17'!$A$1:$H$999,5,FALSE))+IF(ISNA(VLOOKUP(Summary!$A54,'District 18'!$A$1:$H$999,5,FALSE)),0,VLOOKUP(Summary!$A54,'District 18'!$A$1:$H$999,5,FALSE))+IF(ISNA(VLOOKUP(Summary!$A54,'District 19'!$A$1:$H$999,5,FALSE)),0,VLOOKUP(Summary!$A54,'District 19'!$A$1:$H$999,5,FALSE))+IF(ISNA(VLOOKUP(Summary!$A54,'District 20'!$A$1:$H$999,5,FALSE)),0,VLOOKUP(Summary!$A54,'District 20'!$A$1:$H$999,5,FALSE))+IF(ISNA(VLOOKUP(Summary!$A54,'District 21'!$A$1:$H$999,5,FALSE)),0,VLOOKUP(Summary!$A54,'District 21'!$A$1:$H$999,5,FALSE))+IF(ISNA(VLOOKUP(Summary!$A54,'District 22'!$A$1:$H$999,5,FALSE)),0,VLOOKUP(Summary!$A54,'District 22'!$A$1:$H$999,5,FALSE))+IF(ISNA(VLOOKUP(Summary!$A54,'District 23'!$A$1:$H$999,5,FALSE)),0,VLOOKUP(Summary!$A54,'District 23'!$A$1:$H$999,5,FALSE))+IF(ISNA(VLOOKUP(Summary!$A54,'District 24'!$A$1:$H$999,5,FALSE)),0,VLOOKUP(Summary!$A54,'District 24'!$A$1:$H$999,5,FALSE))+IF(ISNA(VLOOKUP(Summary!$A54,'District 25'!$A$1:$H$999,5,FALSE)),0,VLOOKUP(Summary!$A54,'District 25'!$A$1:$H$999,5,FALSE))+IF(ISNA(VLOOKUP(Summary!$A54,'District 26'!$A$1:$H$999,5,FALSE)),0,VLOOKUP(Summary!$A54,'District 26'!$A$1:$H$999,5,FALSE))+IF(ISNA(VLOOKUP(Summary!$A54,'District 27'!$A$1:$H$999,5,FALSE)),0,VLOOKUP(Summary!$A54,'District 27'!$A$1:$H$999,5,FALSE))+IF(ISNA(VLOOKUP(Summary!$A54,'District 28'!$A$1:$H$999,5,FALSE)),0,VLOOKUP(Summary!$A54,'District 28'!$A$1:$H$999,5,FALSE))+IF(ISNA(VLOOKUP(Summary!$A54,'District 29'!$A$1:$H$999,5,FALSE)),0,VLOOKUP(Summary!$A54,'District 29'!$A$1:$H$999,5,FALSE))</f>
        <v>0</v>
      </c>
      <c r="F54" s="11">
        <f>IF(ISNA(VLOOKUP(Summary!$A54,'District 0'!$A$1:$H$999,6,FALSE)),0,VLOOKUP(Summary!$A54,'District 0'!$A$1:$H$999,6,FALSE))+IF(ISNA(VLOOKUP(Summary!$A54,'District 1'!$A$1:$H$999,6,FALSE)),0,VLOOKUP(Summary!$A54,'District 1'!$A$1:$H$999,6,FALSE))+IF(ISNA(VLOOKUP(Summary!$A54,'District 2'!$A$1:$H$999,6,FALSE)),0,VLOOKUP(Summary!$A54,'District 2'!$A$1:$H$999,6,FALSE))+IF(ISNA(VLOOKUP(Summary!$A54,'District 3'!$A$1:$H$999,6,FALSE)),0,VLOOKUP(Summary!$A54,'District 3'!$A$1:$H$999,6,FALSE))+IF(ISNA(VLOOKUP(Summary!$A54,'District 4'!$A$1:$H$999,6,FALSE)),0,VLOOKUP(Summary!$A54,'District 4'!$A$1:$H$999,6,FALSE))+IF(ISNA(VLOOKUP(Summary!$A54,'District 5'!$A$1:$H$999,6,FALSE)),0,VLOOKUP(Summary!$A54,'District 5'!$A$1:$H$999,6,FALSE))+IF(ISNA(VLOOKUP(Summary!$A54,'District 6'!$A$1:$H$999,6,FALSE)),0,VLOOKUP(Summary!$A54,'District 6'!$A$1:$H$999,6,FALSE))+IF(ISNA(VLOOKUP(Summary!$A54,'District 7'!$A$1:$H$999,6,FALSE)),0,VLOOKUP(Summary!$A54,'District 7'!$A$1:$H$999,6,FALSE))+IF(ISNA(VLOOKUP(Summary!$A54,'District 8'!$A$1:$H$999,6,FALSE)),0,VLOOKUP(Summary!$A54,'District 8'!$A$1:$H$999,6,FALSE))+IF(ISNA(VLOOKUP(Summary!$A54,'District 9'!$A$1:$H$999,6,FALSE)),0,VLOOKUP(Summary!$A54,'District 9'!$A$1:$H$999,6,FALSE))+IF(ISNA(VLOOKUP(Summary!$A54,'District 10'!$A$1:$H$999,6,FALSE)),0,VLOOKUP(Summary!$A54,'District 10'!$A$1:$H$999,6,FALSE))+IF(ISNA(VLOOKUP(Summary!$A54,'District 11'!$A$1:$H$999,6,FALSE)),0,VLOOKUP(Summary!$A54,'District 11'!$A$1:$H$999,6,FALSE))+IF(ISNA(VLOOKUP(Summary!$A54,'District 12'!$A$1:$H$999,6,FALSE)),0,VLOOKUP(Summary!$A54,'District 12'!$A$1:$H$999,6,FALSE))+IF(ISNA(VLOOKUP(Summary!$A54,'District 13'!$A$1:$H$999,6,FALSE)),0,VLOOKUP(Summary!$A54,'District 13'!$A$1:$H$999,6,FALSE))+IF(ISNA(VLOOKUP(Summary!$A54,'District 14'!$A$1:$H$999,6,FALSE)),0,VLOOKUP(Summary!$A54,'District 14'!$A$1:$H$999,6,FALSE))+IF(ISNA(VLOOKUP(Summary!$A54,'District 15'!$A$1:$H$999,6,FALSE)),0,VLOOKUP(Summary!$A54,'District 15'!$A$1:$H$999,6,FALSE))+IF(ISNA(VLOOKUP(Summary!$A54,'District 16'!$A$1:$H$999,6,FALSE)),0,VLOOKUP(Summary!$A54,'District 16'!$A$1:$H$999,6,FALSE))+IF(ISNA(VLOOKUP(Summary!$A54,'District 17'!$A$1:$H$999,6,FALSE)),0,VLOOKUP(Summary!$A54,'District 17'!$A$1:$H$999,6,FALSE))+IF(ISNA(VLOOKUP(Summary!$A54,'District 18'!$A$1:$H$999,6,FALSE)),0,VLOOKUP(Summary!$A54,'District 18'!$A$1:$H$999,6,FALSE))+IF(ISNA(VLOOKUP(Summary!$A54,'District 19'!$A$1:$H$999,6,FALSE)),0,VLOOKUP(Summary!$A54,'District 19'!$A$1:$H$999,6,FALSE))+IF(ISNA(VLOOKUP(Summary!$A54,'District 20'!$A$1:$H$999,6,FALSE)),0,VLOOKUP(Summary!$A54,'District 20'!$A$1:$H$999,6,FALSE))+IF(ISNA(VLOOKUP(Summary!$A54,'District 21'!$A$1:$H$999,6,FALSE)),0,VLOOKUP(Summary!$A54,'District 21'!$A$1:$H$999,6,FALSE))+IF(ISNA(VLOOKUP(Summary!$A54,'District 22'!$A$1:$H$999,6,FALSE)),0,VLOOKUP(Summary!$A54,'District 22'!$A$1:$H$999,6,FALSE))+IF(ISNA(VLOOKUP(Summary!$A54,'District 23'!$A$1:$H$999,6,FALSE)),0,VLOOKUP(Summary!$A54,'District 23'!$A$1:$H$999,6,FALSE))+IF(ISNA(VLOOKUP(Summary!$A54,'District 24'!$A$1:$H$999,6,FALSE)),0,VLOOKUP(Summary!$A54,'District 24'!$A$1:$H$999,6,FALSE))+IF(ISNA(VLOOKUP(Summary!$A54,'District 25'!$A$1:$H$999,6,FALSE)),0,VLOOKUP(Summary!$A54,'District 25'!$A$1:$H$999,6,FALSE))+IF(ISNA(VLOOKUP(Summary!$A54,'District 26'!$A$1:$H$999,6,FALSE)),0,VLOOKUP(Summary!$A54,'District 26'!$A$1:$H$999,6,FALSE))+IF(ISNA(VLOOKUP(Summary!$A54,'District 27'!$A$1:$H$999,6,FALSE)),0,VLOOKUP(Summary!$A54,'District 27'!$A$1:$H$999,6,FALSE))+IF(ISNA(VLOOKUP(Summary!$A54,'District 28'!$A$1:$H$999,6,FALSE)),0,VLOOKUP(Summary!$A54,'District 28'!$A$1:$H$999,6,FALSE))+IF(ISNA(VLOOKUP(Summary!$A54,'District 29'!$A$1:$H$999,6,FALSE)),0,VLOOKUP(Summary!$A54,'District 29'!$A$1:$H$999,6,FALSE))</f>
        <v>1</v>
      </c>
      <c r="G54" s="11">
        <f>IF(ISNA(VLOOKUP(Summary!$A54,'District 0'!$A$1:$H$999,7,FALSE)),0,VLOOKUP(Summary!$A54,'District 0'!$A$1:$H$999,7,FALSE))+IF(ISNA(VLOOKUP(Summary!$A54,'District 1'!$A$1:$H$999,7,FALSE)),0,VLOOKUP(Summary!$A54,'District 1'!$A$1:$H$999,7,FALSE))+IF(ISNA(VLOOKUP(Summary!$A54,'District 2'!$A$1:$H$999,7,FALSE)),0,VLOOKUP(Summary!$A54,'District 2'!$A$1:$H$999,7,FALSE))+IF(ISNA(VLOOKUP(Summary!$A54,'District 3'!$A$1:$H$999,7,FALSE)),0,VLOOKUP(Summary!$A54,'District 3'!$A$1:$H$999,7,FALSE))+IF(ISNA(VLOOKUP(Summary!$A54,'District 4'!$A$1:$H$999,7,FALSE)),0,VLOOKUP(Summary!$A54,'District 4'!$A$1:$H$999,7,FALSE))+IF(ISNA(VLOOKUP(Summary!$A54,'District 5'!$A$1:$H$999,7,FALSE)),0,VLOOKUP(Summary!$A54,'District 5'!$A$1:$H$999,7,FALSE))+IF(ISNA(VLOOKUP(Summary!$A54,'District 6'!$A$1:$H$999,7,FALSE)),0,VLOOKUP(Summary!$A54,'District 6'!$A$1:$H$999,7,FALSE))+IF(ISNA(VLOOKUP(Summary!$A54,'District 7'!$A$1:$H$999,7,FALSE)),0,VLOOKUP(Summary!$A54,'District 7'!$A$1:$H$999,7,FALSE))+IF(ISNA(VLOOKUP(Summary!$A54,'District 8'!$A$1:$H$999,7,FALSE)),0,VLOOKUP(Summary!$A54,'District 8'!$A$1:$H$999,7,FALSE))+IF(ISNA(VLOOKUP(Summary!$A54,'District 9'!$A$1:$H$999,7,FALSE)),0,VLOOKUP(Summary!$A54,'District 9'!$A$1:$H$999,7,FALSE))+IF(ISNA(VLOOKUP(Summary!$A54,'District 10'!$A$1:$H$999,7,FALSE)),0,VLOOKUP(Summary!$A54,'District 10'!$A$1:$H$999,7,FALSE))+IF(ISNA(VLOOKUP(Summary!$A54,'District 11'!$A$1:$H$999,7,FALSE)),0,VLOOKUP(Summary!$A54,'District 11'!$A$1:$H$999,7,FALSE))+IF(ISNA(VLOOKUP(Summary!$A54,'District 12'!$A$1:$H$999,7,FALSE)),0,VLOOKUP(Summary!$A54,'District 12'!$A$1:$H$999,7,FALSE))+IF(ISNA(VLOOKUP(Summary!$A54,'District 13'!$A$1:$H$999,7,FALSE)),0,VLOOKUP(Summary!$A54,'District 13'!$A$1:$H$999,7,FALSE))+IF(ISNA(VLOOKUP(Summary!$A54,'District 14'!$A$1:$H$999,7,FALSE)),0,VLOOKUP(Summary!$A54,'District 14'!$A$1:$H$999,7,FALSE))+IF(ISNA(VLOOKUP(Summary!$A54,'District 15'!$A$1:$H$999,7,FALSE)),0,VLOOKUP(Summary!$A54,'District 15'!$A$1:$H$999,7,FALSE))+IF(ISNA(VLOOKUP(Summary!$A54,'District 16'!$A$1:$H$999,7,FALSE)),0,VLOOKUP(Summary!$A54,'District 16'!$A$1:$H$999,7,FALSE))+IF(ISNA(VLOOKUP(Summary!$A54,'District 17'!$A$1:$H$999,7,FALSE)),0,VLOOKUP(Summary!$A54,'District 17'!$A$1:$H$999,7,FALSE))+IF(ISNA(VLOOKUP(Summary!$A54,'District 18'!$A$1:$H$999,7,FALSE)),0,VLOOKUP(Summary!$A54,'District 18'!$A$1:$H$999,7,FALSE))+IF(ISNA(VLOOKUP(Summary!$A54,'District 19'!$A$1:$H$999,7,FALSE)),0,VLOOKUP(Summary!$A54,'District 19'!$A$1:$H$999,7,FALSE))+IF(ISNA(VLOOKUP(Summary!$A54,'District 20'!$A$1:$H$999,7,FALSE)),0,VLOOKUP(Summary!$A54,'District 20'!$A$1:$H$999,7,FALSE))+IF(ISNA(VLOOKUP(Summary!$A54,'District 21'!$A$1:$H$999,7,FALSE)),0,VLOOKUP(Summary!$A54,'District 21'!$A$1:$H$999,7,FALSE))+IF(ISNA(VLOOKUP(Summary!$A54,'District 22'!$A$1:$H$999,7,FALSE)),0,VLOOKUP(Summary!$A54,'District 22'!$A$1:$H$999,7,FALSE))+IF(ISNA(VLOOKUP(Summary!$A54,'District 23'!$A$1:$H$999,7,FALSE)),0,VLOOKUP(Summary!$A54,'District 23'!$A$1:$H$999,7,FALSE))+IF(ISNA(VLOOKUP(Summary!$A54,'District 24'!$A$1:$H$999,7,FALSE)),0,VLOOKUP(Summary!$A54,'District 24'!$A$1:$H$999,7,FALSE))+IF(ISNA(VLOOKUP(Summary!$A54,'District 25'!$A$1:$H$999,7,FALSE)),0,VLOOKUP(Summary!$A54,'District 25'!$A$1:$H$999,7,FALSE))+IF(ISNA(VLOOKUP(Summary!$A54,'District 26'!$A$1:$H$999,7,FALSE)),0,VLOOKUP(Summary!$A54,'District 26'!$A$1:$H$999,7,FALSE))+IF(ISNA(VLOOKUP(Summary!$A54,'District 27'!$A$1:$H$999,7,FALSE)),0,VLOOKUP(Summary!$A54,'District 27'!$A$1:$H$999,7,FALSE))+IF(ISNA(VLOOKUP(Summary!$A54,'District 28'!$A$1:$H$999,7,FALSE)),0,VLOOKUP(Summary!$A54,'District 28'!$A$1:$H$999,7,FALSE))+IF(ISNA(VLOOKUP(Summary!$A54,'District 29'!$A$1:$H$999,7,FALSE)),0,VLOOKUP(Summary!$A54,'District 29'!$A$1:$H$999,7,FALSE))</f>
        <v>2</v>
      </c>
      <c r="H54" s="11">
        <f>IF(ISNA(VLOOKUP(Summary!$A54,'District 0'!$A$1:$H$999,8,FALSE)),0,VLOOKUP(Summary!$A54,'District 0'!$A$1:$H$999,8,FALSE))+IF(ISNA(VLOOKUP(Summary!$A54,'District 1'!$A$1:$H$999,8,FALSE)),0,VLOOKUP(Summary!$A54,'District 1'!$A$1:$H$999,8,FALSE))+IF(ISNA(VLOOKUP(Summary!$A54,'District 2'!$A$1:$H$999,8,FALSE)),0,VLOOKUP(Summary!$A54,'District 2'!$A$1:$H$999,8,FALSE))+IF(ISNA(VLOOKUP(Summary!$A54,'District 3'!$A$1:$H$999,8,FALSE)),0,VLOOKUP(Summary!$A54,'District 3'!$A$1:$H$999,8,FALSE))+IF(ISNA(VLOOKUP(Summary!$A54,'District 4'!$A$1:$H$999,8,FALSE)),0,VLOOKUP(Summary!$A54,'District 4'!$A$1:$H$999,8,FALSE))+IF(ISNA(VLOOKUP(Summary!$A54,'District 5'!$A$1:$H$999,8,FALSE)),0,VLOOKUP(Summary!$A54,'District 5'!$A$1:$H$999,8,FALSE))+IF(ISNA(VLOOKUP(Summary!$A54,'District 6'!$A$1:$H$999,8,FALSE)),0,VLOOKUP(Summary!$A54,'District 6'!$A$1:$H$999,8,FALSE))+IF(ISNA(VLOOKUP(Summary!$A54,'District 7'!$A$1:$H$999,8,FALSE)),0,VLOOKUP(Summary!$A54,'District 7'!$A$1:$H$999,8,FALSE))+IF(ISNA(VLOOKUP(Summary!$A54,'District 8'!$A$1:$H$999,8,FALSE)),0,VLOOKUP(Summary!$A54,'District 8'!$A$1:$H$999,8,FALSE))+IF(ISNA(VLOOKUP(Summary!$A54,'District 9'!$A$1:$H$999,8,FALSE)),0,VLOOKUP(Summary!$A54,'District 9'!$A$1:$H$999,8,FALSE))+IF(ISNA(VLOOKUP(Summary!$A54,'District 10'!$A$1:$H$999,8,FALSE)),0,VLOOKUP(Summary!$A54,'District 10'!$A$1:$H$999,8,FALSE))+IF(ISNA(VLOOKUP(Summary!$A54,'District 11'!$A$1:$H$999,8,FALSE)),0,VLOOKUP(Summary!$A54,'District 11'!$A$1:$H$999,8,FALSE))+IF(ISNA(VLOOKUP(Summary!$A54,'District 12'!$A$1:$H$999,8,FALSE)),0,VLOOKUP(Summary!$A54,'District 12'!$A$1:$H$999,8,FALSE))+IF(ISNA(VLOOKUP(Summary!$A54,'District 13'!$A$1:$H$999,8,FALSE)),0,VLOOKUP(Summary!$A54,'District 13'!$A$1:$H$999,8,FALSE))+IF(ISNA(VLOOKUP(Summary!$A54,'District 14'!$A$1:$H$999,8,FALSE)),0,VLOOKUP(Summary!$A54,'District 14'!$A$1:$H$999,8,FALSE))+IF(ISNA(VLOOKUP(Summary!$A54,'District 15'!$A$1:$H$999,8,FALSE)),0,VLOOKUP(Summary!$A54,'District 15'!$A$1:$H$999,8,FALSE))+IF(ISNA(VLOOKUP(Summary!$A54,'District 16'!$A$1:$H$999,8,FALSE)),0,VLOOKUP(Summary!$A54,'District 16'!$A$1:$H$999,8,FALSE))+IF(ISNA(VLOOKUP(Summary!$A54,'District 17'!$A$1:$H$999,8,FALSE)),0,VLOOKUP(Summary!$A54,'District 17'!$A$1:$H$999,8,FALSE))+IF(ISNA(VLOOKUP(Summary!$A54,'District 18'!$A$1:$H$999,8,FALSE)),0,VLOOKUP(Summary!$A54,'District 18'!$A$1:$H$999,8,FALSE))+IF(ISNA(VLOOKUP(Summary!$A54,'District 19'!$A$1:$H$999,8,FALSE)),0,VLOOKUP(Summary!$A54,'District 19'!$A$1:$H$999,8,FALSE))+IF(ISNA(VLOOKUP(Summary!$A54,'District 20'!$A$1:$H$999,8,FALSE)),0,VLOOKUP(Summary!$A54,'District 20'!$A$1:$H$999,8,FALSE))+IF(ISNA(VLOOKUP(Summary!$A54,'District 21'!$A$1:$H$999,8,FALSE)),0,VLOOKUP(Summary!$A54,'District 21'!$A$1:$H$999,8,FALSE))+IF(ISNA(VLOOKUP(Summary!$A54,'District 22'!$A$1:$H$999,8,FALSE)),0,VLOOKUP(Summary!$A54,'District 22'!$A$1:$H$999,8,FALSE))+IF(ISNA(VLOOKUP(Summary!$A54,'District 23'!$A$1:$H$999,8,FALSE)),0,VLOOKUP(Summary!$A54,'District 23'!$A$1:$H$999,8,FALSE))+IF(ISNA(VLOOKUP(Summary!$A54,'District 24'!$A$1:$H$999,8,FALSE)),0,VLOOKUP(Summary!$A54,'District 24'!$A$1:$H$999,8,FALSE))+IF(ISNA(VLOOKUP(Summary!$A54,'District 25'!$A$1:$H$999,8,FALSE)),0,VLOOKUP(Summary!$A54,'District 25'!$A$1:$H$999,8,FALSE))+IF(ISNA(VLOOKUP(Summary!$A54,'District 26'!$A$1:$H$999,8,FALSE)),0,VLOOKUP(Summary!$A54,'District 26'!$A$1:$H$999,8,FALSE))+IF(ISNA(VLOOKUP(Summary!$A54,'District 27'!$A$1:$H$999,8,FALSE)),0,VLOOKUP(Summary!$A54,'District 27'!$A$1:$H$999,8,FALSE))+IF(ISNA(VLOOKUP(Summary!$A54,'District 28'!$A$1:$H$999,8,FALSE)),0,VLOOKUP(Summary!$A54,'District 28'!$A$1:$H$999,8,FALSE))+IF(ISNA(VLOOKUP(Summary!$A54,'District 29'!$A$1:$H$999,8,FALSE)),0,VLOOKUP(Summary!$A54,'District 29'!$A$1:$H$999,8,FALSE))</f>
        <v>51</v>
      </c>
      <c r="I54" s="7">
        <f t="shared" si="1"/>
        <v>91</v>
      </c>
      <c r="J54" s="8"/>
      <c r="K54" s="8" t="s">
        <v>8</v>
      </c>
      <c r="L54" s="9">
        <v>43706</v>
      </c>
      <c r="M54" s="8">
        <v>91</v>
      </c>
      <c r="N54" s="10">
        <f>H54/M54</f>
        <v>0.56043956043956045</v>
      </c>
      <c r="O54" s="10">
        <f>I54/M54</f>
        <v>1</v>
      </c>
    </row>
    <row r="55" spans="1:15" s="5" customFormat="1" x14ac:dyDescent="0.2">
      <c r="A55" s="6">
        <v>100085</v>
      </c>
      <c r="B55" s="11">
        <f>IF(ISNA(VLOOKUP(Summary!$A55,'District 0'!$A$1:$H$999,2,FALSE)),0,VLOOKUP(Summary!$A55,'District 0'!$A$1:$H$999,2,FALSE))+IF(ISNA(VLOOKUP(Summary!$A55,'District 1'!$A$1:$H$999,2,FALSE)),0,VLOOKUP(Summary!$A55,'District 1'!$A$1:$H$999,2,FALSE))+IF(ISNA(VLOOKUP(Summary!$A55,'District 2'!$A$1:$H$999,2,FALSE)),0,VLOOKUP(Summary!$A55,'District 2'!$A$1:$H$999,2,FALSE))+IF(ISNA(VLOOKUP(Summary!$A55,'District 3'!$A$1:$H$999,2,FALSE)),0,VLOOKUP(Summary!$A55,'District 3'!$A$1:$H$999,2,FALSE))+IF(ISNA(VLOOKUP(Summary!$A55,'District 4'!$A$1:$H$999,2,FALSE)),0,VLOOKUP(Summary!$A55,'District 4'!$A$1:$H$999,2,FALSE))+IF(ISNA(VLOOKUP(Summary!$A55,'District 5'!$A$1:$H$999,2,FALSE)),0,VLOOKUP(Summary!$A55,'District 5'!$A$1:$H$999,2,FALSE))+IF(ISNA(VLOOKUP(Summary!$A55,'District 6'!$A$1:$H$999,2,FALSE)),0,VLOOKUP(Summary!$A55,'District 6'!$A$1:$H$999,2,FALSE))+IF(ISNA(VLOOKUP(Summary!$A55,'District 7'!$A$1:$H$999,2,FALSE)),0,VLOOKUP(Summary!$A55,'District 7'!$A$1:$H$999,2,FALSE))+IF(ISNA(VLOOKUP(Summary!$A55,'District 8'!$A$1:$H$999,2,FALSE)),0,VLOOKUP(Summary!$A55,'District 8'!$A$1:$H$999,2,FALSE))+IF(ISNA(VLOOKUP(Summary!$A55,'District 9'!$A$1:$H$999,2,FALSE)),0,VLOOKUP(Summary!$A55,'District 9'!$A$1:$H$999,2,FALSE))+IF(ISNA(VLOOKUP(Summary!$A55,'District 10'!$A$1:$H$999,2,FALSE)),0,VLOOKUP(Summary!$A55,'District 10'!$A$1:$H$999,2,FALSE))+IF(ISNA(VLOOKUP(Summary!$A55,'District 11'!$A$1:$H$999,2,FALSE)),0,VLOOKUP(Summary!$A55,'District 11'!$A$1:$H$999,2,FALSE))+IF(ISNA(VLOOKUP(Summary!$A55,'District 12'!$A$1:$H$999,2,FALSE)),0,VLOOKUP(Summary!$A55,'District 12'!$A$1:$H$999,2,FALSE))+IF(ISNA(VLOOKUP(Summary!$A55,'District 13'!$A$1:$H$999,2,FALSE)),0,VLOOKUP(Summary!$A55,'District 13'!$A$1:$H$999,2,FALSE))+IF(ISNA(VLOOKUP(Summary!$A55,'District 14'!$A$1:$H$999,2,FALSE)),0,VLOOKUP(Summary!$A55,'District 14'!$A$1:$H$999,2,FALSE))+IF(ISNA(VLOOKUP(Summary!$A55,'District 15'!$A$1:$H$999,2,FALSE)),0,VLOOKUP(Summary!$A55,'District 15'!$A$1:$H$999,2,FALSE))+IF(ISNA(VLOOKUP(Summary!$A55,'District 16'!$A$1:$H$999,2,FALSE)),0,VLOOKUP(Summary!$A55,'District 16'!$A$1:$H$999,2,FALSE))+IF(ISNA(VLOOKUP(Summary!$A55,'District 17'!$A$1:$H$999,2,FALSE)),0,VLOOKUP(Summary!$A55,'District 17'!$A$1:$H$999,2,FALSE))+IF(ISNA(VLOOKUP(Summary!$A55,'District 18'!$A$1:$H$999,2,FALSE)),0,VLOOKUP(Summary!$A55,'District 18'!$A$1:$H$999,2,FALSE))+IF(ISNA(VLOOKUP(Summary!$A55,'District 19'!$A$1:$H$999,2,FALSE)),0,VLOOKUP(Summary!$A55,'District 19'!$A$1:$H$999,2,FALSE))+IF(ISNA(VLOOKUP(Summary!$A55,'District 20'!$A$1:$H$999,2,FALSE)),0,VLOOKUP(Summary!$A55,'District 20'!$A$1:$H$999,2,FALSE))+IF(ISNA(VLOOKUP(Summary!$A55,'District 21'!$A$1:$H$999,2,FALSE)),0,VLOOKUP(Summary!$A55,'District 21'!$A$1:$H$999,2,FALSE))+IF(ISNA(VLOOKUP(Summary!$A55,'District 22'!$A$1:$H$999,2,FALSE)),0,VLOOKUP(Summary!$A55,'District 22'!$A$1:$H$999,2,FALSE))+IF(ISNA(VLOOKUP(Summary!$A55,'District 23'!$A$1:$H$999,2,FALSE)),0,VLOOKUP(Summary!$A55,'District 23'!$A$1:$H$999,2,FALSE))+IF(ISNA(VLOOKUP(Summary!$A55,'District 24'!$A$1:$H$999,2,FALSE)),0,VLOOKUP(Summary!$A55,'District 24'!$A$1:$H$999,2,FALSE))+IF(ISNA(VLOOKUP(Summary!$A55,'District 25'!$A$1:$H$999,2,FALSE)),0,VLOOKUP(Summary!$A55,'District 25'!$A$1:$H$999,2,FALSE))+IF(ISNA(VLOOKUP(Summary!$A55,'District 26'!$A$1:$H$999,2,FALSE)),0,VLOOKUP(Summary!$A55,'District 26'!$A$1:$H$999,2,FALSE))+IF(ISNA(VLOOKUP(Summary!$A55,'District 27'!$A$1:$H$999,2,FALSE)),0,VLOOKUP(Summary!$A55,'District 27'!$A$1:$H$999,2,FALSE))+IF(ISNA(VLOOKUP(Summary!$A55,'District 28'!$A$1:$H$999,2,FALSE)),0,VLOOKUP(Summary!$A55,'District 28'!$A$1:$H$999,2,FALSE))+IF(ISNA(VLOOKUP(Summary!$A55,'District 29'!$A$1:$H$999,2,FALSE)),0,VLOOKUP(Summary!$A55,'District 29'!$A$1:$H$999,2,FALSE))</f>
        <v>2</v>
      </c>
      <c r="C55" s="11">
        <f>IF(ISNA(VLOOKUP(Summary!$A55,'District 0'!$A$1:$H$999,3,FALSE)),0,VLOOKUP(Summary!$A55,'District 0'!$A$1:$H$999,3,FALSE))+IF(ISNA(VLOOKUP(Summary!$A55,'District 1'!$A$1:$H$999,3,FALSE)),0,VLOOKUP(Summary!$A55,'District 1'!$A$1:$H$999,3,FALSE))+IF(ISNA(VLOOKUP(Summary!$A55,'District 2'!$A$1:$H$999,3,FALSE)),0,VLOOKUP(Summary!$A55,'District 2'!$A$1:$H$999,3,FALSE))+IF(ISNA(VLOOKUP(Summary!$A55,'District 3'!$A$1:$H$999,3,FALSE)),0,VLOOKUP(Summary!$A55,'District 3'!$A$1:$H$999,3,FALSE))+IF(ISNA(VLOOKUP(Summary!$A55,'District 4'!$A$1:$H$999,3,FALSE)),0,VLOOKUP(Summary!$A55,'District 4'!$A$1:$H$999,3,FALSE))+IF(ISNA(VLOOKUP(Summary!$A55,'District 5'!$A$1:$H$999,3,FALSE)),0,VLOOKUP(Summary!$A55,'District 5'!$A$1:$H$999,3,FALSE))+IF(ISNA(VLOOKUP(Summary!$A55,'District 6'!$A$1:$H$999,3,FALSE)),0,VLOOKUP(Summary!$A55,'District 6'!$A$1:$H$999,3,FALSE))+IF(ISNA(VLOOKUP(Summary!$A55,'District 7'!$A$1:$H$999,3,FALSE)),0,VLOOKUP(Summary!$A55,'District 7'!$A$1:$H$999,3,FALSE))+IF(ISNA(VLOOKUP(Summary!$A55,'District 8'!$A$1:$H$999,3,FALSE)),0,VLOOKUP(Summary!$A55,'District 8'!$A$1:$H$999,3,FALSE))+IF(ISNA(VLOOKUP(Summary!$A55,'District 9'!$A$1:$H$999,3,FALSE)),0,VLOOKUP(Summary!$A55,'District 9'!$A$1:$H$999,3,FALSE))+IF(ISNA(VLOOKUP(Summary!$A55,'District 10'!$A$1:$H$999,3,FALSE)),0,VLOOKUP(Summary!$A55,'District 10'!$A$1:$H$999,3,FALSE))+IF(ISNA(VLOOKUP(Summary!$A55,'District 11'!$A$1:$H$999,3,FALSE)),0,VLOOKUP(Summary!$A55,'District 11'!$A$1:$H$999,3,FALSE))+IF(ISNA(VLOOKUP(Summary!$A55,'District 12'!$A$1:$H$999,3,FALSE)),0,VLOOKUP(Summary!$A55,'District 12'!$A$1:$H$999,3,FALSE))+IF(ISNA(VLOOKUP(Summary!$A55,'District 13'!$A$1:$H$999,3,FALSE)),0,VLOOKUP(Summary!$A55,'District 13'!$A$1:$H$999,3,FALSE))+IF(ISNA(VLOOKUP(Summary!$A55,'District 14'!$A$1:$H$999,3,FALSE)),0,VLOOKUP(Summary!$A55,'District 14'!$A$1:$H$999,3,FALSE))+IF(ISNA(VLOOKUP(Summary!$A55,'District 15'!$A$1:$H$999,3,FALSE)),0,VLOOKUP(Summary!$A55,'District 15'!$A$1:$H$999,3,FALSE))+IF(ISNA(VLOOKUP(Summary!$A55,'District 16'!$A$1:$H$999,3,FALSE)),0,VLOOKUP(Summary!$A55,'District 16'!$A$1:$H$999,3,FALSE))+IF(ISNA(VLOOKUP(Summary!$A55,'District 17'!$A$1:$H$999,3,FALSE)),0,VLOOKUP(Summary!$A55,'District 17'!$A$1:$H$999,3,FALSE))+IF(ISNA(VLOOKUP(Summary!$A55,'District 18'!$A$1:$H$999,3,FALSE)),0,VLOOKUP(Summary!$A55,'District 18'!$A$1:$H$999,3,FALSE))+IF(ISNA(VLOOKUP(Summary!$A55,'District 19'!$A$1:$H$999,3,FALSE)),0,VLOOKUP(Summary!$A55,'District 19'!$A$1:$H$999,3,FALSE))+IF(ISNA(VLOOKUP(Summary!$A55,'District 20'!$A$1:$H$999,3,FALSE)),0,VLOOKUP(Summary!$A55,'District 20'!$A$1:$H$999,3,FALSE))+IF(ISNA(VLOOKUP(Summary!$A55,'District 21'!$A$1:$H$999,3,FALSE)),0,VLOOKUP(Summary!$A55,'District 21'!$A$1:$H$999,3,FALSE))+IF(ISNA(VLOOKUP(Summary!$A55,'District 22'!$A$1:$H$999,3,FALSE)),0,VLOOKUP(Summary!$A55,'District 22'!$A$1:$H$999,3,FALSE))+IF(ISNA(VLOOKUP(Summary!$A55,'District 23'!$A$1:$H$999,3,FALSE)),0,VLOOKUP(Summary!$A55,'District 23'!$A$1:$H$999,3,FALSE))+IF(ISNA(VLOOKUP(Summary!$A55,'District 24'!$A$1:$H$999,3,FALSE)),0,VLOOKUP(Summary!$A55,'District 24'!$A$1:$H$999,3,FALSE))+IF(ISNA(VLOOKUP(Summary!$A55,'District 25'!$A$1:$H$999,3,FALSE)),0,VLOOKUP(Summary!$A55,'District 25'!$A$1:$H$999,3,FALSE))+IF(ISNA(VLOOKUP(Summary!$A55,'District 26'!$A$1:$H$999,3,FALSE)),0,VLOOKUP(Summary!$A55,'District 26'!$A$1:$H$999,3,FALSE))+IF(ISNA(VLOOKUP(Summary!$A55,'District 27'!$A$1:$H$999,3,FALSE)),0,VLOOKUP(Summary!$A55,'District 27'!$A$1:$H$999,3,FALSE))+IF(ISNA(VLOOKUP(Summary!$A55,'District 28'!$A$1:$H$999,3,FALSE)),0,VLOOKUP(Summary!$A55,'District 28'!$A$1:$H$999,3,FALSE))+IF(ISNA(VLOOKUP(Summary!$A55,'District 29'!$A$1:$H$999,3,FALSE)),0,VLOOKUP(Summary!$A55,'District 29'!$A$1:$H$999,3,FALSE))</f>
        <v>4</v>
      </c>
      <c r="D55" s="11">
        <f>IF(ISNA(VLOOKUP(Summary!$A55,'District 0'!$A$1:$H$999,4,FALSE)),0,VLOOKUP(Summary!$A55,'District 0'!$A$1:$H$999,4,FALSE))+IF(ISNA(VLOOKUP(Summary!$A55,'District 1'!$A$1:$H$999,4,FALSE)),0,VLOOKUP(Summary!$A55,'District 1'!$A$1:$H$999,4,FALSE))+IF(ISNA(VLOOKUP(Summary!$A55,'District 2'!$A$1:$H$999,4,FALSE)),0,VLOOKUP(Summary!$A55,'District 2'!$A$1:$H$999,4,FALSE))+IF(ISNA(VLOOKUP(Summary!$A55,'District 3'!$A$1:$H$999,4,FALSE)),0,VLOOKUP(Summary!$A55,'District 3'!$A$1:$H$999,4,FALSE))+IF(ISNA(VLOOKUP(Summary!$A55,'District 4'!$A$1:$H$999,4,FALSE)),0,VLOOKUP(Summary!$A55,'District 4'!$A$1:$H$999,4,FALSE))+IF(ISNA(VLOOKUP(Summary!$A55,'District 5'!$A$1:$H$999,4,FALSE)),0,VLOOKUP(Summary!$A55,'District 5'!$A$1:$H$999,4,FALSE))+IF(ISNA(VLOOKUP(Summary!$A55,'District 6'!$A$1:$H$999,4,FALSE)),0,VLOOKUP(Summary!$A55,'District 6'!$A$1:$H$999,4,FALSE))+IF(ISNA(VLOOKUP(Summary!$A55,'District 7'!$A$1:$H$999,4,FALSE)),0,VLOOKUP(Summary!$A55,'District 7'!$A$1:$H$999,4,FALSE))+IF(ISNA(VLOOKUP(Summary!$A55,'District 8'!$A$1:$H$999,4,FALSE)),0,VLOOKUP(Summary!$A55,'District 8'!$A$1:$H$999,4,FALSE))+IF(ISNA(VLOOKUP(Summary!$A55,'District 9'!$A$1:$H$999,4,FALSE)),0,VLOOKUP(Summary!$A55,'District 9'!$A$1:$H$999,4,FALSE))+IF(ISNA(VLOOKUP(Summary!$A55,'District 10'!$A$1:$H$999,4,FALSE)),0,VLOOKUP(Summary!$A55,'District 10'!$A$1:$H$999,4,FALSE))+IF(ISNA(VLOOKUP(Summary!$A55,'District 11'!$A$1:$H$999,4,FALSE)),0,VLOOKUP(Summary!$A55,'District 11'!$A$1:$H$999,4,FALSE))+IF(ISNA(VLOOKUP(Summary!$A55,'District 12'!$A$1:$H$999,4,FALSE)),0,VLOOKUP(Summary!$A55,'District 12'!$A$1:$H$999,4,FALSE))+IF(ISNA(VLOOKUP(Summary!$A55,'District 13'!$A$1:$H$999,4,FALSE)),0,VLOOKUP(Summary!$A55,'District 13'!$A$1:$H$999,4,FALSE))+IF(ISNA(VLOOKUP(Summary!$A55,'District 14'!$A$1:$H$999,4,FALSE)),0,VLOOKUP(Summary!$A55,'District 14'!$A$1:$H$999,4,FALSE))+IF(ISNA(VLOOKUP(Summary!$A55,'District 15'!$A$1:$H$999,4,FALSE)),0,VLOOKUP(Summary!$A55,'District 15'!$A$1:$H$999,4,FALSE))+IF(ISNA(VLOOKUP(Summary!$A55,'District 16'!$A$1:$H$999,4,FALSE)),0,VLOOKUP(Summary!$A55,'District 16'!$A$1:$H$999,4,FALSE))+IF(ISNA(VLOOKUP(Summary!$A55,'District 17'!$A$1:$H$999,4,FALSE)),0,VLOOKUP(Summary!$A55,'District 17'!$A$1:$H$999,4,FALSE))+IF(ISNA(VLOOKUP(Summary!$A55,'District 18'!$A$1:$H$999,4,FALSE)),0,VLOOKUP(Summary!$A55,'District 18'!$A$1:$H$999,4,FALSE))+IF(ISNA(VLOOKUP(Summary!$A55,'District 19'!$A$1:$H$999,4,FALSE)),0,VLOOKUP(Summary!$A55,'District 19'!$A$1:$H$999,4,FALSE))+IF(ISNA(VLOOKUP(Summary!$A55,'District 20'!$A$1:$H$999,4,FALSE)),0,VLOOKUP(Summary!$A55,'District 20'!$A$1:$H$999,4,FALSE))+IF(ISNA(VLOOKUP(Summary!$A55,'District 21'!$A$1:$H$999,4,FALSE)),0,VLOOKUP(Summary!$A55,'District 21'!$A$1:$H$999,4,FALSE))+IF(ISNA(VLOOKUP(Summary!$A55,'District 22'!$A$1:$H$999,4,FALSE)),0,VLOOKUP(Summary!$A55,'District 22'!$A$1:$H$999,4,FALSE))+IF(ISNA(VLOOKUP(Summary!$A55,'District 23'!$A$1:$H$999,4,FALSE)),0,VLOOKUP(Summary!$A55,'District 23'!$A$1:$H$999,4,FALSE))+IF(ISNA(VLOOKUP(Summary!$A55,'District 24'!$A$1:$H$999,4,FALSE)),0,VLOOKUP(Summary!$A55,'District 24'!$A$1:$H$999,4,FALSE))+IF(ISNA(VLOOKUP(Summary!$A55,'District 25'!$A$1:$H$999,4,FALSE)),0,VLOOKUP(Summary!$A55,'District 25'!$A$1:$H$999,4,FALSE))+IF(ISNA(VLOOKUP(Summary!$A55,'District 26'!$A$1:$H$999,4,FALSE)),0,VLOOKUP(Summary!$A55,'District 26'!$A$1:$H$999,4,FALSE))+IF(ISNA(VLOOKUP(Summary!$A55,'District 27'!$A$1:$H$999,4,FALSE)),0,VLOOKUP(Summary!$A55,'District 27'!$A$1:$H$999,4,FALSE))+IF(ISNA(VLOOKUP(Summary!$A55,'District 28'!$A$1:$H$999,4,FALSE)),0,VLOOKUP(Summary!$A55,'District 28'!$A$1:$H$999,4,FALSE))+IF(ISNA(VLOOKUP(Summary!$A55,'District 29'!$A$1:$H$999,4,FALSE)),0,VLOOKUP(Summary!$A55,'District 29'!$A$1:$H$999,4,FALSE))</f>
        <v>9</v>
      </c>
      <c r="E55" s="11">
        <f>IF(ISNA(VLOOKUP(Summary!$A55,'District 0'!$A$1:$H$999,5,FALSE)),0,VLOOKUP(Summary!$A55,'District 0'!$A$1:$H$999,5,FALSE))+IF(ISNA(VLOOKUP(Summary!$A55,'District 1'!$A$1:$H$999,5,FALSE)),0,VLOOKUP(Summary!$A55,'District 1'!$A$1:$H$999,5,FALSE))+IF(ISNA(VLOOKUP(Summary!$A55,'District 2'!$A$1:$H$999,5,FALSE)),0,VLOOKUP(Summary!$A55,'District 2'!$A$1:$H$999,5,FALSE))+IF(ISNA(VLOOKUP(Summary!$A55,'District 3'!$A$1:$H$999,5,FALSE)),0,VLOOKUP(Summary!$A55,'District 3'!$A$1:$H$999,5,FALSE))+IF(ISNA(VLOOKUP(Summary!$A55,'District 4'!$A$1:$H$999,5,FALSE)),0,VLOOKUP(Summary!$A55,'District 4'!$A$1:$H$999,5,FALSE))+IF(ISNA(VLOOKUP(Summary!$A55,'District 5'!$A$1:$H$999,5,FALSE)),0,VLOOKUP(Summary!$A55,'District 5'!$A$1:$H$999,5,FALSE))+IF(ISNA(VLOOKUP(Summary!$A55,'District 6'!$A$1:$H$999,5,FALSE)),0,VLOOKUP(Summary!$A55,'District 6'!$A$1:$H$999,5,FALSE))+IF(ISNA(VLOOKUP(Summary!$A55,'District 7'!$A$1:$H$999,5,FALSE)),0,VLOOKUP(Summary!$A55,'District 7'!$A$1:$H$999,5,FALSE))+IF(ISNA(VLOOKUP(Summary!$A55,'District 8'!$A$1:$H$999,5,FALSE)),0,VLOOKUP(Summary!$A55,'District 8'!$A$1:$H$999,5,FALSE))+IF(ISNA(VLOOKUP(Summary!$A55,'District 9'!$A$1:$H$999,5,FALSE)),0,VLOOKUP(Summary!$A55,'District 9'!$A$1:$H$999,5,FALSE))+IF(ISNA(VLOOKUP(Summary!$A55,'District 10'!$A$1:$H$999,5,FALSE)),0,VLOOKUP(Summary!$A55,'District 10'!$A$1:$H$999,5,FALSE))+IF(ISNA(VLOOKUP(Summary!$A55,'District 11'!$A$1:$H$999,5,FALSE)),0,VLOOKUP(Summary!$A55,'District 11'!$A$1:$H$999,5,FALSE))+IF(ISNA(VLOOKUP(Summary!$A55,'District 12'!$A$1:$H$999,5,FALSE)),0,VLOOKUP(Summary!$A55,'District 12'!$A$1:$H$999,5,FALSE))+IF(ISNA(VLOOKUP(Summary!$A55,'District 13'!$A$1:$H$999,5,FALSE)),0,VLOOKUP(Summary!$A55,'District 13'!$A$1:$H$999,5,FALSE))+IF(ISNA(VLOOKUP(Summary!$A55,'District 14'!$A$1:$H$999,5,FALSE)),0,VLOOKUP(Summary!$A55,'District 14'!$A$1:$H$999,5,FALSE))+IF(ISNA(VLOOKUP(Summary!$A55,'District 15'!$A$1:$H$999,5,FALSE)),0,VLOOKUP(Summary!$A55,'District 15'!$A$1:$H$999,5,FALSE))+IF(ISNA(VLOOKUP(Summary!$A55,'District 16'!$A$1:$H$999,5,FALSE)),0,VLOOKUP(Summary!$A55,'District 16'!$A$1:$H$999,5,FALSE))+IF(ISNA(VLOOKUP(Summary!$A55,'District 17'!$A$1:$H$999,5,FALSE)),0,VLOOKUP(Summary!$A55,'District 17'!$A$1:$H$999,5,FALSE))+IF(ISNA(VLOOKUP(Summary!$A55,'District 18'!$A$1:$H$999,5,FALSE)),0,VLOOKUP(Summary!$A55,'District 18'!$A$1:$H$999,5,FALSE))+IF(ISNA(VLOOKUP(Summary!$A55,'District 19'!$A$1:$H$999,5,FALSE)),0,VLOOKUP(Summary!$A55,'District 19'!$A$1:$H$999,5,FALSE))+IF(ISNA(VLOOKUP(Summary!$A55,'District 20'!$A$1:$H$999,5,FALSE)),0,VLOOKUP(Summary!$A55,'District 20'!$A$1:$H$999,5,FALSE))+IF(ISNA(VLOOKUP(Summary!$A55,'District 21'!$A$1:$H$999,5,FALSE)),0,VLOOKUP(Summary!$A55,'District 21'!$A$1:$H$999,5,FALSE))+IF(ISNA(VLOOKUP(Summary!$A55,'District 22'!$A$1:$H$999,5,FALSE)),0,VLOOKUP(Summary!$A55,'District 22'!$A$1:$H$999,5,FALSE))+IF(ISNA(VLOOKUP(Summary!$A55,'District 23'!$A$1:$H$999,5,FALSE)),0,VLOOKUP(Summary!$A55,'District 23'!$A$1:$H$999,5,FALSE))+IF(ISNA(VLOOKUP(Summary!$A55,'District 24'!$A$1:$H$999,5,FALSE)),0,VLOOKUP(Summary!$A55,'District 24'!$A$1:$H$999,5,FALSE))+IF(ISNA(VLOOKUP(Summary!$A55,'District 25'!$A$1:$H$999,5,FALSE)),0,VLOOKUP(Summary!$A55,'District 25'!$A$1:$H$999,5,FALSE))+IF(ISNA(VLOOKUP(Summary!$A55,'District 26'!$A$1:$H$999,5,FALSE)),0,VLOOKUP(Summary!$A55,'District 26'!$A$1:$H$999,5,FALSE))+IF(ISNA(VLOOKUP(Summary!$A55,'District 27'!$A$1:$H$999,5,FALSE)),0,VLOOKUP(Summary!$A55,'District 27'!$A$1:$H$999,5,FALSE))+IF(ISNA(VLOOKUP(Summary!$A55,'District 28'!$A$1:$H$999,5,FALSE)),0,VLOOKUP(Summary!$A55,'District 28'!$A$1:$H$999,5,FALSE))+IF(ISNA(VLOOKUP(Summary!$A55,'District 29'!$A$1:$H$999,5,FALSE)),0,VLOOKUP(Summary!$A55,'District 29'!$A$1:$H$999,5,FALSE))</f>
        <v>1</v>
      </c>
      <c r="F55" s="11">
        <f>IF(ISNA(VLOOKUP(Summary!$A55,'District 0'!$A$1:$H$999,6,FALSE)),0,VLOOKUP(Summary!$A55,'District 0'!$A$1:$H$999,6,FALSE))+IF(ISNA(VLOOKUP(Summary!$A55,'District 1'!$A$1:$H$999,6,FALSE)),0,VLOOKUP(Summary!$A55,'District 1'!$A$1:$H$999,6,FALSE))+IF(ISNA(VLOOKUP(Summary!$A55,'District 2'!$A$1:$H$999,6,FALSE)),0,VLOOKUP(Summary!$A55,'District 2'!$A$1:$H$999,6,FALSE))+IF(ISNA(VLOOKUP(Summary!$A55,'District 3'!$A$1:$H$999,6,FALSE)),0,VLOOKUP(Summary!$A55,'District 3'!$A$1:$H$999,6,FALSE))+IF(ISNA(VLOOKUP(Summary!$A55,'District 4'!$A$1:$H$999,6,FALSE)),0,VLOOKUP(Summary!$A55,'District 4'!$A$1:$H$999,6,FALSE))+IF(ISNA(VLOOKUP(Summary!$A55,'District 5'!$A$1:$H$999,6,FALSE)),0,VLOOKUP(Summary!$A55,'District 5'!$A$1:$H$999,6,FALSE))+IF(ISNA(VLOOKUP(Summary!$A55,'District 6'!$A$1:$H$999,6,FALSE)),0,VLOOKUP(Summary!$A55,'District 6'!$A$1:$H$999,6,FALSE))+IF(ISNA(VLOOKUP(Summary!$A55,'District 7'!$A$1:$H$999,6,FALSE)),0,VLOOKUP(Summary!$A55,'District 7'!$A$1:$H$999,6,FALSE))+IF(ISNA(VLOOKUP(Summary!$A55,'District 8'!$A$1:$H$999,6,FALSE)),0,VLOOKUP(Summary!$A55,'District 8'!$A$1:$H$999,6,FALSE))+IF(ISNA(VLOOKUP(Summary!$A55,'District 9'!$A$1:$H$999,6,FALSE)),0,VLOOKUP(Summary!$A55,'District 9'!$A$1:$H$999,6,FALSE))+IF(ISNA(VLOOKUP(Summary!$A55,'District 10'!$A$1:$H$999,6,FALSE)),0,VLOOKUP(Summary!$A55,'District 10'!$A$1:$H$999,6,FALSE))+IF(ISNA(VLOOKUP(Summary!$A55,'District 11'!$A$1:$H$999,6,FALSE)),0,VLOOKUP(Summary!$A55,'District 11'!$A$1:$H$999,6,FALSE))+IF(ISNA(VLOOKUP(Summary!$A55,'District 12'!$A$1:$H$999,6,FALSE)),0,VLOOKUP(Summary!$A55,'District 12'!$A$1:$H$999,6,FALSE))+IF(ISNA(VLOOKUP(Summary!$A55,'District 13'!$A$1:$H$999,6,FALSE)),0,VLOOKUP(Summary!$A55,'District 13'!$A$1:$H$999,6,FALSE))+IF(ISNA(VLOOKUP(Summary!$A55,'District 14'!$A$1:$H$999,6,FALSE)),0,VLOOKUP(Summary!$A55,'District 14'!$A$1:$H$999,6,FALSE))+IF(ISNA(VLOOKUP(Summary!$A55,'District 15'!$A$1:$H$999,6,FALSE)),0,VLOOKUP(Summary!$A55,'District 15'!$A$1:$H$999,6,FALSE))+IF(ISNA(VLOOKUP(Summary!$A55,'District 16'!$A$1:$H$999,6,FALSE)),0,VLOOKUP(Summary!$A55,'District 16'!$A$1:$H$999,6,FALSE))+IF(ISNA(VLOOKUP(Summary!$A55,'District 17'!$A$1:$H$999,6,FALSE)),0,VLOOKUP(Summary!$A55,'District 17'!$A$1:$H$999,6,FALSE))+IF(ISNA(VLOOKUP(Summary!$A55,'District 18'!$A$1:$H$999,6,FALSE)),0,VLOOKUP(Summary!$A55,'District 18'!$A$1:$H$999,6,FALSE))+IF(ISNA(VLOOKUP(Summary!$A55,'District 19'!$A$1:$H$999,6,FALSE)),0,VLOOKUP(Summary!$A55,'District 19'!$A$1:$H$999,6,FALSE))+IF(ISNA(VLOOKUP(Summary!$A55,'District 20'!$A$1:$H$999,6,FALSE)),0,VLOOKUP(Summary!$A55,'District 20'!$A$1:$H$999,6,FALSE))+IF(ISNA(VLOOKUP(Summary!$A55,'District 21'!$A$1:$H$999,6,FALSE)),0,VLOOKUP(Summary!$A55,'District 21'!$A$1:$H$999,6,FALSE))+IF(ISNA(VLOOKUP(Summary!$A55,'District 22'!$A$1:$H$999,6,FALSE)),0,VLOOKUP(Summary!$A55,'District 22'!$A$1:$H$999,6,FALSE))+IF(ISNA(VLOOKUP(Summary!$A55,'District 23'!$A$1:$H$999,6,FALSE)),0,VLOOKUP(Summary!$A55,'District 23'!$A$1:$H$999,6,FALSE))+IF(ISNA(VLOOKUP(Summary!$A55,'District 24'!$A$1:$H$999,6,FALSE)),0,VLOOKUP(Summary!$A55,'District 24'!$A$1:$H$999,6,FALSE))+IF(ISNA(VLOOKUP(Summary!$A55,'District 25'!$A$1:$H$999,6,FALSE)),0,VLOOKUP(Summary!$A55,'District 25'!$A$1:$H$999,6,FALSE))+IF(ISNA(VLOOKUP(Summary!$A55,'District 26'!$A$1:$H$999,6,FALSE)),0,VLOOKUP(Summary!$A55,'District 26'!$A$1:$H$999,6,FALSE))+IF(ISNA(VLOOKUP(Summary!$A55,'District 27'!$A$1:$H$999,6,FALSE)),0,VLOOKUP(Summary!$A55,'District 27'!$A$1:$H$999,6,FALSE))+IF(ISNA(VLOOKUP(Summary!$A55,'District 28'!$A$1:$H$999,6,FALSE)),0,VLOOKUP(Summary!$A55,'District 28'!$A$1:$H$999,6,FALSE))+IF(ISNA(VLOOKUP(Summary!$A55,'District 29'!$A$1:$H$999,6,FALSE)),0,VLOOKUP(Summary!$A55,'District 29'!$A$1:$H$999,6,FALSE))</f>
        <v>0</v>
      </c>
      <c r="G55" s="11">
        <f>IF(ISNA(VLOOKUP(Summary!$A55,'District 0'!$A$1:$H$999,7,FALSE)),0,VLOOKUP(Summary!$A55,'District 0'!$A$1:$H$999,7,FALSE))+IF(ISNA(VLOOKUP(Summary!$A55,'District 1'!$A$1:$H$999,7,FALSE)),0,VLOOKUP(Summary!$A55,'District 1'!$A$1:$H$999,7,FALSE))+IF(ISNA(VLOOKUP(Summary!$A55,'District 2'!$A$1:$H$999,7,FALSE)),0,VLOOKUP(Summary!$A55,'District 2'!$A$1:$H$999,7,FALSE))+IF(ISNA(VLOOKUP(Summary!$A55,'District 3'!$A$1:$H$999,7,FALSE)),0,VLOOKUP(Summary!$A55,'District 3'!$A$1:$H$999,7,FALSE))+IF(ISNA(VLOOKUP(Summary!$A55,'District 4'!$A$1:$H$999,7,FALSE)),0,VLOOKUP(Summary!$A55,'District 4'!$A$1:$H$999,7,FALSE))+IF(ISNA(VLOOKUP(Summary!$A55,'District 5'!$A$1:$H$999,7,FALSE)),0,VLOOKUP(Summary!$A55,'District 5'!$A$1:$H$999,7,FALSE))+IF(ISNA(VLOOKUP(Summary!$A55,'District 6'!$A$1:$H$999,7,FALSE)),0,VLOOKUP(Summary!$A55,'District 6'!$A$1:$H$999,7,FALSE))+IF(ISNA(VLOOKUP(Summary!$A55,'District 7'!$A$1:$H$999,7,FALSE)),0,VLOOKUP(Summary!$A55,'District 7'!$A$1:$H$999,7,FALSE))+IF(ISNA(VLOOKUP(Summary!$A55,'District 8'!$A$1:$H$999,7,FALSE)),0,VLOOKUP(Summary!$A55,'District 8'!$A$1:$H$999,7,FALSE))+IF(ISNA(VLOOKUP(Summary!$A55,'District 9'!$A$1:$H$999,7,FALSE)),0,VLOOKUP(Summary!$A55,'District 9'!$A$1:$H$999,7,FALSE))+IF(ISNA(VLOOKUP(Summary!$A55,'District 10'!$A$1:$H$999,7,FALSE)),0,VLOOKUP(Summary!$A55,'District 10'!$A$1:$H$999,7,FALSE))+IF(ISNA(VLOOKUP(Summary!$A55,'District 11'!$A$1:$H$999,7,FALSE)),0,VLOOKUP(Summary!$A55,'District 11'!$A$1:$H$999,7,FALSE))+IF(ISNA(VLOOKUP(Summary!$A55,'District 12'!$A$1:$H$999,7,FALSE)),0,VLOOKUP(Summary!$A55,'District 12'!$A$1:$H$999,7,FALSE))+IF(ISNA(VLOOKUP(Summary!$A55,'District 13'!$A$1:$H$999,7,FALSE)),0,VLOOKUP(Summary!$A55,'District 13'!$A$1:$H$999,7,FALSE))+IF(ISNA(VLOOKUP(Summary!$A55,'District 14'!$A$1:$H$999,7,FALSE)),0,VLOOKUP(Summary!$A55,'District 14'!$A$1:$H$999,7,FALSE))+IF(ISNA(VLOOKUP(Summary!$A55,'District 15'!$A$1:$H$999,7,FALSE)),0,VLOOKUP(Summary!$A55,'District 15'!$A$1:$H$999,7,FALSE))+IF(ISNA(VLOOKUP(Summary!$A55,'District 16'!$A$1:$H$999,7,FALSE)),0,VLOOKUP(Summary!$A55,'District 16'!$A$1:$H$999,7,FALSE))+IF(ISNA(VLOOKUP(Summary!$A55,'District 17'!$A$1:$H$999,7,FALSE)),0,VLOOKUP(Summary!$A55,'District 17'!$A$1:$H$999,7,FALSE))+IF(ISNA(VLOOKUP(Summary!$A55,'District 18'!$A$1:$H$999,7,FALSE)),0,VLOOKUP(Summary!$A55,'District 18'!$A$1:$H$999,7,FALSE))+IF(ISNA(VLOOKUP(Summary!$A55,'District 19'!$A$1:$H$999,7,FALSE)),0,VLOOKUP(Summary!$A55,'District 19'!$A$1:$H$999,7,FALSE))+IF(ISNA(VLOOKUP(Summary!$A55,'District 20'!$A$1:$H$999,7,FALSE)),0,VLOOKUP(Summary!$A55,'District 20'!$A$1:$H$999,7,FALSE))+IF(ISNA(VLOOKUP(Summary!$A55,'District 21'!$A$1:$H$999,7,FALSE)),0,VLOOKUP(Summary!$A55,'District 21'!$A$1:$H$999,7,FALSE))+IF(ISNA(VLOOKUP(Summary!$A55,'District 22'!$A$1:$H$999,7,FALSE)),0,VLOOKUP(Summary!$A55,'District 22'!$A$1:$H$999,7,FALSE))+IF(ISNA(VLOOKUP(Summary!$A55,'District 23'!$A$1:$H$999,7,FALSE)),0,VLOOKUP(Summary!$A55,'District 23'!$A$1:$H$999,7,FALSE))+IF(ISNA(VLOOKUP(Summary!$A55,'District 24'!$A$1:$H$999,7,FALSE)),0,VLOOKUP(Summary!$A55,'District 24'!$A$1:$H$999,7,FALSE))+IF(ISNA(VLOOKUP(Summary!$A55,'District 25'!$A$1:$H$999,7,FALSE)),0,VLOOKUP(Summary!$A55,'District 25'!$A$1:$H$999,7,FALSE))+IF(ISNA(VLOOKUP(Summary!$A55,'District 26'!$A$1:$H$999,7,FALSE)),0,VLOOKUP(Summary!$A55,'District 26'!$A$1:$H$999,7,FALSE))+IF(ISNA(VLOOKUP(Summary!$A55,'District 27'!$A$1:$H$999,7,FALSE)),0,VLOOKUP(Summary!$A55,'District 27'!$A$1:$H$999,7,FALSE))+IF(ISNA(VLOOKUP(Summary!$A55,'District 28'!$A$1:$H$999,7,FALSE)),0,VLOOKUP(Summary!$A55,'District 28'!$A$1:$H$999,7,FALSE))+IF(ISNA(VLOOKUP(Summary!$A55,'District 29'!$A$1:$H$999,7,FALSE)),0,VLOOKUP(Summary!$A55,'District 29'!$A$1:$H$999,7,FALSE))</f>
        <v>3</v>
      </c>
      <c r="H55" s="11">
        <f>IF(ISNA(VLOOKUP(Summary!$A55,'District 0'!$A$1:$H$999,8,FALSE)),0,VLOOKUP(Summary!$A55,'District 0'!$A$1:$H$999,8,FALSE))+IF(ISNA(VLOOKUP(Summary!$A55,'District 1'!$A$1:$H$999,8,FALSE)),0,VLOOKUP(Summary!$A55,'District 1'!$A$1:$H$999,8,FALSE))+IF(ISNA(VLOOKUP(Summary!$A55,'District 2'!$A$1:$H$999,8,FALSE)),0,VLOOKUP(Summary!$A55,'District 2'!$A$1:$H$999,8,FALSE))+IF(ISNA(VLOOKUP(Summary!$A55,'District 3'!$A$1:$H$999,8,FALSE)),0,VLOOKUP(Summary!$A55,'District 3'!$A$1:$H$999,8,FALSE))+IF(ISNA(VLOOKUP(Summary!$A55,'District 4'!$A$1:$H$999,8,FALSE)),0,VLOOKUP(Summary!$A55,'District 4'!$A$1:$H$999,8,FALSE))+IF(ISNA(VLOOKUP(Summary!$A55,'District 5'!$A$1:$H$999,8,FALSE)),0,VLOOKUP(Summary!$A55,'District 5'!$A$1:$H$999,8,FALSE))+IF(ISNA(VLOOKUP(Summary!$A55,'District 6'!$A$1:$H$999,8,FALSE)),0,VLOOKUP(Summary!$A55,'District 6'!$A$1:$H$999,8,FALSE))+IF(ISNA(VLOOKUP(Summary!$A55,'District 7'!$A$1:$H$999,8,FALSE)),0,VLOOKUP(Summary!$A55,'District 7'!$A$1:$H$999,8,FALSE))+IF(ISNA(VLOOKUP(Summary!$A55,'District 8'!$A$1:$H$999,8,FALSE)),0,VLOOKUP(Summary!$A55,'District 8'!$A$1:$H$999,8,FALSE))+IF(ISNA(VLOOKUP(Summary!$A55,'District 9'!$A$1:$H$999,8,FALSE)),0,VLOOKUP(Summary!$A55,'District 9'!$A$1:$H$999,8,FALSE))+IF(ISNA(VLOOKUP(Summary!$A55,'District 10'!$A$1:$H$999,8,FALSE)),0,VLOOKUP(Summary!$A55,'District 10'!$A$1:$H$999,8,FALSE))+IF(ISNA(VLOOKUP(Summary!$A55,'District 11'!$A$1:$H$999,8,FALSE)),0,VLOOKUP(Summary!$A55,'District 11'!$A$1:$H$999,8,FALSE))+IF(ISNA(VLOOKUP(Summary!$A55,'District 12'!$A$1:$H$999,8,FALSE)),0,VLOOKUP(Summary!$A55,'District 12'!$A$1:$H$999,8,FALSE))+IF(ISNA(VLOOKUP(Summary!$A55,'District 13'!$A$1:$H$999,8,FALSE)),0,VLOOKUP(Summary!$A55,'District 13'!$A$1:$H$999,8,FALSE))+IF(ISNA(VLOOKUP(Summary!$A55,'District 14'!$A$1:$H$999,8,FALSE)),0,VLOOKUP(Summary!$A55,'District 14'!$A$1:$H$999,8,FALSE))+IF(ISNA(VLOOKUP(Summary!$A55,'District 15'!$A$1:$H$999,8,FALSE)),0,VLOOKUP(Summary!$A55,'District 15'!$A$1:$H$999,8,FALSE))+IF(ISNA(VLOOKUP(Summary!$A55,'District 16'!$A$1:$H$999,8,FALSE)),0,VLOOKUP(Summary!$A55,'District 16'!$A$1:$H$999,8,FALSE))+IF(ISNA(VLOOKUP(Summary!$A55,'District 17'!$A$1:$H$999,8,FALSE)),0,VLOOKUP(Summary!$A55,'District 17'!$A$1:$H$999,8,FALSE))+IF(ISNA(VLOOKUP(Summary!$A55,'District 18'!$A$1:$H$999,8,FALSE)),0,VLOOKUP(Summary!$A55,'District 18'!$A$1:$H$999,8,FALSE))+IF(ISNA(VLOOKUP(Summary!$A55,'District 19'!$A$1:$H$999,8,FALSE)),0,VLOOKUP(Summary!$A55,'District 19'!$A$1:$H$999,8,FALSE))+IF(ISNA(VLOOKUP(Summary!$A55,'District 20'!$A$1:$H$999,8,FALSE)),0,VLOOKUP(Summary!$A55,'District 20'!$A$1:$H$999,8,FALSE))+IF(ISNA(VLOOKUP(Summary!$A55,'District 21'!$A$1:$H$999,8,FALSE)),0,VLOOKUP(Summary!$A55,'District 21'!$A$1:$H$999,8,FALSE))+IF(ISNA(VLOOKUP(Summary!$A55,'District 22'!$A$1:$H$999,8,FALSE)),0,VLOOKUP(Summary!$A55,'District 22'!$A$1:$H$999,8,FALSE))+IF(ISNA(VLOOKUP(Summary!$A55,'District 23'!$A$1:$H$999,8,FALSE)),0,VLOOKUP(Summary!$A55,'District 23'!$A$1:$H$999,8,FALSE))+IF(ISNA(VLOOKUP(Summary!$A55,'District 24'!$A$1:$H$999,8,FALSE)),0,VLOOKUP(Summary!$A55,'District 24'!$A$1:$H$999,8,FALSE))+IF(ISNA(VLOOKUP(Summary!$A55,'District 25'!$A$1:$H$999,8,FALSE)),0,VLOOKUP(Summary!$A55,'District 25'!$A$1:$H$999,8,FALSE))+IF(ISNA(VLOOKUP(Summary!$A55,'District 26'!$A$1:$H$999,8,FALSE)),0,VLOOKUP(Summary!$A55,'District 26'!$A$1:$H$999,8,FALSE))+IF(ISNA(VLOOKUP(Summary!$A55,'District 27'!$A$1:$H$999,8,FALSE)),0,VLOOKUP(Summary!$A55,'District 27'!$A$1:$H$999,8,FALSE))+IF(ISNA(VLOOKUP(Summary!$A55,'District 28'!$A$1:$H$999,8,FALSE)),0,VLOOKUP(Summary!$A55,'District 28'!$A$1:$H$999,8,FALSE))+IF(ISNA(VLOOKUP(Summary!$A55,'District 29'!$A$1:$H$999,8,FALSE)),0,VLOOKUP(Summary!$A55,'District 29'!$A$1:$H$999,8,FALSE))</f>
        <v>38</v>
      </c>
      <c r="I55" s="7">
        <f t="shared" si="1"/>
        <v>57</v>
      </c>
      <c r="J55" s="8"/>
      <c r="K55" s="8" t="s">
        <v>8</v>
      </c>
      <c r="L55" s="9">
        <v>43703</v>
      </c>
      <c r="M55" s="8">
        <v>57</v>
      </c>
      <c r="N55" s="10">
        <f>H55/M55</f>
        <v>0.66666666666666663</v>
      </c>
      <c r="O55" s="10">
        <f>I55/M55</f>
        <v>1</v>
      </c>
    </row>
    <row r="56" spans="1:15" s="5" customFormat="1" x14ac:dyDescent="0.2">
      <c r="A56" s="6">
        <v>100719</v>
      </c>
      <c r="B56" s="11">
        <f>IF(ISNA(VLOOKUP(Summary!$A56,'District 0'!$A$1:$H$999,2,FALSE)),0,VLOOKUP(Summary!$A56,'District 0'!$A$1:$H$999,2,FALSE))+IF(ISNA(VLOOKUP(Summary!$A56,'District 1'!$A$1:$H$999,2,FALSE)),0,VLOOKUP(Summary!$A56,'District 1'!$A$1:$H$999,2,FALSE))+IF(ISNA(VLOOKUP(Summary!$A56,'District 2'!$A$1:$H$999,2,FALSE)),0,VLOOKUP(Summary!$A56,'District 2'!$A$1:$H$999,2,FALSE))+IF(ISNA(VLOOKUP(Summary!$A56,'District 3'!$A$1:$H$999,2,FALSE)),0,VLOOKUP(Summary!$A56,'District 3'!$A$1:$H$999,2,FALSE))+IF(ISNA(VLOOKUP(Summary!$A56,'District 4'!$A$1:$H$999,2,FALSE)),0,VLOOKUP(Summary!$A56,'District 4'!$A$1:$H$999,2,FALSE))+IF(ISNA(VLOOKUP(Summary!$A56,'District 5'!$A$1:$H$999,2,FALSE)),0,VLOOKUP(Summary!$A56,'District 5'!$A$1:$H$999,2,FALSE))+IF(ISNA(VLOOKUP(Summary!$A56,'District 6'!$A$1:$H$999,2,FALSE)),0,VLOOKUP(Summary!$A56,'District 6'!$A$1:$H$999,2,FALSE))+IF(ISNA(VLOOKUP(Summary!$A56,'District 7'!$A$1:$H$999,2,FALSE)),0,VLOOKUP(Summary!$A56,'District 7'!$A$1:$H$999,2,FALSE))+IF(ISNA(VLOOKUP(Summary!$A56,'District 8'!$A$1:$H$999,2,FALSE)),0,VLOOKUP(Summary!$A56,'District 8'!$A$1:$H$999,2,FALSE))+IF(ISNA(VLOOKUP(Summary!$A56,'District 9'!$A$1:$H$999,2,FALSE)),0,VLOOKUP(Summary!$A56,'District 9'!$A$1:$H$999,2,FALSE))+IF(ISNA(VLOOKUP(Summary!$A56,'District 10'!$A$1:$H$999,2,FALSE)),0,VLOOKUP(Summary!$A56,'District 10'!$A$1:$H$999,2,FALSE))+IF(ISNA(VLOOKUP(Summary!$A56,'District 11'!$A$1:$H$999,2,FALSE)),0,VLOOKUP(Summary!$A56,'District 11'!$A$1:$H$999,2,FALSE))+IF(ISNA(VLOOKUP(Summary!$A56,'District 12'!$A$1:$H$999,2,FALSE)),0,VLOOKUP(Summary!$A56,'District 12'!$A$1:$H$999,2,FALSE))+IF(ISNA(VLOOKUP(Summary!$A56,'District 13'!$A$1:$H$999,2,FALSE)),0,VLOOKUP(Summary!$A56,'District 13'!$A$1:$H$999,2,FALSE))+IF(ISNA(VLOOKUP(Summary!$A56,'District 14'!$A$1:$H$999,2,FALSE)),0,VLOOKUP(Summary!$A56,'District 14'!$A$1:$H$999,2,FALSE))+IF(ISNA(VLOOKUP(Summary!$A56,'District 15'!$A$1:$H$999,2,FALSE)),0,VLOOKUP(Summary!$A56,'District 15'!$A$1:$H$999,2,FALSE))+IF(ISNA(VLOOKUP(Summary!$A56,'District 16'!$A$1:$H$999,2,FALSE)),0,VLOOKUP(Summary!$A56,'District 16'!$A$1:$H$999,2,FALSE))+IF(ISNA(VLOOKUP(Summary!$A56,'District 17'!$A$1:$H$999,2,FALSE)),0,VLOOKUP(Summary!$A56,'District 17'!$A$1:$H$999,2,FALSE))+IF(ISNA(VLOOKUP(Summary!$A56,'District 18'!$A$1:$H$999,2,FALSE)),0,VLOOKUP(Summary!$A56,'District 18'!$A$1:$H$999,2,FALSE))+IF(ISNA(VLOOKUP(Summary!$A56,'District 19'!$A$1:$H$999,2,FALSE)),0,VLOOKUP(Summary!$A56,'District 19'!$A$1:$H$999,2,FALSE))+IF(ISNA(VLOOKUP(Summary!$A56,'District 20'!$A$1:$H$999,2,FALSE)),0,VLOOKUP(Summary!$A56,'District 20'!$A$1:$H$999,2,FALSE))+IF(ISNA(VLOOKUP(Summary!$A56,'District 21'!$A$1:$H$999,2,FALSE)),0,VLOOKUP(Summary!$A56,'District 21'!$A$1:$H$999,2,FALSE))+IF(ISNA(VLOOKUP(Summary!$A56,'District 22'!$A$1:$H$999,2,FALSE)),0,VLOOKUP(Summary!$A56,'District 22'!$A$1:$H$999,2,FALSE))+IF(ISNA(VLOOKUP(Summary!$A56,'District 23'!$A$1:$H$999,2,FALSE)),0,VLOOKUP(Summary!$A56,'District 23'!$A$1:$H$999,2,FALSE))+IF(ISNA(VLOOKUP(Summary!$A56,'District 24'!$A$1:$H$999,2,FALSE)),0,VLOOKUP(Summary!$A56,'District 24'!$A$1:$H$999,2,FALSE))+IF(ISNA(VLOOKUP(Summary!$A56,'District 25'!$A$1:$H$999,2,FALSE)),0,VLOOKUP(Summary!$A56,'District 25'!$A$1:$H$999,2,FALSE))+IF(ISNA(VLOOKUP(Summary!$A56,'District 26'!$A$1:$H$999,2,FALSE)),0,VLOOKUP(Summary!$A56,'District 26'!$A$1:$H$999,2,FALSE))+IF(ISNA(VLOOKUP(Summary!$A56,'District 27'!$A$1:$H$999,2,FALSE)),0,VLOOKUP(Summary!$A56,'District 27'!$A$1:$H$999,2,FALSE))+IF(ISNA(VLOOKUP(Summary!$A56,'District 28'!$A$1:$H$999,2,FALSE)),0,VLOOKUP(Summary!$A56,'District 28'!$A$1:$H$999,2,FALSE))+IF(ISNA(VLOOKUP(Summary!$A56,'District 29'!$A$1:$H$999,2,FALSE)),0,VLOOKUP(Summary!$A56,'District 29'!$A$1:$H$999,2,FALSE))</f>
        <v>0</v>
      </c>
      <c r="C56" s="11">
        <f>IF(ISNA(VLOOKUP(Summary!$A56,'District 0'!$A$1:$H$999,3,FALSE)),0,VLOOKUP(Summary!$A56,'District 0'!$A$1:$H$999,3,FALSE))+IF(ISNA(VLOOKUP(Summary!$A56,'District 1'!$A$1:$H$999,3,FALSE)),0,VLOOKUP(Summary!$A56,'District 1'!$A$1:$H$999,3,FALSE))+IF(ISNA(VLOOKUP(Summary!$A56,'District 2'!$A$1:$H$999,3,FALSE)),0,VLOOKUP(Summary!$A56,'District 2'!$A$1:$H$999,3,FALSE))+IF(ISNA(VLOOKUP(Summary!$A56,'District 3'!$A$1:$H$999,3,FALSE)),0,VLOOKUP(Summary!$A56,'District 3'!$A$1:$H$999,3,FALSE))+IF(ISNA(VLOOKUP(Summary!$A56,'District 4'!$A$1:$H$999,3,FALSE)),0,VLOOKUP(Summary!$A56,'District 4'!$A$1:$H$999,3,FALSE))+IF(ISNA(VLOOKUP(Summary!$A56,'District 5'!$A$1:$H$999,3,FALSE)),0,VLOOKUP(Summary!$A56,'District 5'!$A$1:$H$999,3,FALSE))+IF(ISNA(VLOOKUP(Summary!$A56,'District 6'!$A$1:$H$999,3,FALSE)),0,VLOOKUP(Summary!$A56,'District 6'!$A$1:$H$999,3,FALSE))+IF(ISNA(VLOOKUP(Summary!$A56,'District 7'!$A$1:$H$999,3,FALSE)),0,VLOOKUP(Summary!$A56,'District 7'!$A$1:$H$999,3,FALSE))+IF(ISNA(VLOOKUP(Summary!$A56,'District 8'!$A$1:$H$999,3,FALSE)),0,VLOOKUP(Summary!$A56,'District 8'!$A$1:$H$999,3,FALSE))+IF(ISNA(VLOOKUP(Summary!$A56,'District 9'!$A$1:$H$999,3,FALSE)),0,VLOOKUP(Summary!$A56,'District 9'!$A$1:$H$999,3,FALSE))+IF(ISNA(VLOOKUP(Summary!$A56,'District 10'!$A$1:$H$999,3,FALSE)),0,VLOOKUP(Summary!$A56,'District 10'!$A$1:$H$999,3,FALSE))+IF(ISNA(VLOOKUP(Summary!$A56,'District 11'!$A$1:$H$999,3,FALSE)),0,VLOOKUP(Summary!$A56,'District 11'!$A$1:$H$999,3,FALSE))+IF(ISNA(VLOOKUP(Summary!$A56,'District 12'!$A$1:$H$999,3,FALSE)),0,VLOOKUP(Summary!$A56,'District 12'!$A$1:$H$999,3,FALSE))+IF(ISNA(VLOOKUP(Summary!$A56,'District 13'!$A$1:$H$999,3,FALSE)),0,VLOOKUP(Summary!$A56,'District 13'!$A$1:$H$999,3,FALSE))+IF(ISNA(VLOOKUP(Summary!$A56,'District 14'!$A$1:$H$999,3,FALSE)),0,VLOOKUP(Summary!$A56,'District 14'!$A$1:$H$999,3,FALSE))+IF(ISNA(VLOOKUP(Summary!$A56,'District 15'!$A$1:$H$999,3,FALSE)),0,VLOOKUP(Summary!$A56,'District 15'!$A$1:$H$999,3,FALSE))+IF(ISNA(VLOOKUP(Summary!$A56,'District 16'!$A$1:$H$999,3,FALSE)),0,VLOOKUP(Summary!$A56,'District 16'!$A$1:$H$999,3,FALSE))+IF(ISNA(VLOOKUP(Summary!$A56,'District 17'!$A$1:$H$999,3,FALSE)),0,VLOOKUP(Summary!$A56,'District 17'!$A$1:$H$999,3,FALSE))+IF(ISNA(VLOOKUP(Summary!$A56,'District 18'!$A$1:$H$999,3,FALSE)),0,VLOOKUP(Summary!$A56,'District 18'!$A$1:$H$999,3,FALSE))+IF(ISNA(VLOOKUP(Summary!$A56,'District 19'!$A$1:$H$999,3,FALSE)),0,VLOOKUP(Summary!$A56,'District 19'!$A$1:$H$999,3,FALSE))+IF(ISNA(VLOOKUP(Summary!$A56,'District 20'!$A$1:$H$999,3,FALSE)),0,VLOOKUP(Summary!$A56,'District 20'!$A$1:$H$999,3,FALSE))+IF(ISNA(VLOOKUP(Summary!$A56,'District 21'!$A$1:$H$999,3,FALSE)),0,VLOOKUP(Summary!$A56,'District 21'!$A$1:$H$999,3,FALSE))+IF(ISNA(VLOOKUP(Summary!$A56,'District 22'!$A$1:$H$999,3,FALSE)),0,VLOOKUP(Summary!$A56,'District 22'!$A$1:$H$999,3,FALSE))+IF(ISNA(VLOOKUP(Summary!$A56,'District 23'!$A$1:$H$999,3,FALSE)),0,VLOOKUP(Summary!$A56,'District 23'!$A$1:$H$999,3,FALSE))+IF(ISNA(VLOOKUP(Summary!$A56,'District 24'!$A$1:$H$999,3,FALSE)),0,VLOOKUP(Summary!$A56,'District 24'!$A$1:$H$999,3,FALSE))+IF(ISNA(VLOOKUP(Summary!$A56,'District 25'!$A$1:$H$999,3,FALSE)),0,VLOOKUP(Summary!$A56,'District 25'!$A$1:$H$999,3,FALSE))+IF(ISNA(VLOOKUP(Summary!$A56,'District 26'!$A$1:$H$999,3,FALSE)),0,VLOOKUP(Summary!$A56,'District 26'!$A$1:$H$999,3,FALSE))+IF(ISNA(VLOOKUP(Summary!$A56,'District 27'!$A$1:$H$999,3,FALSE)),0,VLOOKUP(Summary!$A56,'District 27'!$A$1:$H$999,3,FALSE))+IF(ISNA(VLOOKUP(Summary!$A56,'District 28'!$A$1:$H$999,3,FALSE)),0,VLOOKUP(Summary!$A56,'District 28'!$A$1:$H$999,3,FALSE))+IF(ISNA(VLOOKUP(Summary!$A56,'District 29'!$A$1:$H$999,3,FALSE)),0,VLOOKUP(Summary!$A56,'District 29'!$A$1:$H$999,3,FALSE))</f>
        <v>1</v>
      </c>
      <c r="D56" s="11">
        <f>IF(ISNA(VLOOKUP(Summary!$A56,'District 0'!$A$1:$H$999,4,FALSE)),0,VLOOKUP(Summary!$A56,'District 0'!$A$1:$H$999,4,FALSE))+IF(ISNA(VLOOKUP(Summary!$A56,'District 1'!$A$1:$H$999,4,FALSE)),0,VLOOKUP(Summary!$A56,'District 1'!$A$1:$H$999,4,FALSE))+IF(ISNA(VLOOKUP(Summary!$A56,'District 2'!$A$1:$H$999,4,FALSE)),0,VLOOKUP(Summary!$A56,'District 2'!$A$1:$H$999,4,FALSE))+IF(ISNA(VLOOKUP(Summary!$A56,'District 3'!$A$1:$H$999,4,FALSE)),0,VLOOKUP(Summary!$A56,'District 3'!$A$1:$H$999,4,FALSE))+IF(ISNA(VLOOKUP(Summary!$A56,'District 4'!$A$1:$H$999,4,FALSE)),0,VLOOKUP(Summary!$A56,'District 4'!$A$1:$H$999,4,FALSE))+IF(ISNA(VLOOKUP(Summary!$A56,'District 5'!$A$1:$H$999,4,FALSE)),0,VLOOKUP(Summary!$A56,'District 5'!$A$1:$H$999,4,FALSE))+IF(ISNA(VLOOKUP(Summary!$A56,'District 6'!$A$1:$H$999,4,FALSE)),0,VLOOKUP(Summary!$A56,'District 6'!$A$1:$H$999,4,FALSE))+IF(ISNA(VLOOKUP(Summary!$A56,'District 7'!$A$1:$H$999,4,FALSE)),0,VLOOKUP(Summary!$A56,'District 7'!$A$1:$H$999,4,FALSE))+IF(ISNA(VLOOKUP(Summary!$A56,'District 8'!$A$1:$H$999,4,FALSE)),0,VLOOKUP(Summary!$A56,'District 8'!$A$1:$H$999,4,FALSE))+IF(ISNA(VLOOKUP(Summary!$A56,'District 9'!$A$1:$H$999,4,FALSE)),0,VLOOKUP(Summary!$A56,'District 9'!$A$1:$H$999,4,FALSE))+IF(ISNA(VLOOKUP(Summary!$A56,'District 10'!$A$1:$H$999,4,FALSE)),0,VLOOKUP(Summary!$A56,'District 10'!$A$1:$H$999,4,FALSE))+IF(ISNA(VLOOKUP(Summary!$A56,'District 11'!$A$1:$H$999,4,FALSE)),0,VLOOKUP(Summary!$A56,'District 11'!$A$1:$H$999,4,FALSE))+IF(ISNA(VLOOKUP(Summary!$A56,'District 12'!$A$1:$H$999,4,FALSE)),0,VLOOKUP(Summary!$A56,'District 12'!$A$1:$H$999,4,FALSE))+IF(ISNA(VLOOKUP(Summary!$A56,'District 13'!$A$1:$H$999,4,FALSE)),0,VLOOKUP(Summary!$A56,'District 13'!$A$1:$H$999,4,FALSE))+IF(ISNA(VLOOKUP(Summary!$A56,'District 14'!$A$1:$H$999,4,FALSE)),0,VLOOKUP(Summary!$A56,'District 14'!$A$1:$H$999,4,FALSE))+IF(ISNA(VLOOKUP(Summary!$A56,'District 15'!$A$1:$H$999,4,FALSE)),0,VLOOKUP(Summary!$A56,'District 15'!$A$1:$H$999,4,FALSE))+IF(ISNA(VLOOKUP(Summary!$A56,'District 16'!$A$1:$H$999,4,FALSE)),0,VLOOKUP(Summary!$A56,'District 16'!$A$1:$H$999,4,FALSE))+IF(ISNA(VLOOKUP(Summary!$A56,'District 17'!$A$1:$H$999,4,FALSE)),0,VLOOKUP(Summary!$A56,'District 17'!$A$1:$H$999,4,FALSE))+IF(ISNA(VLOOKUP(Summary!$A56,'District 18'!$A$1:$H$999,4,FALSE)),0,VLOOKUP(Summary!$A56,'District 18'!$A$1:$H$999,4,FALSE))+IF(ISNA(VLOOKUP(Summary!$A56,'District 19'!$A$1:$H$999,4,FALSE)),0,VLOOKUP(Summary!$A56,'District 19'!$A$1:$H$999,4,FALSE))+IF(ISNA(VLOOKUP(Summary!$A56,'District 20'!$A$1:$H$999,4,FALSE)),0,VLOOKUP(Summary!$A56,'District 20'!$A$1:$H$999,4,FALSE))+IF(ISNA(VLOOKUP(Summary!$A56,'District 21'!$A$1:$H$999,4,FALSE)),0,VLOOKUP(Summary!$A56,'District 21'!$A$1:$H$999,4,FALSE))+IF(ISNA(VLOOKUP(Summary!$A56,'District 22'!$A$1:$H$999,4,FALSE)),0,VLOOKUP(Summary!$A56,'District 22'!$A$1:$H$999,4,FALSE))+IF(ISNA(VLOOKUP(Summary!$A56,'District 23'!$A$1:$H$999,4,FALSE)),0,VLOOKUP(Summary!$A56,'District 23'!$A$1:$H$999,4,FALSE))+IF(ISNA(VLOOKUP(Summary!$A56,'District 24'!$A$1:$H$999,4,FALSE)),0,VLOOKUP(Summary!$A56,'District 24'!$A$1:$H$999,4,FALSE))+IF(ISNA(VLOOKUP(Summary!$A56,'District 25'!$A$1:$H$999,4,FALSE)),0,VLOOKUP(Summary!$A56,'District 25'!$A$1:$H$999,4,FALSE))+IF(ISNA(VLOOKUP(Summary!$A56,'District 26'!$A$1:$H$999,4,FALSE)),0,VLOOKUP(Summary!$A56,'District 26'!$A$1:$H$999,4,FALSE))+IF(ISNA(VLOOKUP(Summary!$A56,'District 27'!$A$1:$H$999,4,FALSE)),0,VLOOKUP(Summary!$A56,'District 27'!$A$1:$H$999,4,FALSE))+IF(ISNA(VLOOKUP(Summary!$A56,'District 28'!$A$1:$H$999,4,FALSE)),0,VLOOKUP(Summary!$A56,'District 28'!$A$1:$H$999,4,FALSE))+IF(ISNA(VLOOKUP(Summary!$A56,'District 29'!$A$1:$H$999,4,FALSE)),0,VLOOKUP(Summary!$A56,'District 29'!$A$1:$H$999,4,FALSE))</f>
        <v>0</v>
      </c>
      <c r="E56" s="11">
        <f>IF(ISNA(VLOOKUP(Summary!$A56,'District 0'!$A$1:$H$999,5,FALSE)),0,VLOOKUP(Summary!$A56,'District 0'!$A$1:$H$999,5,FALSE))+IF(ISNA(VLOOKUP(Summary!$A56,'District 1'!$A$1:$H$999,5,FALSE)),0,VLOOKUP(Summary!$A56,'District 1'!$A$1:$H$999,5,FALSE))+IF(ISNA(VLOOKUP(Summary!$A56,'District 2'!$A$1:$H$999,5,FALSE)),0,VLOOKUP(Summary!$A56,'District 2'!$A$1:$H$999,5,FALSE))+IF(ISNA(VLOOKUP(Summary!$A56,'District 3'!$A$1:$H$999,5,FALSE)),0,VLOOKUP(Summary!$A56,'District 3'!$A$1:$H$999,5,FALSE))+IF(ISNA(VLOOKUP(Summary!$A56,'District 4'!$A$1:$H$999,5,FALSE)),0,VLOOKUP(Summary!$A56,'District 4'!$A$1:$H$999,5,FALSE))+IF(ISNA(VLOOKUP(Summary!$A56,'District 5'!$A$1:$H$999,5,FALSE)),0,VLOOKUP(Summary!$A56,'District 5'!$A$1:$H$999,5,FALSE))+IF(ISNA(VLOOKUP(Summary!$A56,'District 6'!$A$1:$H$999,5,FALSE)),0,VLOOKUP(Summary!$A56,'District 6'!$A$1:$H$999,5,FALSE))+IF(ISNA(VLOOKUP(Summary!$A56,'District 7'!$A$1:$H$999,5,FALSE)),0,VLOOKUP(Summary!$A56,'District 7'!$A$1:$H$999,5,FALSE))+IF(ISNA(VLOOKUP(Summary!$A56,'District 8'!$A$1:$H$999,5,FALSE)),0,VLOOKUP(Summary!$A56,'District 8'!$A$1:$H$999,5,FALSE))+IF(ISNA(VLOOKUP(Summary!$A56,'District 9'!$A$1:$H$999,5,FALSE)),0,VLOOKUP(Summary!$A56,'District 9'!$A$1:$H$999,5,FALSE))+IF(ISNA(VLOOKUP(Summary!$A56,'District 10'!$A$1:$H$999,5,FALSE)),0,VLOOKUP(Summary!$A56,'District 10'!$A$1:$H$999,5,FALSE))+IF(ISNA(VLOOKUP(Summary!$A56,'District 11'!$A$1:$H$999,5,FALSE)),0,VLOOKUP(Summary!$A56,'District 11'!$A$1:$H$999,5,FALSE))+IF(ISNA(VLOOKUP(Summary!$A56,'District 12'!$A$1:$H$999,5,FALSE)),0,VLOOKUP(Summary!$A56,'District 12'!$A$1:$H$999,5,FALSE))+IF(ISNA(VLOOKUP(Summary!$A56,'District 13'!$A$1:$H$999,5,FALSE)),0,VLOOKUP(Summary!$A56,'District 13'!$A$1:$H$999,5,FALSE))+IF(ISNA(VLOOKUP(Summary!$A56,'District 14'!$A$1:$H$999,5,FALSE)),0,VLOOKUP(Summary!$A56,'District 14'!$A$1:$H$999,5,FALSE))+IF(ISNA(VLOOKUP(Summary!$A56,'District 15'!$A$1:$H$999,5,FALSE)),0,VLOOKUP(Summary!$A56,'District 15'!$A$1:$H$999,5,FALSE))+IF(ISNA(VLOOKUP(Summary!$A56,'District 16'!$A$1:$H$999,5,FALSE)),0,VLOOKUP(Summary!$A56,'District 16'!$A$1:$H$999,5,FALSE))+IF(ISNA(VLOOKUP(Summary!$A56,'District 17'!$A$1:$H$999,5,FALSE)),0,VLOOKUP(Summary!$A56,'District 17'!$A$1:$H$999,5,FALSE))+IF(ISNA(VLOOKUP(Summary!$A56,'District 18'!$A$1:$H$999,5,FALSE)),0,VLOOKUP(Summary!$A56,'District 18'!$A$1:$H$999,5,FALSE))+IF(ISNA(VLOOKUP(Summary!$A56,'District 19'!$A$1:$H$999,5,FALSE)),0,VLOOKUP(Summary!$A56,'District 19'!$A$1:$H$999,5,FALSE))+IF(ISNA(VLOOKUP(Summary!$A56,'District 20'!$A$1:$H$999,5,FALSE)),0,VLOOKUP(Summary!$A56,'District 20'!$A$1:$H$999,5,FALSE))+IF(ISNA(VLOOKUP(Summary!$A56,'District 21'!$A$1:$H$999,5,FALSE)),0,VLOOKUP(Summary!$A56,'District 21'!$A$1:$H$999,5,FALSE))+IF(ISNA(VLOOKUP(Summary!$A56,'District 22'!$A$1:$H$999,5,FALSE)),0,VLOOKUP(Summary!$A56,'District 22'!$A$1:$H$999,5,FALSE))+IF(ISNA(VLOOKUP(Summary!$A56,'District 23'!$A$1:$H$999,5,FALSE)),0,VLOOKUP(Summary!$A56,'District 23'!$A$1:$H$999,5,FALSE))+IF(ISNA(VLOOKUP(Summary!$A56,'District 24'!$A$1:$H$999,5,FALSE)),0,VLOOKUP(Summary!$A56,'District 24'!$A$1:$H$999,5,FALSE))+IF(ISNA(VLOOKUP(Summary!$A56,'District 25'!$A$1:$H$999,5,FALSE)),0,VLOOKUP(Summary!$A56,'District 25'!$A$1:$H$999,5,FALSE))+IF(ISNA(VLOOKUP(Summary!$A56,'District 26'!$A$1:$H$999,5,FALSE)),0,VLOOKUP(Summary!$A56,'District 26'!$A$1:$H$999,5,FALSE))+IF(ISNA(VLOOKUP(Summary!$A56,'District 27'!$A$1:$H$999,5,FALSE)),0,VLOOKUP(Summary!$A56,'District 27'!$A$1:$H$999,5,FALSE))+IF(ISNA(VLOOKUP(Summary!$A56,'District 28'!$A$1:$H$999,5,FALSE)),0,VLOOKUP(Summary!$A56,'District 28'!$A$1:$H$999,5,FALSE))+IF(ISNA(VLOOKUP(Summary!$A56,'District 29'!$A$1:$H$999,5,FALSE)),0,VLOOKUP(Summary!$A56,'District 29'!$A$1:$H$999,5,FALSE))</f>
        <v>0</v>
      </c>
      <c r="F56" s="11">
        <f>IF(ISNA(VLOOKUP(Summary!$A56,'District 0'!$A$1:$H$999,6,FALSE)),0,VLOOKUP(Summary!$A56,'District 0'!$A$1:$H$999,6,FALSE))+IF(ISNA(VLOOKUP(Summary!$A56,'District 1'!$A$1:$H$999,6,FALSE)),0,VLOOKUP(Summary!$A56,'District 1'!$A$1:$H$999,6,FALSE))+IF(ISNA(VLOOKUP(Summary!$A56,'District 2'!$A$1:$H$999,6,FALSE)),0,VLOOKUP(Summary!$A56,'District 2'!$A$1:$H$999,6,FALSE))+IF(ISNA(VLOOKUP(Summary!$A56,'District 3'!$A$1:$H$999,6,FALSE)),0,VLOOKUP(Summary!$A56,'District 3'!$A$1:$H$999,6,FALSE))+IF(ISNA(VLOOKUP(Summary!$A56,'District 4'!$A$1:$H$999,6,FALSE)),0,VLOOKUP(Summary!$A56,'District 4'!$A$1:$H$999,6,FALSE))+IF(ISNA(VLOOKUP(Summary!$A56,'District 5'!$A$1:$H$999,6,FALSE)),0,VLOOKUP(Summary!$A56,'District 5'!$A$1:$H$999,6,FALSE))+IF(ISNA(VLOOKUP(Summary!$A56,'District 6'!$A$1:$H$999,6,FALSE)),0,VLOOKUP(Summary!$A56,'District 6'!$A$1:$H$999,6,FALSE))+IF(ISNA(VLOOKUP(Summary!$A56,'District 7'!$A$1:$H$999,6,FALSE)),0,VLOOKUP(Summary!$A56,'District 7'!$A$1:$H$999,6,FALSE))+IF(ISNA(VLOOKUP(Summary!$A56,'District 8'!$A$1:$H$999,6,FALSE)),0,VLOOKUP(Summary!$A56,'District 8'!$A$1:$H$999,6,FALSE))+IF(ISNA(VLOOKUP(Summary!$A56,'District 9'!$A$1:$H$999,6,FALSE)),0,VLOOKUP(Summary!$A56,'District 9'!$A$1:$H$999,6,FALSE))+IF(ISNA(VLOOKUP(Summary!$A56,'District 10'!$A$1:$H$999,6,FALSE)),0,VLOOKUP(Summary!$A56,'District 10'!$A$1:$H$999,6,FALSE))+IF(ISNA(VLOOKUP(Summary!$A56,'District 11'!$A$1:$H$999,6,FALSE)),0,VLOOKUP(Summary!$A56,'District 11'!$A$1:$H$999,6,FALSE))+IF(ISNA(VLOOKUP(Summary!$A56,'District 12'!$A$1:$H$999,6,FALSE)),0,VLOOKUP(Summary!$A56,'District 12'!$A$1:$H$999,6,FALSE))+IF(ISNA(VLOOKUP(Summary!$A56,'District 13'!$A$1:$H$999,6,FALSE)),0,VLOOKUP(Summary!$A56,'District 13'!$A$1:$H$999,6,FALSE))+IF(ISNA(VLOOKUP(Summary!$A56,'District 14'!$A$1:$H$999,6,FALSE)),0,VLOOKUP(Summary!$A56,'District 14'!$A$1:$H$999,6,FALSE))+IF(ISNA(VLOOKUP(Summary!$A56,'District 15'!$A$1:$H$999,6,FALSE)),0,VLOOKUP(Summary!$A56,'District 15'!$A$1:$H$999,6,FALSE))+IF(ISNA(VLOOKUP(Summary!$A56,'District 16'!$A$1:$H$999,6,FALSE)),0,VLOOKUP(Summary!$A56,'District 16'!$A$1:$H$999,6,FALSE))+IF(ISNA(VLOOKUP(Summary!$A56,'District 17'!$A$1:$H$999,6,FALSE)),0,VLOOKUP(Summary!$A56,'District 17'!$A$1:$H$999,6,FALSE))+IF(ISNA(VLOOKUP(Summary!$A56,'District 18'!$A$1:$H$999,6,FALSE)),0,VLOOKUP(Summary!$A56,'District 18'!$A$1:$H$999,6,FALSE))+IF(ISNA(VLOOKUP(Summary!$A56,'District 19'!$A$1:$H$999,6,FALSE)),0,VLOOKUP(Summary!$A56,'District 19'!$A$1:$H$999,6,FALSE))+IF(ISNA(VLOOKUP(Summary!$A56,'District 20'!$A$1:$H$999,6,FALSE)),0,VLOOKUP(Summary!$A56,'District 20'!$A$1:$H$999,6,FALSE))+IF(ISNA(VLOOKUP(Summary!$A56,'District 21'!$A$1:$H$999,6,FALSE)),0,VLOOKUP(Summary!$A56,'District 21'!$A$1:$H$999,6,FALSE))+IF(ISNA(VLOOKUP(Summary!$A56,'District 22'!$A$1:$H$999,6,FALSE)),0,VLOOKUP(Summary!$A56,'District 22'!$A$1:$H$999,6,FALSE))+IF(ISNA(VLOOKUP(Summary!$A56,'District 23'!$A$1:$H$999,6,FALSE)),0,VLOOKUP(Summary!$A56,'District 23'!$A$1:$H$999,6,FALSE))+IF(ISNA(VLOOKUP(Summary!$A56,'District 24'!$A$1:$H$999,6,FALSE)),0,VLOOKUP(Summary!$A56,'District 24'!$A$1:$H$999,6,FALSE))+IF(ISNA(VLOOKUP(Summary!$A56,'District 25'!$A$1:$H$999,6,FALSE)),0,VLOOKUP(Summary!$A56,'District 25'!$A$1:$H$999,6,FALSE))+IF(ISNA(VLOOKUP(Summary!$A56,'District 26'!$A$1:$H$999,6,FALSE)),0,VLOOKUP(Summary!$A56,'District 26'!$A$1:$H$999,6,FALSE))+IF(ISNA(VLOOKUP(Summary!$A56,'District 27'!$A$1:$H$999,6,FALSE)),0,VLOOKUP(Summary!$A56,'District 27'!$A$1:$H$999,6,FALSE))+IF(ISNA(VLOOKUP(Summary!$A56,'District 28'!$A$1:$H$999,6,FALSE)),0,VLOOKUP(Summary!$A56,'District 28'!$A$1:$H$999,6,FALSE))+IF(ISNA(VLOOKUP(Summary!$A56,'District 29'!$A$1:$H$999,6,FALSE)),0,VLOOKUP(Summary!$A56,'District 29'!$A$1:$H$999,6,FALSE))</f>
        <v>0</v>
      </c>
      <c r="G56" s="11">
        <f>IF(ISNA(VLOOKUP(Summary!$A56,'District 0'!$A$1:$H$999,7,FALSE)),0,VLOOKUP(Summary!$A56,'District 0'!$A$1:$H$999,7,FALSE))+IF(ISNA(VLOOKUP(Summary!$A56,'District 1'!$A$1:$H$999,7,FALSE)),0,VLOOKUP(Summary!$A56,'District 1'!$A$1:$H$999,7,FALSE))+IF(ISNA(VLOOKUP(Summary!$A56,'District 2'!$A$1:$H$999,7,FALSE)),0,VLOOKUP(Summary!$A56,'District 2'!$A$1:$H$999,7,FALSE))+IF(ISNA(VLOOKUP(Summary!$A56,'District 3'!$A$1:$H$999,7,FALSE)),0,VLOOKUP(Summary!$A56,'District 3'!$A$1:$H$999,7,FALSE))+IF(ISNA(VLOOKUP(Summary!$A56,'District 4'!$A$1:$H$999,7,FALSE)),0,VLOOKUP(Summary!$A56,'District 4'!$A$1:$H$999,7,FALSE))+IF(ISNA(VLOOKUP(Summary!$A56,'District 5'!$A$1:$H$999,7,FALSE)),0,VLOOKUP(Summary!$A56,'District 5'!$A$1:$H$999,7,FALSE))+IF(ISNA(VLOOKUP(Summary!$A56,'District 6'!$A$1:$H$999,7,FALSE)),0,VLOOKUP(Summary!$A56,'District 6'!$A$1:$H$999,7,FALSE))+IF(ISNA(VLOOKUP(Summary!$A56,'District 7'!$A$1:$H$999,7,FALSE)),0,VLOOKUP(Summary!$A56,'District 7'!$A$1:$H$999,7,FALSE))+IF(ISNA(VLOOKUP(Summary!$A56,'District 8'!$A$1:$H$999,7,FALSE)),0,VLOOKUP(Summary!$A56,'District 8'!$A$1:$H$999,7,FALSE))+IF(ISNA(VLOOKUP(Summary!$A56,'District 9'!$A$1:$H$999,7,FALSE)),0,VLOOKUP(Summary!$A56,'District 9'!$A$1:$H$999,7,FALSE))+IF(ISNA(VLOOKUP(Summary!$A56,'District 10'!$A$1:$H$999,7,FALSE)),0,VLOOKUP(Summary!$A56,'District 10'!$A$1:$H$999,7,FALSE))+IF(ISNA(VLOOKUP(Summary!$A56,'District 11'!$A$1:$H$999,7,FALSE)),0,VLOOKUP(Summary!$A56,'District 11'!$A$1:$H$999,7,FALSE))+IF(ISNA(VLOOKUP(Summary!$A56,'District 12'!$A$1:$H$999,7,FALSE)),0,VLOOKUP(Summary!$A56,'District 12'!$A$1:$H$999,7,FALSE))+IF(ISNA(VLOOKUP(Summary!$A56,'District 13'!$A$1:$H$999,7,FALSE)),0,VLOOKUP(Summary!$A56,'District 13'!$A$1:$H$999,7,FALSE))+IF(ISNA(VLOOKUP(Summary!$A56,'District 14'!$A$1:$H$999,7,FALSE)),0,VLOOKUP(Summary!$A56,'District 14'!$A$1:$H$999,7,FALSE))+IF(ISNA(VLOOKUP(Summary!$A56,'District 15'!$A$1:$H$999,7,FALSE)),0,VLOOKUP(Summary!$A56,'District 15'!$A$1:$H$999,7,FALSE))+IF(ISNA(VLOOKUP(Summary!$A56,'District 16'!$A$1:$H$999,7,FALSE)),0,VLOOKUP(Summary!$A56,'District 16'!$A$1:$H$999,7,FALSE))+IF(ISNA(VLOOKUP(Summary!$A56,'District 17'!$A$1:$H$999,7,FALSE)),0,VLOOKUP(Summary!$A56,'District 17'!$A$1:$H$999,7,FALSE))+IF(ISNA(VLOOKUP(Summary!$A56,'District 18'!$A$1:$H$999,7,FALSE)),0,VLOOKUP(Summary!$A56,'District 18'!$A$1:$H$999,7,FALSE))+IF(ISNA(VLOOKUP(Summary!$A56,'District 19'!$A$1:$H$999,7,FALSE)),0,VLOOKUP(Summary!$A56,'District 19'!$A$1:$H$999,7,FALSE))+IF(ISNA(VLOOKUP(Summary!$A56,'District 20'!$A$1:$H$999,7,FALSE)),0,VLOOKUP(Summary!$A56,'District 20'!$A$1:$H$999,7,FALSE))+IF(ISNA(VLOOKUP(Summary!$A56,'District 21'!$A$1:$H$999,7,FALSE)),0,VLOOKUP(Summary!$A56,'District 21'!$A$1:$H$999,7,FALSE))+IF(ISNA(VLOOKUP(Summary!$A56,'District 22'!$A$1:$H$999,7,FALSE)),0,VLOOKUP(Summary!$A56,'District 22'!$A$1:$H$999,7,FALSE))+IF(ISNA(VLOOKUP(Summary!$A56,'District 23'!$A$1:$H$999,7,FALSE)),0,VLOOKUP(Summary!$A56,'District 23'!$A$1:$H$999,7,FALSE))+IF(ISNA(VLOOKUP(Summary!$A56,'District 24'!$A$1:$H$999,7,FALSE)),0,VLOOKUP(Summary!$A56,'District 24'!$A$1:$H$999,7,FALSE))+IF(ISNA(VLOOKUP(Summary!$A56,'District 25'!$A$1:$H$999,7,FALSE)),0,VLOOKUP(Summary!$A56,'District 25'!$A$1:$H$999,7,FALSE))+IF(ISNA(VLOOKUP(Summary!$A56,'District 26'!$A$1:$H$999,7,FALSE)),0,VLOOKUP(Summary!$A56,'District 26'!$A$1:$H$999,7,FALSE))+IF(ISNA(VLOOKUP(Summary!$A56,'District 27'!$A$1:$H$999,7,FALSE)),0,VLOOKUP(Summary!$A56,'District 27'!$A$1:$H$999,7,FALSE))+IF(ISNA(VLOOKUP(Summary!$A56,'District 28'!$A$1:$H$999,7,FALSE)),0,VLOOKUP(Summary!$A56,'District 28'!$A$1:$H$999,7,FALSE))+IF(ISNA(VLOOKUP(Summary!$A56,'District 29'!$A$1:$H$999,7,FALSE)),0,VLOOKUP(Summary!$A56,'District 29'!$A$1:$H$999,7,FALSE))</f>
        <v>0</v>
      </c>
      <c r="H56" s="11">
        <f>IF(ISNA(VLOOKUP(Summary!$A56,'District 0'!$A$1:$H$999,8,FALSE)),0,VLOOKUP(Summary!$A56,'District 0'!$A$1:$H$999,8,FALSE))+IF(ISNA(VLOOKUP(Summary!$A56,'District 1'!$A$1:$H$999,8,FALSE)),0,VLOOKUP(Summary!$A56,'District 1'!$A$1:$H$999,8,FALSE))+IF(ISNA(VLOOKUP(Summary!$A56,'District 2'!$A$1:$H$999,8,FALSE)),0,VLOOKUP(Summary!$A56,'District 2'!$A$1:$H$999,8,FALSE))+IF(ISNA(VLOOKUP(Summary!$A56,'District 3'!$A$1:$H$999,8,FALSE)),0,VLOOKUP(Summary!$A56,'District 3'!$A$1:$H$999,8,FALSE))+IF(ISNA(VLOOKUP(Summary!$A56,'District 4'!$A$1:$H$999,8,FALSE)),0,VLOOKUP(Summary!$A56,'District 4'!$A$1:$H$999,8,FALSE))+IF(ISNA(VLOOKUP(Summary!$A56,'District 5'!$A$1:$H$999,8,FALSE)),0,VLOOKUP(Summary!$A56,'District 5'!$A$1:$H$999,8,FALSE))+IF(ISNA(VLOOKUP(Summary!$A56,'District 6'!$A$1:$H$999,8,FALSE)),0,VLOOKUP(Summary!$A56,'District 6'!$A$1:$H$999,8,FALSE))+IF(ISNA(VLOOKUP(Summary!$A56,'District 7'!$A$1:$H$999,8,FALSE)),0,VLOOKUP(Summary!$A56,'District 7'!$A$1:$H$999,8,FALSE))+IF(ISNA(VLOOKUP(Summary!$A56,'District 8'!$A$1:$H$999,8,FALSE)),0,VLOOKUP(Summary!$A56,'District 8'!$A$1:$H$999,8,FALSE))+IF(ISNA(VLOOKUP(Summary!$A56,'District 9'!$A$1:$H$999,8,FALSE)),0,VLOOKUP(Summary!$A56,'District 9'!$A$1:$H$999,8,FALSE))+IF(ISNA(VLOOKUP(Summary!$A56,'District 10'!$A$1:$H$999,8,FALSE)),0,VLOOKUP(Summary!$A56,'District 10'!$A$1:$H$999,8,FALSE))+IF(ISNA(VLOOKUP(Summary!$A56,'District 11'!$A$1:$H$999,8,FALSE)),0,VLOOKUP(Summary!$A56,'District 11'!$A$1:$H$999,8,FALSE))+IF(ISNA(VLOOKUP(Summary!$A56,'District 12'!$A$1:$H$999,8,FALSE)),0,VLOOKUP(Summary!$A56,'District 12'!$A$1:$H$999,8,FALSE))+IF(ISNA(VLOOKUP(Summary!$A56,'District 13'!$A$1:$H$999,8,FALSE)),0,VLOOKUP(Summary!$A56,'District 13'!$A$1:$H$999,8,FALSE))+IF(ISNA(VLOOKUP(Summary!$A56,'District 14'!$A$1:$H$999,8,FALSE)),0,VLOOKUP(Summary!$A56,'District 14'!$A$1:$H$999,8,FALSE))+IF(ISNA(VLOOKUP(Summary!$A56,'District 15'!$A$1:$H$999,8,FALSE)),0,VLOOKUP(Summary!$A56,'District 15'!$A$1:$H$999,8,FALSE))+IF(ISNA(VLOOKUP(Summary!$A56,'District 16'!$A$1:$H$999,8,FALSE)),0,VLOOKUP(Summary!$A56,'District 16'!$A$1:$H$999,8,FALSE))+IF(ISNA(VLOOKUP(Summary!$A56,'District 17'!$A$1:$H$999,8,FALSE)),0,VLOOKUP(Summary!$A56,'District 17'!$A$1:$H$999,8,FALSE))+IF(ISNA(VLOOKUP(Summary!$A56,'District 18'!$A$1:$H$999,8,FALSE)),0,VLOOKUP(Summary!$A56,'District 18'!$A$1:$H$999,8,FALSE))+IF(ISNA(VLOOKUP(Summary!$A56,'District 19'!$A$1:$H$999,8,FALSE)),0,VLOOKUP(Summary!$A56,'District 19'!$A$1:$H$999,8,FALSE))+IF(ISNA(VLOOKUP(Summary!$A56,'District 20'!$A$1:$H$999,8,FALSE)),0,VLOOKUP(Summary!$A56,'District 20'!$A$1:$H$999,8,FALSE))+IF(ISNA(VLOOKUP(Summary!$A56,'District 21'!$A$1:$H$999,8,FALSE)),0,VLOOKUP(Summary!$A56,'District 21'!$A$1:$H$999,8,FALSE))+IF(ISNA(VLOOKUP(Summary!$A56,'District 22'!$A$1:$H$999,8,FALSE)),0,VLOOKUP(Summary!$A56,'District 22'!$A$1:$H$999,8,FALSE))+IF(ISNA(VLOOKUP(Summary!$A56,'District 23'!$A$1:$H$999,8,FALSE)),0,VLOOKUP(Summary!$A56,'District 23'!$A$1:$H$999,8,FALSE))+IF(ISNA(VLOOKUP(Summary!$A56,'District 24'!$A$1:$H$999,8,FALSE)),0,VLOOKUP(Summary!$A56,'District 24'!$A$1:$H$999,8,FALSE))+IF(ISNA(VLOOKUP(Summary!$A56,'District 25'!$A$1:$H$999,8,FALSE)),0,VLOOKUP(Summary!$A56,'District 25'!$A$1:$H$999,8,FALSE))+IF(ISNA(VLOOKUP(Summary!$A56,'District 26'!$A$1:$H$999,8,FALSE)),0,VLOOKUP(Summary!$A56,'District 26'!$A$1:$H$999,8,FALSE))+IF(ISNA(VLOOKUP(Summary!$A56,'District 27'!$A$1:$H$999,8,FALSE)),0,VLOOKUP(Summary!$A56,'District 27'!$A$1:$H$999,8,FALSE))+IF(ISNA(VLOOKUP(Summary!$A56,'District 28'!$A$1:$H$999,8,FALSE)),0,VLOOKUP(Summary!$A56,'District 28'!$A$1:$H$999,8,FALSE))+IF(ISNA(VLOOKUP(Summary!$A56,'District 29'!$A$1:$H$999,8,FALSE)),0,VLOOKUP(Summary!$A56,'District 29'!$A$1:$H$999,8,FALSE))</f>
        <v>8</v>
      </c>
      <c r="I56" s="7">
        <f t="shared" si="1"/>
        <v>9</v>
      </c>
      <c r="J56" s="8" t="s">
        <v>64</v>
      </c>
      <c r="K56" s="8" t="s">
        <v>39</v>
      </c>
      <c r="L56" s="9">
        <v>43706</v>
      </c>
      <c r="M56" s="8">
        <v>9</v>
      </c>
      <c r="N56" s="10">
        <f>H56/M56</f>
        <v>0.88888888888888884</v>
      </c>
      <c r="O56" s="10">
        <f>I56/M56</f>
        <v>1</v>
      </c>
    </row>
    <row r="57" spans="1:15" s="5" customFormat="1" x14ac:dyDescent="0.2">
      <c r="A57" s="6">
        <v>100720</v>
      </c>
      <c r="B57" s="11">
        <f>IF(ISNA(VLOOKUP(Summary!$A57,'District 0'!$A$1:$H$999,2,FALSE)),0,VLOOKUP(Summary!$A57,'District 0'!$A$1:$H$999,2,FALSE))+IF(ISNA(VLOOKUP(Summary!$A57,'District 1'!$A$1:$H$999,2,FALSE)),0,VLOOKUP(Summary!$A57,'District 1'!$A$1:$H$999,2,FALSE))+IF(ISNA(VLOOKUP(Summary!$A57,'District 2'!$A$1:$H$999,2,FALSE)),0,VLOOKUP(Summary!$A57,'District 2'!$A$1:$H$999,2,FALSE))+IF(ISNA(VLOOKUP(Summary!$A57,'District 3'!$A$1:$H$999,2,FALSE)),0,VLOOKUP(Summary!$A57,'District 3'!$A$1:$H$999,2,FALSE))+IF(ISNA(VLOOKUP(Summary!$A57,'District 4'!$A$1:$H$999,2,FALSE)),0,VLOOKUP(Summary!$A57,'District 4'!$A$1:$H$999,2,FALSE))+IF(ISNA(VLOOKUP(Summary!$A57,'District 5'!$A$1:$H$999,2,FALSE)),0,VLOOKUP(Summary!$A57,'District 5'!$A$1:$H$999,2,FALSE))+IF(ISNA(VLOOKUP(Summary!$A57,'District 6'!$A$1:$H$999,2,FALSE)),0,VLOOKUP(Summary!$A57,'District 6'!$A$1:$H$999,2,FALSE))+IF(ISNA(VLOOKUP(Summary!$A57,'District 7'!$A$1:$H$999,2,FALSE)),0,VLOOKUP(Summary!$A57,'District 7'!$A$1:$H$999,2,FALSE))+IF(ISNA(VLOOKUP(Summary!$A57,'District 8'!$A$1:$H$999,2,FALSE)),0,VLOOKUP(Summary!$A57,'District 8'!$A$1:$H$999,2,FALSE))+IF(ISNA(VLOOKUP(Summary!$A57,'District 9'!$A$1:$H$999,2,FALSE)),0,VLOOKUP(Summary!$A57,'District 9'!$A$1:$H$999,2,FALSE))+IF(ISNA(VLOOKUP(Summary!$A57,'District 10'!$A$1:$H$999,2,FALSE)),0,VLOOKUP(Summary!$A57,'District 10'!$A$1:$H$999,2,FALSE))+IF(ISNA(VLOOKUP(Summary!$A57,'District 11'!$A$1:$H$999,2,FALSE)),0,VLOOKUP(Summary!$A57,'District 11'!$A$1:$H$999,2,FALSE))+IF(ISNA(VLOOKUP(Summary!$A57,'District 12'!$A$1:$H$999,2,FALSE)),0,VLOOKUP(Summary!$A57,'District 12'!$A$1:$H$999,2,FALSE))+IF(ISNA(VLOOKUP(Summary!$A57,'District 13'!$A$1:$H$999,2,FALSE)),0,VLOOKUP(Summary!$A57,'District 13'!$A$1:$H$999,2,FALSE))+IF(ISNA(VLOOKUP(Summary!$A57,'District 14'!$A$1:$H$999,2,FALSE)),0,VLOOKUP(Summary!$A57,'District 14'!$A$1:$H$999,2,FALSE))+IF(ISNA(VLOOKUP(Summary!$A57,'District 15'!$A$1:$H$999,2,FALSE)),0,VLOOKUP(Summary!$A57,'District 15'!$A$1:$H$999,2,FALSE))+IF(ISNA(VLOOKUP(Summary!$A57,'District 16'!$A$1:$H$999,2,FALSE)),0,VLOOKUP(Summary!$A57,'District 16'!$A$1:$H$999,2,FALSE))+IF(ISNA(VLOOKUP(Summary!$A57,'District 17'!$A$1:$H$999,2,FALSE)),0,VLOOKUP(Summary!$A57,'District 17'!$A$1:$H$999,2,FALSE))+IF(ISNA(VLOOKUP(Summary!$A57,'District 18'!$A$1:$H$999,2,FALSE)),0,VLOOKUP(Summary!$A57,'District 18'!$A$1:$H$999,2,FALSE))+IF(ISNA(VLOOKUP(Summary!$A57,'District 19'!$A$1:$H$999,2,FALSE)),0,VLOOKUP(Summary!$A57,'District 19'!$A$1:$H$999,2,FALSE))+IF(ISNA(VLOOKUP(Summary!$A57,'District 20'!$A$1:$H$999,2,FALSE)),0,VLOOKUP(Summary!$A57,'District 20'!$A$1:$H$999,2,FALSE))+IF(ISNA(VLOOKUP(Summary!$A57,'District 21'!$A$1:$H$999,2,FALSE)),0,VLOOKUP(Summary!$A57,'District 21'!$A$1:$H$999,2,FALSE))+IF(ISNA(VLOOKUP(Summary!$A57,'District 22'!$A$1:$H$999,2,FALSE)),0,VLOOKUP(Summary!$A57,'District 22'!$A$1:$H$999,2,FALSE))+IF(ISNA(VLOOKUP(Summary!$A57,'District 23'!$A$1:$H$999,2,FALSE)),0,VLOOKUP(Summary!$A57,'District 23'!$A$1:$H$999,2,FALSE))+IF(ISNA(VLOOKUP(Summary!$A57,'District 24'!$A$1:$H$999,2,FALSE)),0,VLOOKUP(Summary!$A57,'District 24'!$A$1:$H$999,2,FALSE))+IF(ISNA(VLOOKUP(Summary!$A57,'District 25'!$A$1:$H$999,2,FALSE)),0,VLOOKUP(Summary!$A57,'District 25'!$A$1:$H$999,2,FALSE))+IF(ISNA(VLOOKUP(Summary!$A57,'District 26'!$A$1:$H$999,2,FALSE)),0,VLOOKUP(Summary!$A57,'District 26'!$A$1:$H$999,2,FALSE))+IF(ISNA(VLOOKUP(Summary!$A57,'District 27'!$A$1:$H$999,2,FALSE)),0,VLOOKUP(Summary!$A57,'District 27'!$A$1:$H$999,2,FALSE))+IF(ISNA(VLOOKUP(Summary!$A57,'District 28'!$A$1:$H$999,2,FALSE)),0,VLOOKUP(Summary!$A57,'District 28'!$A$1:$H$999,2,FALSE))+IF(ISNA(VLOOKUP(Summary!$A57,'District 29'!$A$1:$H$999,2,FALSE)),0,VLOOKUP(Summary!$A57,'District 29'!$A$1:$H$999,2,FALSE))</f>
        <v>0</v>
      </c>
      <c r="C57" s="11">
        <f>IF(ISNA(VLOOKUP(Summary!$A57,'District 0'!$A$1:$H$999,3,FALSE)),0,VLOOKUP(Summary!$A57,'District 0'!$A$1:$H$999,3,FALSE))+IF(ISNA(VLOOKUP(Summary!$A57,'District 1'!$A$1:$H$999,3,FALSE)),0,VLOOKUP(Summary!$A57,'District 1'!$A$1:$H$999,3,FALSE))+IF(ISNA(VLOOKUP(Summary!$A57,'District 2'!$A$1:$H$999,3,FALSE)),0,VLOOKUP(Summary!$A57,'District 2'!$A$1:$H$999,3,FALSE))+IF(ISNA(VLOOKUP(Summary!$A57,'District 3'!$A$1:$H$999,3,FALSE)),0,VLOOKUP(Summary!$A57,'District 3'!$A$1:$H$999,3,FALSE))+IF(ISNA(VLOOKUP(Summary!$A57,'District 4'!$A$1:$H$999,3,FALSE)),0,VLOOKUP(Summary!$A57,'District 4'!$A$1:$H$999,3,FALSE))+IF(ISNA(VLOOKUP(Summary!$A57,'District 5'!$A$1:$H$999,3,FALSE)),0,VLOOKUP(Summary!$A57,'District 5'!$A$1:$H$999,3,FALSE))+IF(ISNA(VLOOKUP(Summary!$A57,'District 6'!$A$1:$H$999,3,FALSE)),0,VLOOKUP(Summary!$A57,'District 6'!$A$1:$H$999,3,FALSE))+IF(ISNA(VLOOKUP(Summary!$A57,'District 7'!$A$1:$H$999,3,FALSE)),0,VLOOKUP(Summary!$A57,'District 7'!$A$1:$H$999,3,FALSE))+IF(ISNA(VLOOKUP(Summary!$A57,'District 8'!$A$1:$H$999,3,FALSE)),0,VLOOKUP(Summary!$A57,'District 8'!$A$1:$H$999,3,FALSE))+IF(ISNA(VLOOKUP(Summary!$A57,'District 9'!$A$1:$H$999,3,FALSE)),0,VLOOKUP(Summary!$A57,'District 9'!$A$1:$H$999,3,FALSE))+IF(ISNA(VLOOKUP(Summary!$A57,'District 10'!$A$1:$H$999,3,FALSE)),0,VLOOKUP(Summary!$A57,'District 10'!$A$1:$H$999,3,FALSE))+IF(ISNA(VLOOKUP(Summary!$A57,'District 11'!$A$1:$H$999,3,FALSE)),0,VLOOKUP(Summary!$A57,'District 11'!$A$1:$H$999,3,FALSE))+IF(ISNA(VLOOKUP(Summary!$A57,'District 12'!$A$1:$H$999,3,FALSE)),0,VLOOKUP(Summary!$A57,'District 12'!$A$1:$H$999,3,FALSE))+IF(ISNA(VLOOKUP(Summary!$A57,'District 13'!$A$1:$H$999,3,FALSE)),0,VLOOKUP(Summary!$A57,'District 13'!$A$1:$H$999,3,FALSE))+IF(ISNA(VLOOKUP(Summary!$A57,'District 14'!$A$1:$H$999,3,FALSE)),0,VLOOKUP(Summary!$A57,'District 14'!$A$1:$H$999,3,FALSE))+IF(ISNA(VLOOKUP(Summary!$A57,'District 15'!$A$1:$H$999,3,FALSE)),0,VLOOKUP(Summary!$A57,'District 15'!$A$1:$H$999,3,FALSE))+IF(ISNA(VLOOKUP(Summary!$A57,'District 16'!$A$1:$H$999,3,FALSE)),0,VLOOKUP(Summary!$A57,'District 16'!$A$1:$H$999,3,FALSE))+IF(ISNA(VLOOKUP(Summary!$A57,'District 17'!$A$1:$H$999,3,FALSE)),0,VLOOKUP(Summary!$A57,'District 17'!$A$1:$H$999,3,FALSE))+IF(ISNA(VLOOKUP(Summary!$A57,'District 18'!$A$1:$H$999,3,FALSE)),0,VLOOKUP(Summary!$A57,'District 18'!$A$1:$H$999,3,FALSE))+IF(ISNA(VLOOKUP(Summary!$A57,'District 19'!$A$1:$H$999,3,FALSE)),0,VLOOKUP(Summary!$A57,'District 19'!$A$1:$H$999,3,FALSE))+IF(ISNA(VLOOKUP(Summary!$A57,'District 20'!$A$1:$H$999,3,FALSE)),0,VLOOKUP(Summary!$A57,'District 20'!$A$1:$H$999,3,FALSE))+IF(ISNA(VLOOKUP(Summary!$A57,'District 21'!$A$1:$H$999,3,FALSE)),0,VLOOKUP(Summary!$A57,'District 21'!$A$1:$H$999,3,FALSE))+IF(ISNA(VLOOKUP(Summary!$A57,'District 22'!$A$1:$H$999,3,FALSE)),0,VLOOKUP(Summary!$A57,'District 22'!$A$1:$H$999,3,FALSE))+IF(ISNA(VLOOKUP(Summary!$A57,'District 23'!$A$1:$H$999,3,FALSE)),0,VLOOKUP(Summary!$A57,'District 23'!$A$1:$H$999,3,FALSE))+IF(ISNA(VLOOKUP(Summary!$A57,'District 24'!$A$1:$H$999,3,FALSE)),0,VLOOKUP(Summary!$A57,'District 24'!$A$1:$H$999,3,FALSE))+IF(ISNA(VLOOKUP(Summary!$A57,'District 25'!$A$1:$H$999,3,FALSE)),0,VLOOKUP(Summary!$A57,'District 25'!$A$1:$H$999,3,FALSE))+IF(ISNA(VLOOKUP(Summary!$A57,'District 26'!$A$1:$H$999,3,FALSE)),0,VLOOKUP(Summary!$A57,'District 26'!$A$1:$H$999,3,FALSE))+IF(ISNA(VLOOKUP(Summary!$A57,'District 27'!$A$1:$H$999,3,FALSE)),0,VLOOKUP(Summary!$A57,'District 27'!$A$1:$H$999,3,FALSE))+IF(ISNA(VLOOKUP(Summary!$A57,'District 28'!$A$1:$H$999,3,FALSE)),0,VLOOKUP(Summary!$A57,'District 28'!$A$1:$H$999,3,FALSE))+IF(ISNA(VLOOKUP(Summary!$A57,'District 29'!$A$1:$H$999,3,FALSE)),0,VLOOKUP(Summary!$A57,'District 29'!$A$1:$H$999,3,FALSE))</f>
        <v>1</v>
      </c>
      <c r="D57" s="11">
        <f>IF(ISNA(VLOOKUP(Summary!$A57,'District 0'!$A$1:$H$999,4,FALSE)),0,VLOOKUP(Summary!$A57,'District 0'!$A$1:$H$999,4,FALSE))+IF(ISNA(VLOOKUP(Summary!$A57,'District 1'!$A$1:$H$999,4,FALSE)),0,VLOOKUP(Summary!$A57,'District 1'!$A$1:$H$999,4,FALSE))+IF(ISNA(VLOOKUP(Summary!$A57,'District 2'!$A$1:$H$999,4,FALSE)),0,VLOOKUP(Summary!$A57,'District 2'!$A$1:$H$999,4,FALSE))+IF(ISNA(VLOOKUP(Summary!$A57,'District 3'!$A$1:$H$999,4,FALSE)),0,VLOOKUP(Summary!$A57,'District 3'!$A$1:$H$999,4,FALSE))+IF(ISNA(VLOOKUP(Summary!$A57,'District 4'!$A$1:$H$999,4,FALSE)),0,VLOOKUP(Summary!$A57,'District 4'!$A$1:$H$999,4,FALSE))+IF(ISNA(VLOOKUP(Summary!$A57,'District 5'!$A$1:$H$999,4,FALSE)),0,VLOOKUP(Summary!$A57,'District 5'!$A$1:$H$999,4,FALSE))+IF(ISNA(VLOOKUP(Summary!$A57,'District 6'!$A$1:$H$999,4,FALSE)),0,VLOOKUP(Summary!$A57,'District 6'!$A$1:$H$999,4,FALSE))+IF(ISNA(VLOOKUP(Summary!$A57,'District 7'!$A$1:$H$999,4,FALSE)),0,VLOOKUP(Summary!$A57,'District 7'!$A$1:$H$999,4,FALSE))+IF(ISNA(VLOOKUP(Summary!$A57,'District 8'!$A$1:$H$999,4,FALSE)),0,VLOOKUP(Summary!$A57,'District 8'!$A$1:$H$999,4,FALSE))+IF(ISNA(VLOOKUP(Summary!$A57,'District 9'!$A$1:$H$999,4,FALSE)),0,VLOOKUP(Summary!$A57,'District 9'!$A$1:$H$999,4,FALSE))+IF(ISNA(VLOOKUP(Summary!$A57,'District 10'!$A$1:$H$999,4,FALSE)),0,VLOOKUP(Summary!$A57,'District 10'!$A$1:$H$999,4,FALSE))+IF(ISNA(VLOOKUP(Summary!$A57,'District 11'!$A$1:$H$999,4,FALSE)),0,VLOOKUP(Summary!$A57,'District 11'!$A$1:$H$999,4,FALSE))+IF(ISNA(VLOOKUP(Summary!$A57,'District 12'!$A$1:$H$999,4,FALSE)),0,VLOOKUP(Summary!$A57,'District 12'!$A$1:$H$999,4,FALSE))+IF(ISNA(VLOOKUP(Summary!$A57,'District 13'!$A$1:$H$999,4,FALSE)),0,VLOOKUP(Summary!$A57,'District 13'!$A$1:$H$999,4,FALSE))+IF(ISNA(VLOOKUP(Summary!$A57,'District 14'!$A$1:$H$999,4,FALSE)),0,VLOOKUP(Summary!$A57,'District 14'!$A$1:$H$999,4,FALSE))+IF(ISNA(VLOOKUP(Summary!$A57,'District 15'!$A$1:$H$999,4,FALSE)),0,VLOOKUP(Summary!$A57,'District 15'!$A$1:$H$999,4,FALSE))+IF(ISNA(VLOOKUP(Summary!$A57,'District 16'!$A$1:$H$999,4,FALSE)),0,VLOOKUP(Summary!$A57,'District 16'!$A$1:$H$999,4,FALSE))+IF(ISNA(VLOOKUP(Summary!$A57,'District 17'!$A$1:$H$999,4,FALSE)),0,VLOOKUP(Summary!$A57,'District 17'!$A$1:$H$999,4,FALSE))+IF(ISNA(VLOOKUP(Summary!$A57,'District 18'!$A$1:$H$999,4,FALSE)),0,VLOOKUP(Summary!$A57,'District 18'!$A$1:$H$999,4,FALSE))+IF(ISNA(VLOOKUP(Summary!$A57,'District 19'!$A$1:$H$999,4,FALSE)),0,VLOOKUP(Summary!$A57,'District 19'!$A$1:$H$999,4,FALSE))+IF(ISNA(VLOOKUP(Summary!$A57,'District 20'!$A$1:$H$999,4,FALSE)),0,VLOOKUP(Summary!$A57,'District 20'!$A$1:$H$999,4,FALSE))+IF(ISNA(VLOOKUP(Summary!$A57,'District 21'!$A$1:$H$999,4,FALSE)),0,VLOOKUP(Summary!$A57,'District 21'!$A$1:$H$999,4,FALSE))+IF(ISNA(VLOOKUP(Summary!$A57,'District 22'!$A$1:$H$999,4,FALSE)),0,VLOOKUP(Summary!$A57,'District 22'!$A$1:$H$999,4,FALSE))+IF(ISNA(VLOOKUP(Summary!$A57,'District 23'!$A$1:$H$999,4,FALSE)),0,VLOOKUP(Summary!$A57,'District 23'!$A$1:$H$999,4,FALSE))+IF(ISNA(VLOOKUP(Summary!$A57,'District 24'!$A$1:$H$999,4,FALSE)),0,VLOOKUP(Summary!$A57,'District 24'!$A$1:$H$999,4,FALSE))+IF(ISNA(VLOOKUP(Summary!$A57,'District 25'!$A$1:$H$999,4,FALSE)),0,VLOOKUP(Summary!$A57,'District 25'!$A$1:$H$999,4,FALSE))+IF(ISNA(VLOOKUP(Summary!$A57,'District 26'!$A$1:$H$999,4,FALSE)),0,VLOOKUP(Summary!$A57,'District 26'!$A$1:$H$999,4,FALSE))+IF(ISNA(VLOOKUP(Summary!$A57,'District 27'!$A$1:$H$999,4,FALSE)),0,VLOOKUP(Summary!$A57,'District 27'!$A$1:$H$999,4,FALSE))+IF(ISNA(VLOOKUP(Summary!$A57,'District 28'!$A$1:$H$999,4,FALSE)),0,VLOOKUP(Summary!$A57,'District 28'!$A$1:$H$999,4,FALSE))+IF(ISNA(VLOOKUP(Summary!$A57,'District 29'!$A$1:$H$999,4,FALSE)),0,VLOOKUP(Summary!$A57,'District 29'!$A$1:$H$999,4,FALSE))</f>
        <v>0</v>
      </c>
      <c r="E57" s="11">
        <f>IF(ISNA(VLOOKUP(Summary!$A57,'District 0'!$A$1:$H$999,5,FALSE)),0,VLOOKUP(Summary!$A57,'District 0'!$A$1:$H$999,5,FALSE))+IF(ISNA(VLOOKUP(Summary!$A57,'District 1'!$A$1:$H$999,5,FALSE)),0,VLOOKUP(Summary!$A57,'District 1'!$A$1:$H$999,5,FALSE))+IF(ISNA(VLOOKUP(Summary!$A57,'District 2'!$A$1:$H$999,5,FALSE)),0,VLOOKUP(Summary!$A57,'District 2'!$A$1:$H$999,5,FALSE))+IF(ISNA(VLOOKUP(Summary!$A57,'District 3'!$A$1:$H$999,5,FALSE)),0,VLOOKUP(Summary!$A57,'District 3'!$A$1:$H$999,5,FALSE))+IF(ISNA(VLOOKUP(Summary!$A57,'District 4'!$A$1:$H$999,5,FALSE)),0,VLOOKUP(Summary!$A57,'District 4'!$A$1:$H$999,5,FALSE))+IF(ISNA(VLOOKUP(Summary!$A57,'District 5'!$A$1:$H$999,5,FALSE)),0,VLOOKUP(Summary!$A57,'District 5'!$A$1:$H$999,5,FALSE))+IF(ISNA(VLOOKUP(Summary!$A57,'District 6'!$A$1:$H$999,5,FALSE)),0,VLOOKUP(Summary!$A57,'District 6'!$A$1:$H$999,5,FALSE))+IF(ISNA(VLOOKUP(Summary!$A57,'District 7'!$A$1:$H$999,5,FALSE)),0,VLOOKUP(Summary!$A57,'District 7'!$A$1:$H$999,5,FALSE))+IF(ISNA(VLOOKUP(Summary!$A57,'District 8'!$A$1:$H$999,5,FALSE)),0,VLOOKUP(Summary!$A57,'District 8'!$A$1:$H$999,5,FALSE))+IF(ISNA(VLOOKUP(Summary!$A57,'District 9'!$A$1:$H$999,5,FALSE)),0,VLOOKUP(Summary!$A57,'District 9'!$A$1:$H$999,5,FALSE))+IF(ISNA(VLOOKUP(Summary!$A57,'District 10'!$A$1:$H$999,5,FALSE)),0,VLOOKUP(Summary!$A57,'District 10'!$A$1:$H$999,5,FALSE))+IF(ISNA(VLOOKUP(Summary!$A57,'District 11'!$A$1:$H$999,5,FALSE)),0,VLOOKUP(Summary!$A57,'District 11'!$A$1:$H$999,5,FALSE))+IF(ISNA(VLOOKUP(Summary!$A57,'District 12'!$A$1:$H$999,5,FALSE)),0,VLOOKUP(Summary!$A57,'District 12'!$A$1:$H$999,5,FALSE))+IF(ISNA(VLOOKUP(Summary!$A57,'District 13'!$A$1:$H$999,5,FALSE)),0,VLOOKUP(Summary!$A57,'District 13'!$A$1:$H$999,5,FALSE))+IF(ISNA(VLOOKUP(Summary!$A57,'District 14'!$A$1:$H$999,5,FALSE)),0,VLOOKUP(Summary!$A57,'District 14'!$A$1:$H$999,5,FALSE))+IF(ISNA(VLOOKUP(Summary!$A57,'District 15'!$A$1:$H$999,5,FALSE)),0,VLOOKUP(Summary!$A57,'District 15'!$A$1:$H$999,5,FALSE))+IF(ISNA(VLOOKUP(Summary!$A57,'District 16'!$A$1:$H$999,5,FALSE)),0,VLOOKUP(Summary!$A57,'District 16'!$A$1:$H$999,5,FALSE))+IF(ISNA(VLOOKUP(Summary!$A57,'District 17'!$A$1:$H$999,5,FALSE)),0,VLOOKUP(Summary!$A57,'District 17'!$A$1:$H$999,5,FALSE))+IF(ISNA(VLOOKUP(Summary!$A57,'District 18'!$A$1:$H$999,5,FALSE)),0,VLOOKUP(Summary!$A57,'District 18'!$A$1:$H$999,5,FALSE))+IF(ISNA(VLOOKUP(Summary!$A57,'District 19'!$A$1:$H$999,5,FALSE)),0,VLOOKUP(Summary!$A57,'District 19'!$A$1:$H$999,5,FALSE))+IF(ISNA(VLOOKUP(Summary!$A57,'District 20'!$A$1:$H$999,5,FALSE)),0,VLOOKUP(Summary!$A57,'District 20'!$A$1:$H$999,5,FALSE))+IF(ISNA(VLOOKUP(Summary!$A57,'District 21'!$A$1:$H$999,5,FALSE)),0,VLOOKUP(Summary!$A57,'District 21'!$A$1:$H$999,5,FALSE))+IF(ISNA(VLOOKUP(Summary!$A57,'District 22'!$A$1:$H$999,5,FALSE)),0,VLOOKUP(Summary!$A57,'District 22'!$A$1:$H$999,5,FALSE))+IF(ISNA(VLOOKUP(Summary!$A57,'District 23'!$A$1:$H$999,5,FALSE)),0,VLOOKUP(Summary!$A57,'District 23'!$A$1:$H$999,5,FALSE))+IF(ISNA(VLOOKUP(Summary!$A57,'District 24'!$A$1:$H$999,5,FALSE)),0,VLOOKUP(Summary!$A57,'District 24'!$A$1:$H$999,5,FALSE))+IF(ISNA(VLOOKUP(Summary!$A57,'District 25'!$A$1:$H$999,5,FALSE)),0,VLOOKUP(Summary!$A57,'District 25'!$A$1:$H$999,5,FALSE))+IF(ISNA(VLOOKUP(Summary!$A57,'District 26'!$A$1:$H$999,5,FALSE)),0,VLOOKUP(Summary!$A57,'District 26'!$A$1:$H$999,5,FALSE))+IF(ISNA(VLOOKUP(Summary!$A57,'District 27'!$A$1:$H$999,5,FALSE)),0,VLOOKUP(Summary!$A57,'District 27'!$A$1:$H$999,5,FALSE))+IF(ISNA(VLOOKUP(Summary!$A57,'District 28'!$A$1:$H$999,5,FALSE)),0,VLOOKUP(Summary!$A57,'District 28'!$A$1:$H$999,5,FALSE))+IF(ISNA(VLOOKUP(Summary!$A57,'District 29'!$A$1:$H$999,5,FALSE)),0,VLOOKUP(Summary!$A57,'District 29'!$A$1:$H$999,5,FALSE))</f>
        <v>0</v>
      </c>
      <c r="F57" s="11">
        <f>IF(ISNA(VLOOKUP(Summary!$A57,'District 0'!$A$1:$H$999,6,FALSE)),0,VLOOKUP(Summary!$A57,'District 0'!$A$1:$H$999,6,FALSE))+IF(ISNA(VLOOKUP(Summary!$A57,'District 1'!$A$1:$H$999,6,FALSE)),0,VLOOKUP(Summary!$A57,'District 1'!$A$1:$H$999,6,FALSE))+IF(ISNA(VLOOKUP(Summary!$A57,'District 2'!$A$1:$H$999,6,FALSE)),0,VLOOKUP(Summary!$A57,'District 2'!$A$1:$H$999,6,FALSE))+IF(ISNA(VLOOKUP(Summary!$A57,'District 3'!$A$1:$H$999,6,FALSE)),0,VLOOKUP(Summary!$A57,'District 3'!$A$1:$H$999,6,FALSE))+IF(ISNA(VLOOKUP(Summary!$A57,'District 4'!$A$1:$H$999,6,FALSE)),0,VLOOKUP(Summary!$A57,'District 4'!$A$1:$H$999,6,FALSE))+IF(ISNA(VLOOKUP(Summary!$A57,'District 5'!$A$1:$H$999,6,FALSE)),0,VLOOKUP(Summary!$A57,'District 5'!$A$1:$H$999,6,FALSE))+IF(ISNA(VLOOKUP(Summary!$A57,'District 6'!$A$1:$H$999,6,FALSE)),0,VLOOKUP(Summary!$A57,'District 6'!$A$1:$H$999,6,FALSE))+IF(ISNA(VLOOKUP(Summary!$A57,'District 7'!$A$1:$H$999,6,FALSE)),0,VLOOKUP(Summary!$A57,'District 7'!$A$1:$H$999,6,FALSE))+IF(ISNA(VLOOKUP(Summary!$A57,'District 8'!$A$1:$H$999,6,FALSE)),0,VLOOKUP(Summary!$A57,'District 8'!$A$1:$H$999,6,FALSE))+IF(ISNA(VLOOKUP(Summary!$A57,'District 9'!$A$1:$H$999,6,FALSE)),0,VLOOKUP(Summary!$A57,'District 9'!$A$1:$H$999,6,FALSE))+IF(ISNA(VLOOKUP(Summary!$A57,'District 10'!$A$1:$H$999,6,FALSE)),0,VLOOKUP(Summary!$A57,'District 10'!$A$1:$H$999,6,FALSE))+IF(ISNA(VLOOKUP(Summary!$A57,'District 11'!$A$1:$H$999,6,FALSE)),0,VLOOKUP(Summary!$A57,'District 11'!$A$1:$H$999,6,FALSE))+IF(ISNA(VLOOKUP(Summary!$A57,'District 12'!$A$1:$H$999,6,FALSE)),0,VLOOKUP(Summary!$A57,'District 12'!$A$1:$H$999,6,FALSE))+IF(ISNA(VLOOKUP(Summary!$A57,'District 13'!$A$1:$H$999,6,FALSE)),0,VLOOKUP(Summary!$A57,'District 13'!$A$1:$H$999,6,FALSE))+IF(ISNA(VLOOKUP(Summary!$A57,'District 14'!$A$1:$H$999,6,FALSE)),0,VLOOKUP(Summary!$A57,'District 14'!$A$1:$H$999,6,FALSE))+IF(ISNA(VLOOKUP(Summary!$A57,'District 15'!$A$1:$H$999,6,FALSE)),0,VLOOKUP(Summary!$A57,'District 15'!$A$1:$H$999,6,FALSE))+IF(ISNA(VLOOKUP(Summary!$A57,'District 16'!$A$1:$H$999,6,FALSE)),0,VLOOKUP(Summary!$A57,'District 16'!$A$1:$H$999,6,FALSE))+IF(ISNA(VLOOKUP(Summary!$A57,'District 17'!$A$1:$H$999,6,FALSE)),0,VLOOKUP(Summary!$A57,'District 17'!$A$1:$H$999,6,FALSE))+IF(ISNA(VLOOKUP(Summary!$A57,'District 18'!$A$1:$H$999,6,FALSE)),0,VLOOKUP(Summary!$A57,'District 18'!$A$1:$H$999,6,FALSE))+IF(ISNA(VLOOKUP(Summary!$A57,'District 19'!$A$1:$H$999,6,FALSE)),0,VLOOKUP(Summary!$A57,'District 19'!$A$1:$H$999,6,FALSE))+IF(ISNA(VLOOKUP(Summary!$A57,'District 20'!$A$1:$H$999,6,FALSE)),0,VLOOKUP(Summary!$A57,'District 20'!$A$1:$H$999,6,FALSE))+IF(ISNA(VLOOKUP(Summary!$A57,'District 21'!$A$1:$H$999,6,FALSE)),0,VLOOKUP(Summary!$A57,'District 21'!$A$1:$H$999,6,FALSE))+IF(ISNA(VLOOKUP(Summary!$A57,'District 22'!$A$1:$H$999,6,FALSE)),0,VLOOKUP(Summary!$A57,'District 22'!$A$1:$H$999,6,FALSE))+IF(ISNA(VLOOKUP(Summary!$A57,'District 23'!$A$1:$H$999,6,FALSE)),0,VLOOKUP(Summary!$A57,'District 23'!$A$1:$H$999,6,FALSE))+IF(ISNA(VLOOKUP(Summary!$A57,'District 24'!$A$1:$H$999,6,FALSE)),0,VLOOKUP(Summary!$A57,'District 24'!$A$1:$H$999,6,FALSE))+IF(ISNA(VLOOKUP(Summary!$A57,'District 25'!$A$1:$H$999,6,FALSE)),0,VLOOKUP(Summary!$A57,'District 25'!$A$1:$H$999,6,FALSE))+IF(ISNA(VLOOKUP(Summary!$A57,'District 26'!$A$1:$H$999,6,FALSE)),0,VLOOKUP(Summary!$A57,'District 26'!$A$1:$H$999,6,FALSE))+IF(ISNA(VLOOKUP(Summary!$A57,'District 27'!$A$1:$H$999,6,FALSE)),0,VLOOKUP(Summary!$A57,'District 27'!$A$1:$H$999,6,FALSE))+IF(ISNA(VLOOKUP(Summary!$A57,'District 28'!$A$1:$H$999,6,FALSE)),0,VLOOKUP(Summary!$A57,'District 28'!$A$1:$H$999,6,FALSE))+IF(ISNA(VLOOKUP(Summary!$A57,'District 29'!$A$1:$H$999,6,FALSE)),0,VLOOKUP(Summary!$A57,'District 29'!$A$1:$H$999,6,FALSE))</f>
        <v>0</v>
      </c>
      <c r="G57" s="11">
        <f>IF(ISNA(VLOOKUP(Summary!$A57,'District 0'!$A$1:$H$999,7,FALSE)),0,VLOOKUP(Summary!$A57,'District 0'!$A$1:$H$999,7,FALSE))+IF(ISNA(VLOOKUP(Summary!$A57,'District 1'!$A$1:$H$999,7,FALSE)),0,VLOOKUP(Summary!$A57,'District 1'!$A$1:$H$999,7,FALSE))+IF(ISNA(VLOOKUP(Summary!$A57,'District 2'!$A$1:$H$999,7,FALSE)),0,VLOOKUP(Summary!$A57,'District 2'!$A$1:$H$999,7,FALSE))+IF(ISNA(VLOOKUP(Summary!$A57,'District 3'!$A$1:$H$999,7,FALSE)),0,VLOOKUP(Summary!$A57,'District 3'!$A$1:$H$999,7,FALSE))+IF(ISNA(VLOOKUP(Summary!$A57,'District 4'!$A$1:$H$999,7,FALSE)),0,VLOOKUP(Summary!$A57,'District 4'!$A$1:$H$999,7,FALSE))+IF(ISNA(VLOOKUP(Summary!$A57,'District 5'!$A$1:$H$999,7,FALSE)),0,VLOOKUP(Summary!$A57,'District 5'!$A$1:$H$999,7,FALSE))+IF(ISNA(VLOOKUP(Summary!$A57,'District 6'!$A$1:$H$999,7,FALSE)),0,VLOOKUP(Summary!$A57,'District 6'!$A$1:$H$999,7,FALSE))+IF(ISNA(VLOOKUP(Summary!$A57,'District 7'!$A$1:$H$999,7,FALSE)),0,VLOOKUP(Summary!$A57,'District 7'!$A$1:$H$999,7,FALSE))+IF(ISNA(VLOOKUP(Summary!$A57,'District 8'!$A$1:$H$999,7,FALSE)),0,VLOOKUP(Summary!$A57,'District 8'!$A$1:$H$999,7,FALSE))+IF(ISNA(VLOOKUP(Summary!$A57,'District 9'!$A$1:$H$999,7,FALSE)),0,VLOOKUP(Summary!$A57,'District 9'!$A$1:$H$999,7,FALSE))+IF(ISNA(VLOOKUP(Summary!$A57,'District 10'!$A$1:$H$999,7,FALSE)),0,VLOOKUP(Summary!$A57,'District 10'!$A$1:$H$999,7,FALSE))+IF(ISNA(VLOOKUP(Summary!$A57,'District 11'!$A$1:$H$999,7,FALSE)),0,VLOOKUP(Summary!$A57,'District 11'!$A$1:$H$999,7,FALSE))+IF(ISNA(VLOOKUP(Summary!$A57,'District 12'!$A$1:$H$999,7,FALSE)),0,VLOOKUP(Summary!$A57,'District 12'!$A$1:$H$999,7,FALSE))+IF(ISNA(VLOOKUP(Summary!$A57,'District 13'!$A$1:$H$999,7,FALSE)),0,VLOOKUP(Summary!$A57,'District 13'!$A$1:$H$999,7,FALSE))+IF(ISNA(VLOOKUP(Summary!$A57,'District 14'!$A$1:$H$999,7,FALSE)),0,VLOOKUP(Summary!$A57,'District 14'!$A$1:$H$999,7,FALSE))+IF(ISNA(VLOOKUP(Summary!$A57,'District 15'!$A$1:$H$999,7,FALSE)),0,VLOOKUP(Summary!$A57,'District 15'!$A$1:$H$999,7,FALSE))+IF(ISNA(VLOOKUP(Summary!$A57,'District 16'!$A$1:$H$999,7,FALSE)),0,VLOOKUP(Summary!$A57,'District 16'!$A$1:$H$999,7,FALSE))+IF(ISNA(VLOOKUP(Summary!$A57,'District 17'!$A$1:$H$999,7,FALSE)),0,VLOOKUP(Summary!$A57,'District 17'!$A$1:$H$999,7,FALSE))+IF(ISNA(VLOOKUP(Summary!$A57,'District 18'!$A$1:$H$999,7,FALSE)),0,VLOOKUP(Summary!$A57,'District 18'!$A$1:$H$999,7,FALSE))+IF(ISNA(VLOOKUP(Summary!$A57,'District 19'!$A$1:$H$999,7,FALSE)),0,VLOOKUP(Summary!$A57,'District 19'!$A$1:$H$999,7,FALSE))+IF(ISNA(VLOOKUP(Summary!$A57,'District 20'!$A$1:$H$999,7,FALSE)),0,VLOOKUP(Summary!$A57,'District 20'!$A$1:$H$999,7,FALSE))+IF(ISNA(VLOOKUP(Summary!$A57,'District 21'!$A$1:$H$999,7,FALSE)),0,VLOOKUP(Summary!$A57,'District 21'!$A$1:$H$999,7,FALSE))+IF(ISNA(VLOOKUP(Summary!$A57,'District 22'!$A$1:$H$999,7,FALSE)),0,VLOOKUP(Summary!$A57,'District 22'!$A$1:$H$999,7,FALSE))+IF(ISNA(VLOOKUP(Summary!$A57,'District 23'!$A$1:$H$999,7,FALSE)),0,VLOOKUP(Summary!$A57,'District 23'!$A$1:$H$999,7,FALSE))+IF(ISNA(VLOOKUP(Summary!$A57,'District 24'!$A$1:$H$999,7,FALSE)),0,VLOOKUP(Summary!$A57,'District 24'!$A$1:$H$999,7,FALSE))+IF(ISNA(VLOOKUP(Summary!$A57,'District 25'!$A$1:$H$999,7,FALSE)),0,VLOOKUP(Summary!$A57,'District 25'!$A$1:$H$999,7,FALSE))+IF(ISNA(VLOOKUP(Summary!$A57,'District 26'!$A$1:$H$999,7,FALSE)),0,VLOOKUP(Summary!$A57,'District 26'!$A$1:$H$999,7,FALSE))+IF(ISNA(VLOOKUP(Summary!$A57,'District 27'!$A$1:$H$999,7,FALSE)),0,VLOOKUP(Summary!$A57,'District 27'!$A$1:$H$999,7,FALSE))+IF(ISNA(VLOOKUP(Summary!$A57,'District 28'!$A$1:$H$999,7,FALSE)),0,VLOOKUP(Summary!$A57,'District 28'!$A$1:$H$999,7,FALSE))+IF(ISNA(VLOOKUP(Summary!$A57,'District 29'!$A$1:$H$999,7,FALSE)),0,VLOOKUP(Summary!$A57,'District 29'!$A$1:$H$999,7,FALSE))</f>
        <v>0</v>
      </c>
      <c r="H57" s="11">
        <f>IF(ISNA(VLOOKUP(Summary!$A57,'District 0'!$A$1:$H$999,8,FALSE)),0,VLOOKUP(Summary!$A57,'District 0'!$A$1:$H$999,8,FALSE))+IF(ISNA(VLOOKUP(Summary!$A57,'District 1'!$A$1:$H$999,8,FALSE)),0,VLOOKUP(Summary!$A57,'District 1'!$A$1:$H$999,8,FALSE))+IF(ISNA(VLOOKUP(Summary!$A57,'District 2'!$A$1:$H$999,8,FALSE)),0,VLOOKUP(Summary!$A57,'District 2'!$A$1:$H$999,8,FALSE))+IF(ISNA(VLOOKUP(Summary!$A57,'District 3'!$A$1:$H$999,8,FALSE)),0,VLOOKUP(Summary!$A57,'District 3'!$A$1:$H$999,8,FALSE))+IF(ISNA(VLOOKUP(Summary!$A57,'District 4'!$A$1:$H$999,8,FALSE)),0,VLOOKUP(Summary!$A57,'District 4'!$A$1:$H$999,8,FALSE))+IF(ISNA(VLOOKUP(Summary!$A57,'District 5'!$A$1:$H$999,8,FALSE)),0,VLOOKUP(Summary!$A57,'District 5'!$A$1:$H$999,8,FALSE))+IF(ISNA(VLOOKUP(Summary!$A57,'District 6'!$A$1:$H$999,8,FALSE)),0,VLOOKUP(Summary!$A57,'District 6'!$A$1:$H$999,8,FALSE))+IF(ISNA(VLOOKUP(Summary!$A57,'District 7'!$A$1:$H$999,8,FALSE)),0,VLOOKUP(Summary!$A57,'District 7'!$A$1:$H$999,8,FALSE))+IF(ISNA(VLOOKUP(Summary!$A57,'District 8'!$A$1:$H$999,8,FALSE)),0,VLOOKUP(Summary!$A57,'District 8'!$A$1:$H$999,8,FALSE))+IF(ISNA(VLOOKUP(Summary!$A57,'District 9'!$A$1:$H$999,8,FALSE)),0,VLOOKUP(Summary!$A57,'District 9'!$A$1:$H$999,8,FALSE))+IF(ISNA(VLOOKUP(Summary!$A57,'District 10'!$A$1:$H$999,8,FALSE)),0,VLOOKUP(Summary!$A57,'District 10'!$A$1:$H$999,8,FALSE))+IF(ISNA(VLOOKUP(Summary!$A57,'District 11'!$A$1:$H$999,8,FALSE)),0,VLOOKUP(Summary!$A57,'District 11'!$A$1:$H$999,8,FALSE))+IF(ISNA(VLOOKUP(Summary!$A57,'District 12'!$A$1:$H$999,8,FALSE)),0,VLOOKUP(Summary!$A57,'District 12'!$A$1:$H$999,8,FALSE))+IF(ISNA(VLOOKUP(Summary!$A57,'District 13'!$A$1:$H$999,8,FALSE)),0,VLOOKUP(Summary!$A57,'District 13'!$A$1:$H$999,8,FALSE))+IF(ISNA(VLOOKUP(Summary!$A57,'District 14'!$A$1:$H$999,8,FALSE)),0,VLOOKUP(Summary!$A57,'District 14'!$A$1:$H$999,8,FALSE))+IF(ISNA(VLOOKUP(Summary!$A57,'District 15'!$A$1:$H$999,8,FALSE)),0,VLOOKUP(Summary!$A57,'District 15'!$A$1:$H$999,8,FALSE))+IF(ISNA(VLOOKUP(Summary!$A57,'District 16'!$A$1:$H$999,8,FALSE)),0,VLOOKUP(Summary!$A57,'District 16'!$A$1:$H$999,8,FALSE))+IF(ISNA(VLOOKUP(Summary!$A57,'District 17'!$A$1:$H$999,8,FALSE)),0,VLOOKUP(Summary!$A57,'District 17'!$A$1:$H$999,8,FALSE))+IF(ISNA(VLOOKUP(Summary!$A57,'District 18'!$A$1:$H$999,8,FALSE)),0,VLOOKUP(Summary!$A57,'District 18'!$A$1:$H$999,8,FALSE))+IF(ISNA(VLOOKUP(Summary!$A57,'District 19'!$A$1:$H$999,8,FALSE)),0,VLOOKUP(Summary!$A57,'District 19'!$A$1:$H$999,8,FALSE))+IF(ISNA(VLOOKUP(Summary!$A57,'District 20'!$A$1:$H$999,8,FALSE)),0,VLOOKUP(Summary!$A57,'District 20'!$A$1:$H$999,8,FALSE))+IF(ISNA(VLOOKUP(Summary!$A57,'District 21'!$A$1:$H$999,8,FALSE)),0,VLOOKUP(Summary!$A57,'District 21'!$A$1:$H$999,8,FALSE))+IF(ISNA(VLOOKUP(Summary!$A57,'District 22'!$A$1:$H$999,8,FALSE)),0,VLOOKUP(Summary!$A57,'District 22'!$A$1:$H$999,8,FALSE))+IF(ISNA(VLOOKUP(Summary!$A57,'District 23'!$A$1:$H$999,8,FALSE)),0,VLOOKUP(Summary!$A57,'District 23'!$A$1:$H$999,8,FALSE))+IF(ISNA(VLOOKUP(Summary!$A57,'District 24'!$A$1:$H$999,8,FALSE)),0,VLOOKUP(Summary!$A57,'District 24'!$A$1:$H$999,8,FALSE))+IF(ISNA(VLOOKUP(Summary!$A57,'District 25'!$A$1:$H$999,8,FALSE)),0,VLOOKUP(Summary!$A57,'District 25'!$A$1:$H$999,8,FALSE))+IF(ISNA(VLOOKUP(Summary!$A57,'District 26'!$A$1:$H$999,8,FALSE)),0,VLOOKUP(Summary!$A57,'District 26'!$A$1:$H$999,8,FALSE))+IF(ISNA(VLOOKUP(Summary!$A57,'District 27'!$A$1:$H$999,8,FALSE)),0,VLOOKUP(Summary!$A57,'District 27'!$A$1:$H$999,8,FALSE))+IF(ISNA(VLOOKUP(Summary!$A57,'District 28'!$A$1:$H$999,8,FALSE)),0,VLOOKUP(Summary!$A57,'District 28'!$A$1:$H$999,8,FALSE))+IF(ISNA(VLOOKUP(Summary!$A57,'District 29'!$A$1:$H$999,8,FALSE)),0,VLOOKUP(Summary!$A57,'District 29'!$A$1:$H$999,8,FALSE))</f>
        <v>3</v>
      </c>
      <c r="I57" s="7">
        <f t="shared" si="1"/>
        <v>4</v>
      </c>
      <c r="J57" s="8" t="s">
        <v>64</v>
      </c>
      <c r="K57" s="8" t="s">
        <v>39</v>
      </c>
      <c r="L57" s="9">
        <v>43706</v>
      </c>
      <c r="M57" s="8">
        <v>4</v>
      </c>
      <c r="N57" s="10">
        <f>H57/M57</f>
        <v>0.75</v>
      </c>
      <c r="O57" s="10">
        <f>I57/M57</f>
        <v>1</v>
      </c>
    </row>
    <row r="58" spans="1:15" s="5" customFormat="1" x14ac:dyDescent="0.2">
      <c r="A58" s="6">
        <v>100721</v>
      </c>
      <c r="B58" s="11">
        <f>IF(ISNA(VLOOKUP(Summary!$A58,'District 0'!$A$1:$H$999,2,FALSE)),0,VLOOKUP(Summary!$A58,'District 0'!$A$1:$H$999,2,FALSE))+IF(ISNA(VLOOKUP(Summary!$A58,'District 1'!$A$1:$H$999,2,FALSE)),0,VLOOKUP(Summary!$A58,'District 1'!$A$1:$H$999,2,FALSE))+IF(ISNA(VLOOKUP(Summary!$A58,'District 2'!$A$1:$H$999,2,FALSE)),0,VLOOKUP(Summary!$A58,'District 2'!$A$1:$H$999,2,FALSE))+IF(ISNA(VLOOKUP(Summary!$A58,'District 3'!$A$1:$H$999,2,FALSE)),0,VLOOKUP(Summary!$A58,'District 3'!$A$1:$H$999,2,FALSE))+IF(ISNA(VLOOKUP(Summary!$A58,'District 4'!$A$1:$H$999,2,FALSE)),0,VLOOKUP(Summary!$A58,'District 4'!$A$1:$H$999,2,FALSE))+IF(ISNA(VLOOKUP(Summary!$A58,'District 5'!$A$1:$H$999,2,FALSE)),0,VLOOKUP(Summary!$A58,'District 5'!$A$1:$H$999,2,FALSE))+IF(ISNA(VLOOKUP(Summary!$A58,'District 6'!$A$1:$H$999,2,FALSE)),0,VLOOKUP(Summary!$A58,'District 6'!$A$1:$H$999,2,FALSE))+IF(ISNA(VLOOKUP(Summary!$A58,'District 7'!$A$1:$H$999,2,FALSE)),0,VLOOKUP(Summary!$A58,'District 7'!$A$1:$H$999,2,FALSE))+IF(ISNA(VLOOKUP(Summary!$A58,'District 8'!$A$1:$H$999,2,FALSE)),0,VLOOKUP(Summary!$A58,'District 8'!$A$1:$H$999,2,FALSE))+IF(ISNA(VLOOKUP(Summary!$A58,'District 9'!$A$1:$H$999,2,FALSE)),0,VLOOKUP(Summary!$A58,'District 9'!$A$1:$H$999,2,FALSE))+IF(ISNA(VLOOKUP(Summary!$A58,'District 10'!$A$1:$H$999,2,FALSE)),0,VLOOKUP(Summary!$A58,'District 10'!$A$1:$H$999,2,FALSE))+IF(ISNA(VLOOKUP(Summary!$A58,'District 11'!$A$1:$H$999,2,FALSE)),0,VLOOKUP(Summary!$A58,'District 11'!$A$1:$H$999,2,FALSE))+IF(ISNA(VLOOKUP(Summary!$A58,'District 12'!$A$1:$H$999,2,FALSE)),0,VLOOKUP(Summary!$A58,'District 12'!$A$1:$H$999,2,FALSE))+IF(ISNA(VLOOKUP(Summary!$A58,'District 13'!$A$1:$H$999,2,FALSE)),0,VLOOKUP(Summary!$A58,'District 13'!$A$1:$H$999,2,FALSE))+IF(ISNA(VLOOKUP(Summary!$A58,'District 14'!$A$1:$H$999,2,FALSE)),0,VLOOKUP(Summary!$A58,'District 14'!$A$1:$H$999,2,FALSE))+IF(ISNA(VLOOKUP(Summary!$A58,'District 15'!$A$1:$H$999,2,FALSE)),0,VLOOKUP(Summary!$A58,'District 15'!$A$1:$H$999,2,FALSE))+IF(ISNA(VLOOKUP(Summary!$A58,'District 16'!$A$1:$H$999,2,FALSE)),0,VLOOKUP(Summary!$A58,'District 16'!$A$1:$H$999,2,FALSE))+IF(ISNA(VLOOKUP(Summary!$A58,'District 17'!$A$1:$H$999,2,FALSE)),0,VLOOKUP(Summary!$A58,'District 17'!$A$1:$H$999,2,FALSE))+IF(ISNA(VLOOKUP(Summary!$A58,'District 18'!$A$1:$H$999,2,FALSE)),0,VLOOKUP(Summary!$A58,'District 18'!$A$1:$H$999,2,FALSE))+IF(ISNA(VLOOKUP(Summary!$A58,'District 19'!$A$1:$H$999,2,FALSE)),0,VLOOKUP(Summary!$A58,'District 19'!$A$1:$H$999,2,FALSE))+IF(ISNA(VLOOKUP(Summary!$A58,'District 20'!$A$1:$H$999,2,FALSE)),0,VLOOKUP(Summary!$A58,'District 20'!$A$1:$H$999,2,FALSE))+IF(ISNA(VLOOKUP(Summary!$A58,'District 21'!$A$1:$H$999,2,FALSE)),0,VLOOKUP(Summary!$A58,'District 21'!$A$1:$H$999,2,FALSE))+IF(ISNA(VLOOKUP(Summary!$A58,'District 22'!$A$1:$H$999,2,FALSE)),0,VLOOKUP(Summary!$A58,'District 22'!$A$1:$H$999,2,FALSE))+IF(ISNA(VLOOKUP(Summary!$A58,'District 23'!$A$1:$H$999,2,FALSE)),0,VLOOKUP(Summary!$A58,'District 23'!$A$1:$H$999,2,FALSE))+IF(ISNA(VLOOKUP(Summary!$A58,'District 24'!$A$1:$H$999,2,FALSE)),0,VLOOKUP(Summary!$A58,'District 24'!$A$1:$H$999,2,FALSE))+IF(ISNA(VLOOKUP(Summary!$A58,'District 25'!$A$1:$H$999,2,FALSE)),0,VLOOKUP(Summary!$A58,'District 25'!$A$1:$H$999,2,FALSE))+IF(ISNA(VLOOKUP(Summary!$A58,'District 26'!$A$1:$H$999,2,FALSE)),0,VLOOKUP(Summary!$A58,'District 26'!$A$1:$H$999,2,FALSE))+IF(ISNA(VLOOKUP(Summary!$A58,'District 27'!$A$1:$H$999,2,FALSE)),0,VLOOKUP(Summary!$A58,'District 27'!$A$1:$H$999,2,FALSE))+IF(ISNA(VLOOKUP(Summary!$A58,'District 28'!$A$1:$H$999,2,FALSE)),0,VLOOKUP(Summary!$A58,'District 28'!$A$1:$H$999,2,FALSE))+IF(ISNA(VLOOKUP(Summary!$A58,'District 29'!$A$1:$H$999,2,FALSE)),0,VLOOKUP(Summary!$A58,'District 29'!$A$1:$H$999,2,FALSE))</f>
        <v>0</v>
      </c>
      <c r="C58" s="11">
        <f>IF(ISNA(VLOOKUP(Summary!$A58,'District 0'!$A$1:$H$999,3,FALSE)),0,VLOOKUP(Summary!$A58,'District 0'!$A$1:$H$999,3,FALSE))+IF(ISNA(VLOOKUP(Summary!$A58,'District 1'!$A$1:$H$999,3,FALSE)),0,VLOOKUP(Summary!$A58,'District 1'!$A$1:$H$999,3,FALSE))+IF(ISNA(VLOOKUP(Summary!$A58,'District 2'!$A$1:$H$999,3,FALSE)),0,VLOOKUP(Summary!$A58,'District 2'!$A$1:$H$999,3,FALSE))+IF(ISNA(VLOOKUP(Summary!$A58,'District 3'!$A$1:$H$999,3,FALSE)),0,VLOOKUP(Summary!$A58,'District 3'!$A$1:$H$999,3,FALSE))+IF(ISNA(VLOOKUP(Summary!$A58,'District 4'!$A$1:$H$999,3,FALSE)),0,VLOOKUP(Summary!$A58,'District 4'!$A$1:$H$999,3,FALSE))+IF(ISNA(VLOOKUP(Summary!$A58,'District 5'!$A$1:$H$999,3,FALSE)),0,VLOOKUP(Summary!$A58,'District 5'!$A$1:$H$999,3,FALSE))+IF(ISNA(VLOOKUP(Summary!$A58,'District 6'!$A$1:$H$999,3,FALSE)),0,VLOOKUP(Summary!$A58,'District 6'!$A$1:$H$999,3,FALSE))+IF(ISNA(VLOOKUP(Summary!$A58,'District 7'!$A$1:$H$999,3,FALSE)),0,VLOOKUP(Summary!$A58,'District 7'!$A$1:$H$999,3,FALSE))+IF(ISNA(VLOOKUP(Summary!$A58,'District 8'!$A$1:$H$999,3,FALSE)),0,VLOOKUP(Summary!$A58,'District 8'!$A$1:$H$999,3,FALSE))+IF(ISNA(VLOOKUP(Summary!$A58,'District 9'!$A$1:$H$999,3,FALSE)),0,VLOOKUP(Summary!$A58,'District 9'!$A$1:$H$999,3,FALSE))+IF(ISNA(VLOOKUP(Summary!$A58,'District 10'!$A$1:$H$999,3,FALSE)),0,VLOOKUP(Summary!$A58,'District 10'!$A$1:$H$999,3,FALSE))+IF(ISNA(VLOOKUP(Summary!$A58,'District 11'!$A$1:$H$999,3,FALSE)),0,VLOOKUP(Summary!$A58,'District 11'!$A$1:$H$999,3,FALSE))+IF(ISNA(VLOOKUP(Summary!$A58,'District 12'!$A$1:$H$999,3,FALSE)),0,VLOOKUP(Summary!$A58,'District 12'!$A$1:$H$999,3,FALSE))+IF(ISNA(VLOOKUP(Summary!$A58,'District 13'!$A$1:$H$999,3,FALSE)),0,VLOOKUP(Summary!$A58,'District 13'!$A$1:$H$999,3,FALSE))+IF(ISNA(VLOOKUP(Summary!$A58,'District 14'!$A$1:$H$999,3,FALSE)),0,VLOOKUP(Summary!$A58,'District 14'!$A$1:$H$999,3,FALSE))+IF(ISNA(VLOOKUP(Summary!$A58,'District 15'!$A$1:$H$999,3,FALSE)),0,VLOOKUP(Summary!$A58,'District 15'!$A$1:$H$999,3,FALSE))+IF(ISNA(VLOOKUP(Summary!$A58,'District 16'!$A$1:$H$999,3,FALSE)),0,VLOOKUP(Summary!$A58,'District 16'!$A$1:$H$999,3,FALSE))+IF(ISNA(VLOOKUP(Summary!$A58,'District 17'!$A$1:$H$999,3,FALSE)),0,VLOOKUP(Summary!$A58,'District 17'!$A$1:$H$999,3,FALSE))+IF(ISNA(VLOOKUP(Summary!$A58,'District 18'!$A$1:$H$999,3,FALSE)),0,VLOOKUP(Summary!$A58,'District 18'!$A$1:$H$999,3,FALSE))+IF(ISNA(VLOOKUP(Summary!$A58,'District 19'!$A$1:$H$999,3,FALSE)),0,VLOOKUP(Summary!$A58,'District 19'!$A$1:$H$999,3,FALSE))+IF(ISNA(VLOOKUP(Summary!$A58,'District 20'!$A$1:$H$999,3,FALSE)),0,VLOOKUP(Summary!$A58,'District 20'!$A$1:$H$999,3,FALSE))+IF(ISNA(VLOOKUP(Summary!$A58,'District 21'!$A$1:$H$999,3,FALSE)),0,VLOOKUP(Summary!$A58,'District 21'!$A$1:$H$999,3,FALSE))+IF(ISNA(VLOOKUP(Summary!$A58,'District 22'!$A$1:$H$999,3,FALSE)),0,VLOOKUP(Summary!$A58,'District 22'!$A$1:$H$999,3,FALSE))+IF(ISNA(VLOOKUP(Summary!$A58,'District 23'!$A$1:$H$999,3,FALSE)),0,VLOOKUP(Summary!$A58,'District 23'!$A$1:$H$999,3,FALSE))+IF(ISNA(VLOOKUP(Summary!$A58,'District 24'!$A$1:$H$999,3,FALSE)),0,VLOOKUP(Summary!$A58,'District 24'!$A$1:$H$999,3,FALSE))+IF(ISNA(VLOOKUP(Summary!$A58,'District 25'!$A$1:$H$999,3,FALSE)),0,VLOOKUP(Summary!$A58,'District 25'!$A$1:$H$999,3,FALSE))+IF(ISNA(VLOOKUP(Summary!$A58,'District 26'!$A$1:$H$999,3,FALSE)),0,VLOOKUP(Summary!$A58,'District 26'!$A$1:$H$999,3,FALSE))+IF(ISNA(VLOOKUP(Summary!$A58,'District 27'!$A$1:$H$999,3,FALSE)),0,VLOOKUP(Summary!$A58,'District 27'!$A$1:$H$999,3,FALSE))+IF(ISNA(VLOOKUP(Summary!$A58,'District 28'!$A$1:$H$999,3,FALSE)),0,VLOOKUP(Summary!$A58,'District 28'!$A$1:$H$999,3,FALSE))+IF(ISNA(VLOOKUP(Summary!$A58,'District 29'!$A$1:$H$999,3,FALSE)),0,VLOOKUP(Summary!$A58,'District 29'!$A$1:$H$999,3,FALSE))</f>
        <v>0</v>
      </c>
      <c r="D58" s="11">
        <f>IF(ISNA(VLOOKUP(Summary!$A58,'District 0'!$A$1:$H$999,4,FALSE)),0,VLOOKUP(Summary!$A58,'District 0'!$A$1:$H$999,4,FALSE))+IF(ISNA(VLOOKUP(Summary!$A58,'District 1'!$A$1:$H$999,4,FALSE)),0,VLOOKUP(Summary!$A58,'District 1'!$A$1:$H$999,4,FALSE))+IF(ISNA(VLOOKUP(Summary!$A58,'District 2'!$A$1:$H$999,4,FALSE)),0,VLOOKUP(Summary!$A58,'District 2'!$A$1:$H$999,4,FALSE))+IF(ISNA(VLOOKUP(Summary!$A58,'District 3'!$A$1:$H$999,4,FALSE)),0,VLOOKUP(Summary!$A58,'District 3'!$A$1:$H$999,4,FALSE))+IF(ISNA(VLOOKUP(Summary!$A58,'District 4'!$A$1:$H$999,4,FALSE)),0,VLOOKUP(Summary!$A58,'District 4'!$A$1:$H$999,4,FALSE))+IF(ISNA(VLOOKUP(Summary!$A58,'District 5'!$A$1:$H$999,4,FALSE)),0,VLOOKUP(Summary!$A58,'District 5'!$A$1:$H$999,4,FALSE))+IF(ISNA(VLOOKUP(Summary!$A58,'District 6'!$A$1:$H$999,4,FALSE)),0,VLOOKUP(Summary!$A58,'District 6'!$A$1:$H$999,4,FALSE))+IF(ISNA(VLOOKUP(Summary!$A58,'District 7'!$A$1:$H$999,4,FALSE)),0,VLOOKUP(Summary!$A58,'District 7'!$A$1:$H$999,4,FALSE))+IF(ISNA(VLOOKUP(Summary!$A58,'District 8'!$A$1:$H$999,4,FALSE)),0,VLOOKUP(Summary!$A58,'District 8'!$A$1:$H$999,4,FALSE))+IF(ISNA(VLOOKUP(Summary!$A58,'District 9'!$A$1:$H$999,4,FALSE)),0,VLOOKUP(Summary!$A58,'District 9'!$A$1:$H$999,4,FALSE))+IF(ISNA(VLOOKUP(Summary!$A58,'District 10'!$A$1:$H$999,4,FALSE)),0,VLOOKUP(Summary!$A58,'District 10'!$A$1:$H$999,4,FALSE))+IF(ISNA(VLOOKUP(Summary!$A58,'District 11'!$A$1:$H$999,4,FALSE)),0,VLOOKUP(Summary!$A58,'District 11'!$A$1:$H$999,4,FALSE))+IF(ISNA(VLOOKUP(Summary!$A58,'District 12'!$A$1:$H$999,4,FALSE)),0,VLOOKUP(Summary!$A58,'District 12'!$A$1:$H$999,4,FALSE))+IF(ISNA(VLOOKUP(Summary!$A58,'District 13'!$A$1:$H$999,4,FALSE)),0,VLOOKUP(Summary!$A58,'District 13'!$A$1:$H$999,4,FALSE))+IF(ISNA(VLOOKUP(Summary!$A58,'District 14'!$A$1:$H$999,4,FALSE)),0,VLOOKUP(Summary!$A58,'District 14'!$A$1:$H$999,4,FALSE))+IF(ISNA(VLOOKUP(Summary!$A58,'District 15'!$A$1:$H$999,4,FALSE)),0,VLOOKUP(Summary!$A58,'District 15'!$A$1:$H$999,4,FALSE))+IF(ISNA(VLOOKUP(Summary!$A58,'District 16'!$A$1:$H$999,4,FALSE)),0,VLOOKUP(Summary!$A58,'District 16'!$A$1:$H$999,4,FALSE))+IF(ISNA(VLOOKUP(Summary!$A58,'District 17'!$A$1:$H$999,4,FALSE)),0,VLOOKUP(Summary!$A58,'District 17'!$A$1:$H$999,4,FALSE))+IF(ISNA(VLOOKUP(Summary!$A58,'District 18'!$A$1:$H$999,4,FALSE)),0,VLOOKUP(Summary!$A58,'District 18'!$A$1:$H$999,4,FALSE))+IF(ISNA(VLOOKUP(Summary!$A58,'District 19'!$A$1:$H$999,4,FALSE)),0,VLOOKUP(Summary!$A58,'District 19'!$A$1:$H$999,4,FALSE))+IF(ISNA(VLOOKUP(Summary!$A58,'District 20'!$A$1:$H$999,4,FALSE)),0,VLOOKUP(Summary!$A58,'District 20'!$A$1:$H$999,4,FALSE))+IF(ISNA(VLOOKUP(Summary!$A58,'District 21'!$A$1:$H$999,4,FALSE)),0,VLOOKUP(Summary!$A58,'District 21'!$A$1:$H$999,4,FALSE))+IF(ISNA(VLOOKUP(Summary!$A58,'District 22'!$A$1:$H$999,4,FALSE)),0,VLOOKUP(Summary!$A58,'District 22'!$A$1:$H$999,4,FALSE))+IF(ISNA(VLOOKUP(Summary!$A58,'District 23'!$A$1:$H$999,4,FALSE)),0,VLOOKUP(Summary!$A58,'District 23'!$A$1:$H$999,4,FALSE))+IF(ISNA(VLOOKUP(Summary!$A58,'District 24'!$A$1:$H$999,4,FALSE)),0,VLOOKUP(Summary!$A58,'District 24'!$A$1:$H$999,4,FALSE))+IF(ISNA(VLOOKUP(Summary!$A58,'District 25'!$A$1:$H$999,4,FALSE)),0,VLOOKUP(Summary!$A58,'District 25'!$A$1:$H$999,4,FALSE))+IF(ISNA(VLOOKUP(Summary!$A58,'District 26'!$A$1:$H$999,4,FALSE)),0,VLOOKUP(Summary!$A58,'District 26'!$A$1:$H$999,4,FALSE))+IF(ISNA(VLOOKUP(Summary!$A58,'District 27'!$A$1:$H$999,4,FALSE)),0,VLOOKUP(Summary!$A58,'District 27'!$A$1:$H$999,4,FALSE))+IF(ISNA(VLOOKUP(Summary!$A58,'District 28'!$A$1:$H$999,4,FALSE)),0,VLOOKUP(Summary!$A58,'District 28'!$A$1:$H$999,4,FALSE))+IF(ISNA(VLOOKUP(Summary!$A58,'District 29'!$A$1:$H$999,4,FALSE)),0,VLOOKUP(Summary!$A58,'District 29'!$A$1:$H$999,4,FALSE))</f>
        <v>0</v>
      </c>
      <c r="E58" s="11">
        <f>IF(ISNA(VLOOKUP(Summary!$A58,'District 0'!$A$1:$H$999,5,FALSE)),0,VLOOKUP(Summary!$A58,'District 0'!$A$1:$H$999,5,FALSE))+IF(ISNA(VLOOKUP(Summary!$A58,'District 1'!$A$1:$H$999,5,FALSE)),0,VLOOKUP(Summary!$A58,'District 1'!$A$1:$H$999,5,FALSE))+IF(ISNA(VLOOKUP(Summary!$A58,'District 2'!$A$1:$H$999,5,FALSE)),0,VLOOKUP(Summary!$A58,'District 2'!$A$1:$H$999,5,FALSE))+IF(ISNA(VLOOKUP(Summary!$A58,'District 3'!$A$1:$H$999,5,FALSE)),0,VLOOKUP(Summary!$A58,'District 3'!$A$1:$H$999,5,FALSE))+IF(ISNA(VLOOKUP(Summary!$A58,'District 4'!$A$1:$H$999,5,FALSE)),0,VLOOKUP(Summary!$A58,'District 4'!$A$1:$H$999,5,FALSE))+IF(ISNA(VLOOKUP(Summary!$A58,'District 5'!$A$1:$H$999,5,FALSE)),0,VLOOKUP(Summary!$A58,'District 5'!$A$1:$H$999,5,FALSE))+IF(ISNA(VLOOKUP(Summary!$A58,'District 6'!$A$1:$H$999,5,FALSE)),0,VLOOKUP(Summary!$A58,'District 6'!$A$1:$H$999,5,FALSE))+IF(ISNA(VLOOKUP(Summary!$A58,'District 7'!$A$1:$H$999,5,FALSE)),0,VLOOKUP(Summary!$A58,'District 7'!$A$1:$H$999,5,FALSE))+IF(ISNA(VLOOKUP(Summary!$A58,'District 8'!$A$1:$H$999,5,FALSE)),0,VLOOKUP(Summary!$A58,'District 8'!$A$1:$H$999,5,FALSE))+IF(ISNA(VLOOKUP(Summary!$A58,'District 9'!$A$1:$H$999,5,FALSE)),0,VLOOKUP(Summary!$A58,'District 9'!$A$1:$H$999,5,FALSE))+IF(ISNA(VLOOKUP(Summary!$A58,'District 10'!$A$1:$H$999,5,FALSE)),0,VLOOKUP(Summary!$A58,'District 10'!$A$1:$H$999,5,FALSE))+IF(ISNA(VLOOKUP(Summary!$A58,'District 11'!$A$1:$H$999,5,FALSE)),0,VLOOKUP(Summary!$A58,'District 11'!$A$1:$H$999,5,FALSE))+IF(ISNA(VLOOKUP(Summary!$A58,'District 12'!$A$1:$H$999,5,FALSE)),0,VLOOKUP(Summary!$A58,'District 12'!$A$1:$H$999,5,FALSE))+IF(ISNA(VLOOKUP(Summary!$A58,'District 13'!$A$1:$H$999,5,FALSE)),0,VLOOKUP(Summary!$A58,'District 13'!$A$1:$H$999,5,FALSE))+IF(ISNA(VLOOKUP(Summary!$A58,'District 14'!$A$1:$H$999,5,FALSE)),0,VLOOKUP(Summary!$A58,'District 14'!$A$1:$H$999,5,FALSE))+IF(ISNA(VLOOKUP(Summary!$A58,'District 15'!$A$1:$H$999,5,FALSE)),0,VLOOKUP(Summary!$A58,'District 15'!$A$1:$H$999,5,FALSE))+IF(ISNA(VLOOKUP(Summary!$A58,'District 16'!$A$1:$H$999,5,FALSE)),0,VLOOKUP(Summary!$A58,'District 16'!$A$1:$H$999,5,FALSE))+IF(ISNA(VLOOKUP(Summary!$A58,'District 17'!$A$1:$H$999,5,FALSE)),0,VLOOKUP(Summary!$A58,'District 17'!$A$1:$H$999,5,FALSE))+IF(ISNA(VLOOKUP(Summary!$A58,'District 18'!$A$1:$H$999,5,FALSE)),0,VLOOKUP(Summary!$A58,'District 18'!$A$1:$H$999,5,FALSE))+IF(ISNA(VLOOKUP(Summary!$A58,'District 19'!$A$1:$H$999,5,FALSE)),0,VLOOKUP(Summary!$A58,'District 19'!$A$1:$H$999,5,FALSE))+IF(ISNA(VLOOKUP(Summary!$A58,'District 20'!$A$1:$H$999,5,FALSE)),0,VLOOKUP(Summary!$A58,'District 20'!$A$1:$H$999,5,FALSE))+IF(ISNA(VLOOKUP(Summary!$A58,'District 21'!$A$1:$H$999,5,FALSE)),0,VLOOKUP(Summary!$A58,'District 21'!$A$1:$H$999,5,FALSE))+IF(ISNA(VLOOKUP(Summary!$A58,'District 22'!$A$1:$H$999,5,FALSE)),0,VLOOKUP(Summary!$A58,'District 22'!$A$1:$H$999,5,FALSE))+IF(ISNA(VLOOKUP(Summary!$A58,'District 23'!$A$1:$H$999,5,FALSE)),0,VLOOKUP(Summary!$A58,'District 23'!$A$1:$H$999,5,FALSE))+IF(ISNA(VLOOKUP(Summary!$A58,'District 24'!$A$1:$H$999,5,FALSE)),0,VLOOKUP(Summary!$A58,'District 24'!$A$1:$H$999,5,FALSE))+IF(ISNA(VLOOKUP(Summary!$A58,'District 25'!$A$1:$H$999,5,FALSE)),0,VLOOKUP(Summary!$A58,'District 25'!$A$1:$H$999,5,FALSE))+IF(ISNA(VLOOKUP(Summary!$A58,'District 26'!$A$1:$H$999,5,FALSE)),0,VLOOKUP(Summary!$A58,'District 26'!$A$1:$H$999,5,FALSE))+IF(ISNA(VLOOKUP(Summary!$A58,'District 27'!$A$1:$H$999,5,FALSE)),0,VLOOKUP(Summary!$A58,'District 27'!$A$1:$H$999,5,FALSE))+IF(ISNA(VLOOKUP(Summary!$A58,'District 28'!$A$1:$H$999,5,FALSE)),0,VLOOKUP(Summary!$A58,'District 28'!$A$1:$H$999,5,FALSE))+IF(ISNA(VLOOKUP(Summary!$A58,'District 29'!$A$1:$H$999,5,FALSE)),0,VLOOKUP(Summary!$A58,'District 29'!$A$1:$H$999,5,FALSE))</f>
        <v>0</v>
      </c>
      <c r="F58" s="11">
        <f>IF(ISNA(VLOOKUP(Summary!$A58,'District 0'!$A$1:$H$999,6,FALSE)),0,VLOOKUP(Summary!$A58,'District 0'!$A$1:$H$999,6,FALSE))+IF(ISNA(VLOOKUP(Summary!$A58,'District 1'!$A$1:$H$999,6,FALSE)),0,VLOOKUP(Summary!$A58,'District 1'!$A$1:$H$999,6,FALSE))+IF(ISNA(VLOOKUP(Summary!$A58,'District 2'!$A$1:$H$999,6,FALSE)),0,VLOOKUP(Summary!$A58,'District 2'!$A$1:$H$999,6,FALSE))+IF(ISNA(VLOOKUP(Summary!$A58,'District 3'!$A$1:$H$999,6,FALSE)),0,VLOOKUP(Summary!$A58,'District 3'!$A$1:$H$999,6,FALSE))+IF(ISNA(VLOOKUP(Summary!$A58,'District 4'!$A$1:$H$999,6,FALSE)),0,VLOOKUP(Summary!$A58,'District 4'!$A$1:$H$999,6,FALSE))+IF(ISNA(VLOOKUP(Summary!$A58,'District 5'!$A$1:$H$999,6,FALSE)),0,VLOOKUP(Summary!$A58,'District 5'!$A$1:$H$999,6,FALSE))+IF(ISNA(VLOOKUP(Summary!$A58,'District 6'!$A$1:$H$999,6,FALSE)),0,VLOOKUP(Summary!$A58,'District 6'!$A$1:$H$999,6,FALSE))+IF(ISNA(VLOOKUP(Summary!$A58,'District 7'!$A$1:$H$999,6,FALSE)),0,VLOOKUP(Summary!$A58,'District 7'!$A$1:$H$999,6,FALSE))+IF(ISNA(VLOOKUP(Summary!$A58,'District 8'!$A$1:$H$999,6,FALSE)),0,VLOOKUP(Summary!$A58,'District 8'!$A$1:$H$999,6,FALSE))+IF(ISNA(VLOOKUP(Summary!$A58,'District 9'!$A$1:$H$999,6,FALSE)),0,VLOOKUP(Summary!$A58,'District 9'!$A$1:$H$999,6,FALSE))+IF(ISNA(VLOOKUP(Summary!$A58,'District 10'!$A$1:$H$999,6,FALSE)),0,VLOOKUP(Summary!$A58,'District 10'!$A$1:$H$999,6,FALSE))+IF(ISNA(VLOOKUP(Summary!$A58,'District 11'!$A$1:$H$999,6,FALSE)),0,VLOOKUP(Summary!$A58,'District 11'!$A$1:$H$999,6,FALSE))+IF(ISNA(VLOOKUP(Summary!$A58,'District 12'!$A$1:$H$999,6,FALSE)),0,VLOOKUP(Summary!$A58,'District 12'!$A$1:$H$999,6,FALSE))+IF(ISNA(VLOOKUP(Summary!$A58,'District 13'!$A$1:$H$999,6,FALSE)),0,VLOOKUP(Summary!$A58,'District 13'!$A$1:$H$999,6,FALSE))+IF(ISNA(VLOOKUP(Summary!$A58,'District 14'!$A$1:$H$999,6,FALSE)),0,VLOOKUP(Summary!$A58,'District 14'!$A$1:$H$999,6,FALSE))+IF(ISNA(VLOOKUP(Summary!$A58,'District 15'!$A$1:$H$999,6,FALSE)),0,VLOOKUP(Summary!$A58,'District 15'!$A$1:$H$999,6,FALSE))+IF(ISNA(VLOOKUP(Summary!$A58,'District 16'!$A$1:$H$999,6,FALSE)),0,VLOOKUP(Summary!$A58,'District 16'!$A$1:$H$999,6,FALSE))+IF(ISNA(VLOOKUP(Summary!$A58,'District 17'!$A$1:$H$999,6,FALSE)),0,VLOOKUP(Summary!$A58,'District 17'!$A$1:$H$999,6,FALSE))+IF(ISNA(VLOOKUP(Summary!$A58,'District 18'!$A$1:$H$999,6,FALSE)),0,VLOOKUP(Summary!$A58,'District 18'!$A$1:$H$999,6,FALSE))+IF(ISNA(VLOOKUP(Summary!$A58,'District 19'!$A$1:$H$999,6,FALSE)),0,VLOOKUP(Summary!$A58,'District 19'!$A$1:$H$999,6,FALSE))+IF(ISNA(VLOOKUP(Summary!$A58,'District 20'!$A$1:$H$999,6,FALSE)),0,VLOOKUP(Summary!$A58,'District 20'!$A$1:$H$999,6,FALSE))+IF(ISNA(VLOOKUP(Summary!$A58,'District 21'!$A$1:$H$999,6,FALSE)),0,VLOOKUP(Summary!$A58,'District 21'!$A$1:$H$999,6,FALSE))+IF(ISNA(VLOOKUP(Summary!$A58,'District 22'!$A$1:$H$999,6,FALSE)),0,VLOOKUP(Summary!$A58,'District 22'!$A$1:$H$999,6,FALSE))+IF(ISNA(VLOOKUP(Summary!$A58,'District 23'!$A$1:$H$999,6,FALSE)),0,VLOOKUP(Summary!$A58,'District 23'!$A$1:$H$999,6,FALSE))+IF(ISNA(VLOOKUP(Summary!$A58,'District 24'!$A$1:$H$999,6,FALSE)),0,VLOOKUP(Summary!$A58,'District 24'!$A$1:$H$999,6,FALSE))+IF(ISNA(VLOOKUP(Summary!$A58,'District 25'!$A$1:$H$999,6,FALSE)),0,VLOOKUP(Summary!$A58,'District 25'!$A$1:$H$999,6,FALSE))+IF(ISNA(VLOOKUP(Summary!$A58,'District 26'!$A$1:$H$999,6,FALSE)),0,VLOOKUP(Summary!$A58,'District 26'!$A$1:$H$999,6,FALSE))+IF(ISNA(VLOOKUP(Summary!$A58,'District 27'!$A$1:$H$999,6,FALSE)),0,VLOOKUP(Summary!$A58,'District 27'!$A$1:$H$999,6,FALSE))+IF(ISNA(VLOOKUP(Summary!$A58,'District 28'!$A$1:$H$999,6,FALSE)),0,VLOOKUP(Summary!$A58,'District 28'!$A$1:$H$999,6,FALSE))+IF(ISNA(VLOOKUP(Summary!$A58,'District 29'!$A$1:$H$999,6,FALSE)),0,VLOOKUP(Summary!$A58,'District 29'!$A$1:$H$999,6,FALSE))</f>
        <v>0</v>
      </c>
      <c r="G58" s="11">
        <f>IF(ISNA(VLOOKUP(Summary!$A58,'District 0'!$A$1:$H$999,7,FALSE)),0,VLOOKUP(Summary!$A58,'District 0'!$A$1:$H$999,7,FALSE))+IF(ISNA(VLOOKUP(Summary!$A58,'District 1'!$A$1:$H$999,7,FALSE)),0,VLOOKUP(Summary!$A58,'District 1'!$A$1:$H$999,7,FALSE))+IF(ISNA(VLOOKUP(Summary!$A58,'District 2'!$A$1:$H$999,7,FALSE)),0,VLOOKUP(Summary!$A58,'District 2'!$A$1:$H$999,7,FALSE))+IF(ISNA(VLOOKUP(Summary!$A58,'District 3'!$A$1:$H$999,7,FALSE)),0,VLOOKUP(Summary!$A58,'District 3'!$A$1:$H$999,7,FALSE))+IF(ISNA(VLOOKUP(Summary!$A58,'District 4'!$A$1:$H$999,7,FALSE)),0,VLOOKUP(Summary!$A58,'District 4'!$A$1:$H$999,7,FALSE))+IF(ISNA(VLOOKUP(Summary!$A58,'District 5'!$A$1:$H$999,7,FALSE)),0,VLOOKUP(Summary!$A58,'District 5'!$A$1:$H$999,7,FALSE))+IF(ISNA(VLOOKUP(Summary!$A58,'District 6'!$A$1:$H$999,7,FALSE)),0,VLOOKUP(Summary!$A58,'District 6'!$A$1:$H$999,7,FALSE))+IF(ISNA(VLOOKUP(Summary!$A58,'District 7'!$A$1:$H$999,7,FALSE)),0,VLOOKUP(Summary!$A58,'District 7'!$A$1:$H$999,7,FALSE))+IF(ISNA(VLOOKUP(Summary!$A58,'District 8'!$A$1:$H$999,7,FALSE)),0,VLOOKUP(Summary!$A58,'District 8'!$A$1:$H$999,7,FALSE))+IF(ISNA(VLOOKUP(Summary!$A58,'District 9'!$A$1:$H$999,7,FALSE)),0,VLOOKUP(Summary!$A58,'District 9'!$A$1:$H$999,7,FALSE))+IF(ISNA(VLOOKUP(Summary!$A58,'District 10'!$A$1:$H$999,7,FALSE)),0,VLOOKUP(Summary!$A58,'District 10'!$A$1:$H$999,7,FALSE))+IF(ISNA(VLOOKUP(Summary!$A58,'District 11'!$A$1:$H$999,7,FALSE)),0,VLOOKUP(Summary!$A58,'District 11'!$A$1:$H$999,7,FALSE))+IF(ISNA(VLOOKUP(Summary!$A58,'District 12'!$A$1:$H$999,7,FALSE)),0,VLOOKUP(Summary!$A58,'District 12'!$A$1:$H$999,7,FALSE))+IF(ISNA(VLOOKUP(Summary!$A58,'District 13'!$A$1:$H$999,7,FALSE)),0,VLOOKUP(Summary!$A58,'District 13'!$A$1:$H$999,7,FALSE))+IF(ISNA(VLOOKUP(Summary!$A58,'District 14'!$A$1:$H$999,7,FALSE)),0,VLOOKUP(Summary!$A58,'District 14'!$A$1:$H$999,7,FALSE))+IF(ISNA(VLOOKUP(Summary!$A58,'District 15'!$A$1:$H$999,7,FALSE)),0,VLOOKUP(Summary!$A58,'District 15'!$A$1:$H$999,7,FALSE))+IF(ISNA(VLOOKUP(Summary!$A58,'District 16'!$A$1:$H$999,7,FALSE)),0,VLOOKUP(Summary!$A58,'District 16'!$A$1:$H$999,7,FALSE))+IF(ISNA(VLOOKUP(Summary!$A58,'District 17'!$A$1:$H$999,7,FALSE)),0,VLOOKUP(Summary!$A58,'District 17'!$A$1:$H$999,7,FALSE))+IF(ISNA(VLOOKUP(Summary!$A58,'District 18'!$A$1:$H$999,7,FALSE)),0,VLOOKUP(Summary!$A58,'District 18'!$A$1:$H$999,7,FALSE))+IF(ISNA(VLOOKUP(Summary!$A58,'District 19'!$A$1:$H$999,7,FALSE)),0,VLOOKUP(Summary!$A58,'District 19'!$A$1:$H$999,7,FALSE))+IF(ISNA(VLOOKUP(Summary!$A58,'District 20'!$A$1:$H$999,7,FALSE)),0,VLOOKUP(Summary!$A58,'District 20'!$A$1:$H$999,7,FALSE))+IF(ISNA(VLOOKUP(Summary!$A58,'District 21'!$A$1:$H$999,7,FALSE)),0,VLOOKUP(Summary!$A58,'District 21'!$A$1:$H$999,7,FALSE))+IF(ISNA(VLOOKUP(Summary!$A58,'District 22'!$A$1:$H$999,7,FALSE)),0,VLOOKUP(Summary!$A58,'District 22'!$A$1:$H$999,7,FALSE))+IF(ISNA(VLOOKUP(Summary!$A58,'District 23'!$A$1:$H$999,7,FALSE)),0,VLOOKUP(Summary!$A58,'District 23'!$A$1:$H$999,7,FALSE))+IF(ISNA(VLOOKUP(Summary!$A58,'District 24'!$A$1:$H$999,7,FALSE)),0,VLOOKUP(Summary!$A58,'District 24'!$A$1:$H$999,7,FALSE))+IF(ISNA(VLOOKUP(Summary!$A58,'District 25'!$A$1:$H$999,7,FALSE)),0,VLOOKUP(Summary!$A58,'District 25'!$A$1:$H$999,7,FALSE))+IF(ISNA(VLOOKUP(Summary!$A58,'District 26'!$A$1:$H$999,7,FALSE)),0,VLOOKUP(Summary!$A58,'District 26'!$A$1:$H$999,7,FALSE))+IF(ISNA(VLOOKUP(Summary!$A58,'District 27'!$A$1:$H$999,7,FALSE)),0,VLOOKUP(Summary!$A58,'District 27'!$A$1:$H$999,7,FALSE))+IF(ISNA(VLOOKUP(Summary!$A58,'District 28'!$A$1:$H$999,7,FALSE)),0,VLOOKUP(Summary!$A58,'District 28'!$A$1:$H$999,7,FALSE))+IF(ISNA(VLOOKUP(Summary!$A58,'District 29'!$A$1:$H$999,7,FALSE)),0,VLOOKUP(Summary!$A58,'District 29'!$A$1:$H$999,7,FALSE))</f>
        <v>1</v>
      </c>
      <c r="H58" s="11">
        <f>IF(ISNA(VLOOKUP(Summary!$A58,'District 0'!$A$1:$H$999,8,FALSE)),0,VLOOKUP(Summary!$A58,'District 0'!$A$1:$H$999,8,FALSE))+IF(ISNA(VLOOKUP(Summary!$A58,'District 1'!$A$1:$H$999,8,FALSE)),0,VLOOKUP(Summary!$A58,'District 1'!$A$1:$H$999,8,FALSE))+IF(ISNA(VLOOKUP(Summary!$A58,'District 2'!$A$1:$H$999,8,FALSE)),0,VLOOKUP(Summary!$A58,'District 2'!$A$1:$H$999,8,FALSE))+IF(ISNA(VLOOKUP(Summary!$A58,'District 3'!$A$1:$H$999,8,FALSE)),0,VLOOKUP(Summary!$A58,'District 3'!$A$1:$H$999,8,FALSE))+IF(ISNA(VLOOKUP(Summary!$A58,'District 4'!$A$1:$H$999,8,FALSE)),0,VLOOKUP(Summary!$A58,'District 4'!$A$1:$H$999,8,FALSE))+IF(ISNA(VLOOKUP(Summary!$A58,'District 5'!$A$1:$H$999,8,FALSE)),0,VLOOKUP(Summary!$A58,'District 5'!$A$1:$H$999,8,FALSE))+IF(ISNA(VLOOKUP(Summary!$A58,'District 6'!$A$1:$H$999,8,FALSE)),0,VLOOKUP(Summary!$A58,'District 6'!$A$1:$H$999,8,FALSE))+IF(ISNA(VLOOKUP(Summary!$A58,'District 7'!$A$1:$H$999,8,FALSE)),0,VLOOKUP(Summary!$A58,'District 7'!$A$1:$H$999,8,FALSE))+IF(ISNA(VLOOKUP(Summary!$A58,'District 8'!$A$1:$H$999,8,FALSE)),0,VLOOKUP(Summary!$A58,'District 8'!$A$1:$H$999,8,FALSE))+IF(ISNA(VLOOKUP(Summary!$A58,'District 9'!$A$1:$H$999,8,FALSE)),0,VLOOKUP(Summary!$A58,'District 9'!$A$1:$H$999,8,FALSE))+IF(ISNA(VLOOKUP(Summary!$A58,'District 10'!$A$1:$H$999,8,FALSE)),0,VLOOKUP(Summary!$A58,'District 10'!$A$1:$H$999,8,FALSE))+IF(ISNA(VLOOKUP(Summary!$A58,'District 11'!$A$1:$H$999,8,FALSE)),0,VLOOKUP(Summary!$A58,'District 11'!$A$1:$H$999,8,FALSE))+IF(ISNA(VLOOKUP(Summary!$A58,'District 12'!$A$1:$H$999,8,FALSE)),0,VLOOKUP(Summary!$A58,'District 12'!$A$1:$H$999,8,FALSE))+IF(ISNA(VLOOKUP(Summary!$A58,'District 13'!$A$1:$H$999,8,FALSE)),0,VLOOKUP(Summary!$A58,'District 13'!$A$1:$H$999,8,FALSE))+IF(ISNA(VLOOKUP(Summary!$A58,'District 14'!$A$1:$H$999,8,FALSE)),0,VLOOKUP(Summary!$A58,'District 14'!$A$1:$H$999,8,FALSE))+IF(ISNA(VLOOKUP(Summary!$A58,'District 15'!$A$1:$H$999,8,FALSE)),0,VLOOKUP(Summary!$A58,'District 15'!$A$1:$H$999,8,FALSE))+IF(ISNA(VLOOKUP(Summary!$A58,'District 16'!$A$1:$H$999,8,FALSE)),0,VLOOKUP(Summary!$A58,'District 16'!$A$1:$H$999,8,FALSE))+IF(ISNA(VLOOKUP(Summary!$A58,'District 17'!$A$1:$H$999,8,FALSE)),0,VLOOKUP(Summary!$A58,'District 17'!$A$1:$H$999,8,FALSE))+IF(ISNA(VLOOKUP(Summary!$A58,'District 18'!$A$1:$H$999,8,FALSE)),0,VLOOKUP(Summary!$A58,'District 18'!$A$1:$H$999,8,FALSE))+IF(ISNA(VLOOKUP(Summary!$A58,'District 19'!$A$1:$H$999,8,FALSE)),0,VLOOKUP(Summary!$A58,'District 19'!$A$1:$H$999,8,FALSE))+IF(ISNA(VLOOKUP(Summary!$A58,'District 20'!$A$1:$H$999,8,FALSE)),0,VLOOKUP(Summary!$A58,'District 20'!$A$1:$H$999,8,FALSE))+IF(ISNA(VLOOKUP(Summary!$A58,'District 21'!$A$1:$H$999,8,FALSE)),0,VLOOKUP(Summary!$A58,'District 21'!$A$1:$H$999,8,FALSE))+IF(ISNA(VLOOKUP(Summary!$A58,'District 22'!$A$1:$H$999,8,FALSE)),0,VLOOKUP(Summary!$A58,'District 22'!$A$1:$H$999,8,FALSE))+IF(ISNA(VLOOKUP(Summary!$A58,'District 23'!$A$1:$H$999,8,FALSE)),0,VLOOKUP(Summary!$A58,'District 23'!$A$1:$H$999,8,FALSE))+IF(ISNA(VLOOKUP(Summary!$A58,'District 24'!$A$1:$H$999,8,FALSE)),0,VLOOKUP(Summary!$A58,'District 24'!$A$1:$H$999,8,FALSE))+IF(ISNA(VLOOKUP(Summary!$A58,'District 25'!$A$1:$H$999,8,FALSE)),0,VLOOKUP(Summary!$A58,'District 25'!$A$1:$H$999,8,FALSE))+IF(ISNA(VLOOKUP(Summary!$A58,'District 26'!$A$1:$H$999,8,FALSE)),0,VLOOKUP(Summary!$A58,'District 26'!$A$1:$H$999,8,FALSE))+IF(ISNA(VLOOKUP(Summary!$A58,'District 27'!$A$1:$H$999,8,FALSE)),0,VLOOKUP(Summary!$A58,'District 27'!$A$1:$H$999,8,FALSE))+IF(ISNA(VLOOKUP(Summary!$A58,'District 28'!$A$1:$H$999,8,FALSE)),0,VLOOKUP(Summary!$A58,'District 28'!$A$1:$H$999,8,FALSE))+IF(ISNA(VLOOKUP(Summary!$A58,'District 29'!$A$1:$H$999,8,FALSE)),0,VLOOKUP(Summary!$A58,'District 29'!$A$1:$H$999,8,FALSE))</f>
        <v>5</v>
      </c>
      <c r="I58" s="7">
        <f t="shared" si="1"/>
        <v>6</v>
      </c>
      <c r="J58" s="8" t="s">
        <v>64</v>
      </c>
      <c r="K58" s="8" t="s">
        <v>39</v>
      </c>
      <c r="L58" s="9">
        <v>43706</v>
      </c>
      <c r="M58" s="8">
        <v>6</v>
      </c>
      <c r="N58" s="10">
        <f>H58/M58</f>
        <v>0.83333333333333337</v>
      </c>
      <c r="O58" s="10">
        <f>I58/M58</f>
        <v>1</v>
      </c>
    </row>
    <row r="59" spans="1:15" s="5" customFormat="1" x14ac:dyDescent="0.2">
      <c r="A59" s="6">
        <v>100724</v>
      </c>
      <c r="B59" s="11">
        <f>IF(ISNA(VLOOKUP(Summary!$A59,'District 0'!$A$1:$H$999,2,FALSE)),0,VLOOKUP(Summary!$A59,'District 0'!$A$1:$H$999,2,FALSE))+IF(ISNA(VLOOKUP(Summary!$A59,'District 1'!$A$1:$H$999,2,FALSE)),0,VLOOKUP(Summary!$A59,'District 1'!$A$1:$H$999,2,FALSE))+IF(ISNA(VLOOKUP(Summary!$A59,'District 2'!$A$1:$H$999,2,FALSE)),0,VLOOKUP(Summary!$A59,'District 2'!$A$1:$H$999,2,FALSE))+IF(ISNA(VLOOKUP(Summary!$A59,'District 3'!$A$1:$H$999,2,FALSE)),0,VLOOKUP(Summary!$A59,'District 3'!$A$1:$H$999,2,FALSE))+IF(ISNA(VLOOKUP(Summary!$A59,'District 4'!$A$1:$H$999,2,FALSE)),0,VLOOKUP(Summary!$A59,'District 4'!$A$1:$H$999,2,FALSE))+IF(ISNA(VLOOKUP(Summary!$A59,'District 5'!$A$1:$H$999,2,FALSE)),0,VLOOKUP(Summary!$A59,'District 5'!$A$1:$H$999,2,FALSE))+IF(ISNA(VLOOKUP(Summary!$A59,'District 6'!$A$1:$H$999,2,FALSE)),0,VLOOKUP(Summary!$A59,'District 6'!$A$1:$H$999,2,FALSE))+IF(ISNA(VLOOKUP(Summary!$A59,'District 7'!$A$1:$H$999,2,FALSE)),0,VLOOKUP(Summary!$A59,'District 7'!$A$1:$H$999,2,FALSE))+IF(ISNA(VLOOKUP(Summary!$A59,'District 8'!$A$1:$H$999,2,FALSE)),0,VLOOKUP(Summary!$A59,'District 8'!$A$1:$H$999,2,FALSE))+IF(ISNA(VLOOKUP(Summary!$A59,'District 9'!$A$1:$H$999,2,FALSE)),0,VLOOKUP(Summary!$A59,'District 9'!$A$1:$H$999,2,FALSE))+IF(ISNA(VLOOKUP(Summary!$A59,'District 10'!$A$1:$H$999,2,FALSE)),0,VLOOKUP(Summary!$A59,'District 10'!$A$1:$H$999,2,FALSE))+IF(ISNA(VLOOKUP(Summary!$A59,'District 11'!$A$1:$H$999,2,FALSE)),0,VLOOKUP(Summary!$A59,'District 11'!$A$1:$H$999,2,FALSE))+IF(ISNA(VLOOKUP(Summary!$A59,'District 12'!$A$1:$H$999,2,FALSE)),0,VLOOKUP(Summary!$A59,'District 12'!$A$1:$H$999,2,FALSE))+IF(ISNA(VLOOKUP(Summary!$A59,'District 13'!$A$1:$H$999,2,FALSE)),0,VLOOKUP(Summary!$A59,'District 13'!$A$1:$H$999,2,FALSE))+IF(ISNA(VLOOKUP(Summary!$A59,'District 14'!$A$1:$H$999,2,FALSE)),0,VLOOKUP(Summary!$A59,'District 14'!$A$1:$H$999,2,FALSE))+IF(ISNA(VLOOKUP(Summary!$A59,'District 15'!$A$1:$H$999,2,FALSE)),0,VLOOKUP(Summary!$A59,'District 15'!$A$1:$H$999,2,FALSE))+IF(ISNA(VLOOKUP(Summary!$A59,'District 16'!$A$1:$H$999,2,FALSE)),0,VLOOKUP(Summary!$A59,'District 16'!$A$1:$H$999,2,FALSE))+IF(ISNA(VLOOKUP(Summary!$A59,'District 17'!$A$1:$H$999,2,FALSE)),0,VLOOKUP(Summary!$A59,'District 17'!$A$1:$H$999,2,FALSE))+IF(ISNA(VLOOKUP(Summary!$A59,'District 18'!$A$1:$H$999,2,FALSE)),0,VLOOKUP(Summary!$A59,'District 18'!$A$1:$H$999,2,FALSE))+IF(ISNA(VLOOKUP(Summary!$A59,'District 19'!$A$1:$H$999,2,FALSE)),0,VLOOKUP(Summary!$A59,'District 19'!$A$1:$H$999,2,FALSE))+IF(ISNA(VLOOKUP(Summary!$A59,'District 20'!$A$1:$H$999,2,FALSE)),0,VLOOKUP(Summary!$A59,'District 20'!$A$1:$H$999,2,FALSE))+IF(ISNA(VLOOKUP(Summary!$A59,'District 21'!$A$1:$H$999,2,FALSE)),0,VLOOKUP(Summary!$A59,'District 21'!$A$1:$H$999,2,FALSE))+IF(ISNA(VLOOKUP(Summary!$A59,'District 22'!$A$1:$H$999,2,FALSE)),0,VLOOKUP(Summary!$A59,'District 22'!$A$1:$H$999,2,FALSE))+IF(ISNA(VLOOKUP(Summary!$A59,'District 23'!$A$1:$H$999,2,FALSE)),0,VLOOKUP(Summary!$A59,'District 23'!$A$1:$H$999,2,FALSE))+IF(ISNA(VLOOKUP(Summary!$A59,'District 24'!$A$1:$H$999,2,FALSE)),0,VLOOKUP(Summary!$A59,'District 24'!$A$1:$H$999,2,FALSE))+IF(ISNA(VLOOKUP(Summary!$A59,'District 25'!$A$1:$H$999,2,FALSE)),0,VLOOKUP(Summary!$A59,'District 25'!$A$1:$H$999,2,FALSE))+IF(ISNA(VLOOKUP(Summary!$A59,'District 26'!$A$1:$H$999,2,FALSE)),0,VLOOKUP(Summary!$A59,'District 26'!$A$1:$H$999,2,FALSE))+IF(ISNA(VLOOKUP(Summary!$A59,'District 27'!$A$1:$H$999,2,FALSE)),0,VLOOKUP(Summary!$A59,'District 27'!$A$1:$H$999,2,FALSE))+IF(ISNA(VLOOKUP(Summary!$A59,'District 28'!$A$1:$H$999,2,FALSE)),0,VLOOKUP(Summary!$A59,'District 28'!$A$1:$H$999,2,FALSE))+IF(ISNA(VLOOKUP(Summary!$A59,'District 29'!$A$1:$H$999,2,FALSE)),0,VLOOKUP(Summary!$A59,'District 29'!$A$1:$H$999,2,FALSE))</f>
        <v>0</v>
      </c>
      <c r="C59" s="11">
        <f>IF(ISNA(VLOOKUP(Summary!$A59,'District 0'!$A$1:$H$999,3,FALSE)),0,VLOOKUP(Summary!$A59,'District 0'!$A$1:$H$999,3,FALSE))+IF(ISNA(VLOOKUP(Summary!$A59,'District 1'!$A$1:$H$999,3,FALSE)),0,VLOOKUP(Summary!$A59,'District 1'!$A$1:$H$999,3,FALSE))+IF(ISNA(VLOOKUP(Summary!$A59,'District 2'!$A$1:$H$999,3,FALSE)),0,VLOOKUP(Summary!$A59,'District 2'!$A$1:$H$999,3,FALSE))+IF(ISNA(VLOOKUP(Summary!$A59,'District 3'!$A$1:$H$999,3,FALSE)),0,VLOOKUP(Summary!$A59,'District 3'!$A$1:$H$999,3,FALSE))+IF(ISNA(VLOOKUP(Summary!$A59,'District 4'!$A$1:$H$999,3,FALSE)),0,VLOOKUP(Summary!$A59,'District 4'!$A$1:$H$999,3,FALSE))+IF(ISNA(VLOOKUP(Summary!$A59,'District 5'!$A$1:$H$999,3,FALSE)),0,VLOOKUP(Summary!$A59,'District 5'!$A$1:$H$999,3,FALSE))+IF(ISNA(VLOOKUP(Summary!$A59,'District 6'!$A$1:$H$999,3,FALSE)),0,VLOOKUP(Summary!$A59,'District 6'!$A$1:$H$999,3,FALSE))+IF(ISNA(VLOOKUP(Summary!$A59,'District 7'!$A$1:$H$999,3,FALSE)),0,VLOOKUP(Summary!$A59,'District 7'!$A$1:$H$999,3,FALSE))+IF(ISNA(VLOOKUP(Summary!$A59,'District 8'!$A$1:$H$999,3,FALSE)),0,VLOOKUP(Summary!$A59,'District 8'!$A$1:$H$999,3,FALSE))+IF(ISNA(VLOOKUP(Summary!$A59,'District 9'!$A$1:$H$999,3,FALSE)),0,VLOOKUP(Summary!$A59,'District 9'!$A$1:$H$999,3,FALSE))+IF(ISNA(VLOOKUP(Summary!$A59,'District 10'!$A$1:$H$999,3,FALSE)),0,VLOOKUP(Summary!$A59,'District 10'!$A$1:$H$999,3,FALSE))+IF(ISNA(VLOOKUP(Summary!$A59,'District 11'!$A$1:$H$999,3,FALSE)),0,VLOOKUP(Summary!$A59,'District 11'!$A$1:$H$999,3,FALSE))+IF(ISNA(VLOOKUP(Summary!$A59,'District 12'!$A$1:$H$999,3,FALSE)),0,VLOOKUP(Summary!$A59,'District 12'!$A$1:$H$999,3,FALSE))+IF(ISNA(VLOOKUP(Summary!$A59,'District 13'!$A$1:$H$999,3,FALSE)),0,VLOOKUP(Summary!$A59,'District 13'!$A$1:$H$999,3,FALSE))+IF(ISNA(VLOOKUP(Summary!$A59,'District 14'!$A$1:$H$999,3,FALSE)),0,VLOOKUP(Summary!$A59,'District 14'!$A$1:$H$999,3,FALSE))+IF(ISNA(VLOOKUP(Summary!$A59,'District 15'!$A$1:$H$999,3,FALSE)),0,VLOOKUP(Summary!$A59,'District 15'!$A$1:$H$999,3,FALSE))+IF(ISNA(VLOOKUP(Summary!$A59,'District 16'!$A$1:$H$999,3,FALSE)),0,VLOOKUP(Summary!$A59,'District 16'!$A$1:$H$999,3,FALSE))+IF(ISNA(VLOOKUP(Summary!$A59,'District 17'!$A$1:$H$999,3,FALSE)),0,VLOOKUP(Summary!$A59,'District 17'!$A$1:$H$999,3,FALSE))+IF(ISNA(VLOOKUP(Summary!$A59,'District 18'!$A$1:$H$999,3,FALSE)),0,VLOOKUP(Summary!$A59,'District 18'!$A$1:$H$999,3,FALSE))+IF(ISNA(VLOOKUP(Summary!$A59,'District 19'!$A$1:$H$999,3,FALSE)),0,VLOOKUP(Summary!$A59,'District 19'!$A$1:$H$999,3,FALSE))+IF(ISNA(VLOOKUP(Summary!$A59,'District 20'!$A$1:$H$999,3,FALSE)),0,VLOOKUP(Summary!$A59,'District 20'!$A$1:$H$999,3,FALSE))+IF(ISNA(VLOOKUP(Summary!$A59,'District 21'!$A$1:$H$999,3,FALSE)),0,VLOOKUP(Summary!$A59,'District 21'!$A$1:$H$999,3,FALSE))+IF(ISNA(VLOOKUP(Summary!$A59,'District 22'!$A$1:$H$999,3,FALSE)),0,VLOOKUP(Summary!$A59,'District 22'!$A$1:$H$999,3,FALSE))+IF(ISNA(VLOOKUP(Summary!$A59,'District 23'!$A$1:$H$999,3,FALSE)),0,VLOOKUP(Summary!$A59,'District 23'!$A$1:$H$999,3,FALSE))+IF(ISNA(VLOOKUP(Summary!$A59,'District 24'!$A$1:$H$999,3,FALSE)),0,VLOOKUP(Summary!$A59,'District 24'!$A$1:$H$999,3,FALSE))+IF(ISNA(VLOOKUP(Summary!$A59,'District 25'!$A$1:$H$999,3,FALSE)),0,VLOOKUP(Summary!$A59,'District 25'!$A$1:$H$999,3,FALSE))+IF(ISNA(VLOOKUP(Summary!$A59,'District 26'!$A$1:$H$999,3,FALSE)),0,VLOOKUP(Summary!$A59,'District 26'!$A$1:$H$999,3,FALSE))+IF(ISNA(VLOOKUP(Summary!$A59,'District 27'!$A$1:$H$999,3,FALSE)),0,VLOOKUP(Summary!$A59,'District 27'!$A$1:$H$999,3,FALSE))+IF(ISNA(VLOOKUP(Summary!$A59,'District 28'!$A$1:$H$999,3,FALSE)),0,VLOOKUP(Summary!$A59,'District 28'!$A$1:$H$999,3,FALSE))+IF(ISNA(VLOOKUP(Summary!$A59,'District 29'!$A$1:$H$999,3,FALSE)),0,VLOOKUP(Summary!$A59,'District 29'!$A$1:$H$999,3,FALSE))</f>
        <v>1</v>
      </c>
      <c r="D59" s="11">
        <f>IF(ISNA(VLOOKUP(Summary!$A59,'District 0'!$A$1:$H$999,4,FALSE)),0,VLOOKUP(Summary!$A59,'District 0'!$A$1:$H$999,4,FALSE))+IF(ISNA(VLOOKUP(Summary!$A59,'District 1'!$A$1:$H$999,4,FALSE)),0,VLOOKUP(Summary!$A59,'District 1'!$A$1:$H$999,4,FALSE))+IF(ISNA(VLOOKUP(Summary!$A59,'District 2'!$A$1:$H$999,4,FALSE)),0,VLOOKUP(Summary!$A59,'District 2'!$A$1:$H$999,4,FALSE))+IF(ISNA(VLOOKUP(Summary!$A59,'District 3'!$A$1:$H$999,4,FALSE)),0,VLOOKUP(Summary!$A59,'District 3'!$A$1:$H$999,4,FALSE))+IF(ISNA(VLOOKUP(Summary!$A59,'District 4'!$A$1:$H$999,4,FALSE)),0,VLOOKUP(Summary!$A59,'District 4'!$A$1:$H$999,4,FALSE))+IF(ISNA(VLOOKUP(Summary!$A59,'District 5'!$A$1:$H$999,4,FALSE)),0,VLOOKUP(Summary!$A59,'District 5'!$A$1:$H$999,4,FALSE))+IF(ISNA(VLOOKUP(Summary!$A59,'District 6'!$A$1:$H$999,4,FALSE)),0,VLOOKUP(Summary!$A59,'District 6'!$A$1:$H$999,4,FALSE))+IF(ISNA(VLOOKUP(Summary!$A59,'District 7'!$A$1:$H$999,4,FALSE)),0,VLOOKUP(Summary!$A59,'District 7'!$A$1:$H$999,4,FALSE))+IF(ISNA(VLOOKUP(Summary!$A59,'District 8'!$A$1:$H$999,4,FALSE)),0,VLOOKUP(Summary!$A59,'District 8'!$A$1:$H$999,4,FALSE))+IF(ISNA(VLOOKUP(Summary!$A59,'District 9'!$A$1:$H$999,4,FALSE)),0,VLOOKUP(Summary!$A59,'District 9'!$A$1:$H$999,4,FALSE))+IF(ISNA(VLOOKUP(Summary!$A59,'District 10'!$A$1:$H$999,4,FALSE)),0,VLOOKUP(Summary!$A59,'District 10'!$A$1:$H$999,4,FALSE))+IF(ISNA(VLOOKUP(Summary!$A59,'District 11'!$A$1:$H$999,4,FALSE)),0,VLOOKUP(Summary!$A59,'District 11'!$A$1:$H$999,4,FALSE))+IF(ISNA(VLOOKUP(Summary!$A59,'District 12'!$A$1:$H$999,4,FALSE)),0,VLOOKUP(Summary!$A59,'District 12'!$A$1:$H$999,4,FALSE))+IF(ISNA(VLOOKUP(Summary!$A59,'District 13'!$A$1:$H$999,4,FALSE)),0,VLOOKUP(Summary!$A59,'District 13'!$A$1:$H$999,4,FALSE))+IF(ISNA(VLOOKUP(Summary!$A59,'District 14'!$A$1:$H$999,4,FALSE)),0,VLOOKUP(Summary!$A59,'District 14'!$A$1:$H$999,4,FALSE))+IF(ISNA(VLOOKUP(Summary!$A59,'District 15'!$A$1:$H$999,4,FALSE)),0,VLOOKUP(Summary!$A59,'District 15'!$A$1:$H$999,4,FALSE))+IF(ISNA(VLOOKUP(Summary!$A59,'District 16'!$A$1:$H$999,4,FALSE)),0,VLOOKUP(Summary!$A59,'District 16'!$A$1:$H$999,4,FALSE))+IF(ISNA(VLOOKUP(Summary!$A59,'District 17'!$A$1:$H$999,4,FALSE)),0,VLOOKUP(Summary!$A59,'District 17'!$A$1:$H$999,4,FALSE))+IF(ISNA(VLOOKUP(Summary!$A59,'District 18'!$A$1:$H$999,4,FALSE)),0,VLOOKUP(Summary!$A59,'District 18'!$A$1:$H$999,4,FALSE))+IF(ISNA(VLOOKUP(Summary!$A59,'District 19'!$A$1:$H$999,4,FALSE)),0,VLOOKUP(Summary!$A59,'District 19'!$A$1:$H$999,4,FALSE))+IF(ISNA(VLOOKUP(Summary!$A59,'District 20'!$A$1:$H$999,4,FALSE)),0,VLOOKUP(Summary!$A59,'District 20'!$A$1:$H$999,4,FALSE))+IF(ISNA(VLOOKUP(Summary!$A59,'District 21'!$A$1:$H$999,4,FALSE)),0,VLOOKUP(Summary!$A59,'District 21'!$A$1:$H$999,4,FALSE))+IF(ISNA(VLOOKUP(Summary!$A59,'District 22'!$A$1:$H$999,4,FALSE)),0,VLOOKUP(Summary!$A59,'District 22'!$A$1:$H$999,4,FALSE))+IF(ISNA(VLOOKUP(Summary!$A59,'District 23'!$A$1:$H$999,4,FALSE)),0,VLOOKUP(Summary!$A59,'District 23'!$A$1:$H$999,4,FALSE))+IF(ISNA(VLOOKUP(Summary!$A59,'District 24'!$A$1:$H$999,4,FALSE)),0,VLOOKUP(Summary!$A59,'District 24'!$A$1:$H$999,4,FALSE))+IF(ISNA(VLOOKUP(Summary!$A59,'District 25'!$A$1:$H$999,4,FALSE)),0,VLOOKUP(Summary!$A59,'District 25'!$A$1:$H$999,4,FALSE))+IF(ISNA(VLOOKUP(Summary!$A59,'District 26'!$A$1:$H$999,4,FALSE)),0,VLOOKUP(Summary!$A59,'District 26'!$A$1:$H$999,4,FALSE))+IF(ISNA(VLOOKUP(Summary!$A59,'District 27'!$A$1:$H$999,4,FALSE)),0,VLOOKUP(Summary!$A59,'District 27'!$A$1:$H$999,4,FALSE))+IF(ISNA(VLOOKUP(Summary!$A59,'District 28'!$A$1:$H$999,4,FALSE)),0,VLOOKUP(Summary!$A59,'District 28'!$A$1:$H$999,4,FALSE))+IF(ISNA(VLOOKUP(Summary!$A59,'District 29'!$A$1:$H$999,4,FALSE)),0,VLOOKUP(Summary!$A59,'District 29'!$A$1:$H$999,4,FALSE))</f>
        <v>0</v>
      </c>
      <c r="E59" s="11">
        <f>IF(ISNA(VLOOKUP(Summary!$A59,'District 0'!$A$1:$H$999,5,FALSE)),0,VLOOKUP(Summary!$A59,'District 0'!$A$1:$H$999,5,FALSE))+IF(ISNA(VLOOKUP(Summary!$A59,'District 1'!$A$1:$H$999,5,FALSE)),0,VLOOKUP(Summary!$A59,'District 1'!$A$1:$H$999,5,FALSE))+IF(ISNA(VLOOKUP(Summary!$A59,'District 2'!$A$1:$H$999,5,FALSE)),0,VLOOKUP(Summary!$A59,'District 2'!$A$1:$H$999,5,FALSE))+IF(ISNA(VLOOKUP(Summary!$A59,'District 3'!$A$1:$H$999,5,FALSE)),0,VLOOKUP(Summary!$A59,'District 3'!$A$1:$H$999,5,FALSE))+IF(ISNA(VLOOKUP(Summary!$A59,'District 4'!$A$1:$H$999,5,FALSE)),0,VLOOKUP(Summary!$A59,'District 4'!$A$1:$H$999,5,FALSE))+IF(ISNA(VLOOKUP(Summary!$A59,'District 5'!$A$1:$H$999,5,FALSE)),0,VLOOKUP(Summary!$A59,'District 5'!$A$1:$H$999,5,FALSE))+IF(ISNA(VLOOKUP(Summary!$A59,'District 6'!$A$1:$H$999,5,FALSE)),0,VLOOKUP(Summary!$A59,'District 6'!$A$1:$H$999,5,FALSE))+IF(ISNA(VLOOKUP(Summary!$A59,'District 7'!$A$1:$H$999,5,FALSE)),0,VLOOKUP(Summary!$A59,'District 7'!$A$1:$H$999,5,FALSE))+IF(ISNA(VLOOKUP(Summary!$A59,'District 8'!$A$1:$H$999,5,FALSE)),0,VLOOKUP(Summary!$A59,'District 8'!$A$1:$H$999,5,FALSE))+IF(ISNA(VLOOKUP(Summary!$A59,'District 9'!$A$1:$H$999,5,FALSE)),0,VLOOKUP(Summary!$A59,'District 9'!$A$1:$H$999,5,FALSE))+IF(ISNA(VLOOKUP(Summary!$A59,'District 10'!$A$1:$H$999,5,FALSE)),0,VLOOKUP(Summary!$A59,'District 10'!$A$1:$H$999,5,FALSE))+IF(ISNA(VLOOKUP(Summary!$A59,'District 11'!$A$1:$H$999,5,FALSE)),0,VLOOKUP(Summary!$A59,'District 11'!$A$1:$H$999,5,FALSE))+IF(ISNA(VLOOKUP(Summary!$A59,'District 12'!$A$1:$H$999,5,FALSE)),0,VLOOKUP(Summary!$A59,'District 12'!$A$1:$H$999,5,FALSE))+IF(ISNA(VLOOKUP(Summary!$A59,'District 13'!$A$1:$H$999,5,FALSE)),0,VLOOKUP(Summary!$A59,'District 13'!$A$1:$H$999,5,FALSE))+IF(ISNA(VLOOKUP(Summary!$A59,'District 14'!$A$1:$H$999,5,FALSE)),0,VLOOKUP(Summary!$A59,'District 14'!$A$1:$H$999,5,FALSE))+IF(ISNA(VLOOKUP(Summary!$A59,'District 15'!$A$1:$H$999,5,FALSE)),0,VLOOKUP(Summary!$A59,'District 15'!$A$1:$H$999,5,FALSE))+IF(ISNA(VLOOKUP(Summary!$A59,'District 16'!$A$1:$H$999,5,FALSE)),0,VLOOKUP(Summary!$A59,'District 16'!$A$1:$H$999,5,FALSE))+IF(ISNA(VLOOKUP(Summary!$A59,'District 17'!$A$1:$H$999,5,FALSE)),0,VLOOKUP(Summary!$A59,'District 17'!$A$1:$H$999,5,FALSE))+IF(ISNA(VLOOKUP(Summary!$A59,'District 18'!$A$1:$H$999,5,FALSE)),0,VLOOKUP(Summary!$A59,'District 18'!$A$1:$H$999,5,FALSE))+IF(ISNA(VLOOKUP(Summary!$A59,'District 19'!$A$1:$H$999,5,FALSE)),0,VLOOKUP(Summary!$A59,'District 19'!$A$1:$H$999,5,FALSE))+IF(ISNA(VLOOKUP(Summary!$A59,'District 20'!$A$1:$H$999,5,FALSE)),0,VLOOKUP(Summary!$A59,'District 20'!$A$1:$H$999,5,FALSE))+IF(ISNA(VLOOKUP(Summary!$A59,'District 21'!$A$1:$H$999,5,FALSE)),0,VLOOKUP(Summary!$A59,'District 21'!$A$1:$H$999,5,FALSE))+IF(ISNA(VLOOKUP(Summary!$A59,'District 22'!$A$1:$H$999,5,FALSE)),0,VLOOKUP(Summary!$A59,'District 22'!$A$1:$H$999,5,FALSE))+IF(ISNA(VLOOKUP(Summary!$A59,'District 23'!$A$1:$H$999,5,FALSE)),0,VLOOKUP(Summary!$A59,'District 23'!$A$1:$H$999,5,FALSE))+IF(ISNA(VLOOKUP(Summary!$A59,'District 24'!$A$1:$H$999,5,FALSE)),0,VLOOKUP(Summary!$A59,'District 24'!$A$1:$H$999,5,FALSE))+IF(ISNA(VLOOKUP(Summary!$A59,'District 25'!$A$1:$H$999,5,FALSE)),0,VLOOKUP(Summary!$A59,'District 25'!$A$1:$H$999,5,FALSE))+IF(ISNA(VLOOKUP(Summary!$A59,'District 26'!$A$1:$H$999,5,FALSE)),0,VLOOKUP(Summary!$A59,'District 26'!$A$1:$H$999,5,FALSE))+IF(ISNA(VLOOKUP(Summary!$A59,'District 27'!$A$1:$H$999,5,FALSE)),0,VLOOKUP(Summary!$A59,'District 27'!$A$1:$H$999,5,FALSE))+IF(ISNA(VLOOKUP(Summary!$A59,'District 28'!$A$1:$H$999,5,FALSE)),0,VLOOKUP(Summary!$A59,'District 28'!$A$1:$H$999,5,FALSE))+IF(ISNA(VLOOKUP(Summary!$A59,'District 29'!$A$1:$H$999,5,FALSE)),0,VLOOKUP(Summary!$A59,'District 29'!$A$1:$H$999,5,FALSE))</f>
        <v>1</v>
      </c>
      <c r="F59" s="11">
        <f>IF(ISNA(VLOOKUP(Summary!$A59,'District 0'!$A$1:$H$999,6,FALSE)),0,VLOOKUP(Summary!$A59,'District 0'!$A$1:$H$999,6,FALSE))+IF(ISNA(VLOOKUP(Summary!$A59,'District 1'!$A$1:$H$999,6,FALSE)),0,VLOOKUP(Summary!$A59,'District 1'!$A$1:$H$999,6,FALSE))+IF(ISNA(VLOOKUP(Summary!$A59,'District 2'!$A$1:$H$999,6,FALSE)),0,VLOOKUP(Summary!$A59,'District 2'!$A$1:$H$999,6,FALSE))+IF(ISNA(VLOOKUP(Summary!$A59,'District 3'!$A$1:$H$999,6,FALSE)),0,VLOOKUP(Summary!$A59,'District 3'!$A$1:$H$999,6,FALSE))+IF(ISNA(VLOOKUP(Summary!$A59,'District 4'!$A$1:$H$999,6,FALSE)),0,VLOOKUP(Summary!$A59,'District 4'!$A$1:$H$999,6,FALSE))+IF(ISNA(VLOOKUP(Summary!$A59,'District 5'!$A$1:$H$999,6,FALSE)),0,VLOOKUP(Summary!$A59,'District 5'!$A$1:$H$999,6,FALSE))+IF(ISNA(VLOOKUP(Summary!$A59,'District 6'!$A$1:$H$999,6,FALSE)),0,VLOOKUP(Summary!$A59,'District 6'!$A$1:$H$999,6,FALSE))+IF(ISNA(VLOOKUP(Summary!$A59,'District 7'!$A$1:$H$999,6,FALSE)),0,VLOOKUP(Summary!$A59,'District 7'!$A$1:$H$999,6,FALSE))+IF(ISNA(VLOOKUP(Summary!$A59,'District 8'!$A$1:$H$999,6,FALSE)),0,VLOOKUP(Summary!$A59,'District 8'!$A$1:$H$999,6,FALSE))+IF(ISNA(VLOOKUP(Summary!$A59,'District 9'!$A$1:$H$999,6,FALSE)),0,VLOOKUP(Summary!$A59,'District 9'!$A$1:$H$999,6,FALSE))+IF(ISNA(VLOOKUP(Summary!$A59,'District 10'!$A$1:$H$999,6,FALSE)),0,VLOOKUP(Summary!$A59,'District 10'!$A$1:$H$999,6,FALSE))+IF(ISNA(VLOOKUP(Summary!$A59,'District 11'!$A$1:$H$999,6,FALSE)),0,VLOOKUP(Summary!$A59,'District 11'!$A$1:$H$999,6,FALSE))+IF(ISNA(VLOOKUP(Summary!$A59,'District 12'!$A$1:$H$999,6,FALSE)),0,VLOOKUP(Summary!$A59,'District 12'!$A$1:$H$999,6,FALSE))+IF(ISNA(VLOOKUP(Summary!$A59,'District 13'!$A$1:$H$999,6,FALSE)),0,VLOOKUP(Summary!$A59,'District 13'!$A$1:$H$999,6,FALSE))+IF(ISNA(VLOOKUP(Summary!$A59,'District 14'!$A$1:$H$999,6,FALSE)),0,VLOOKUP(Summary!$A59,'District 14'!$A$1:$H$999,6,FALSE))+IF(ISNA(VLOOKUP(Summary!$A59,'District 15'!$A$1:$H$999,6,FALSE)),0,VLOOKUP(Summary!$A59,'District 15'!$A$1:$H$999,6,FALSE))+IF(ISNA(VLOOKUP(Summary!$A59,'District 16'!$A$1:$H$999,6,FALSE)),0,VLOOKUP(Summary!$A59,'District 16'!$A$1:$H$999,6,FALSE))+IF(ISNA(VLOOKUP(Summary!$A59,'District 17'!$A$1:$H$999,6,FALSE)),0,VLOOKUP(Summary!$A59,'District 17'!$A$1:$H$999,6,FALSE))+IF(ISNA(VLOOKUP(Summary!$A59,'District 18'!$A$1:$H$999,6,FALSE)),0,VLOOKUP(Summary!$A59,'District 18'!$A$1:$H$999,6,FALSE))+IF(ISNA(VLOOKUP(Summary!$A59,'District 19'!$A$1:$H$999,6,FALSE)),0,VLOOKUP(Summary!$A59,'District 19'!$A$1:$H$999,6,FALSE))+IF(ISNA(VLOOKUP(Summary!$A59,'District 20'!$A$1:$H$999,6,FALSE)),0,VLOOKUP(Summary!$A59,'District 20'!$A$1:$H$999,6,FALSE))+IF(ISNA(VLOOKUP(Summary!$A59,'District 21'!$A$1:$H$999,6,FALSE)),0,VLOOKUP(Summary!$A59,'District 21'!$A$1:$H$999,6,FALSE))+IF(ISNA(VLOOKUP(Summary!$A59,'District 22'!$A$1:$H$999,6,FALSE)),0,VLOOKUP(Summary!$A59,'District 22'!$A$1:$H$999,6,FALSE))+IF(ISNA(VLOOKUP(Summary!$A59,'District 23'!$A$1:$H$999,6,FALSE)),0,VLOOKUP(Summary!$A59,'District 23'!$A$1:$H$999,6,FALSE))+IF(ISNA(VLOOKUP(Summary!$A59,'District 24'!$A$1:$H$999,6,FALSE)),0,VLOOKUP(Summary!$A59,'District 24'!$A$1:$H$999,6,FALSE))+IF(ISNA(VLOOKUP(Summary!$A59,'District 25'!$A$1:$H$999,6,FALSE)),0,VLOOKUP(Summary!$A59,'District 25'!$A$1:$H$999,6,FALSE))+IF(ISNA(VLOOKUP(Summary!$A59,'District 26'!$A$1:$H$999,6,FALSE)),0,VLOOKUP(Summary!$A59,'District 26'!$A$1:$H$999,6,FALSE))+IF(ISNA(VLOOKUP(Summary!$A59,'District 27'!$A$1:$H$999,6,FALSE)),0,VLOOKUP(Summary!$A59,'District 27'!$A$1:$H$999,6,FALSE))+IF(ISNA(VLOOKUP(Summary!$A59,'District 28'!$A$1:$H$999,6,FALSE)),0,VLOOKUP(Summary!$A59,'District 28'!$A$1:$H$999,6,FALSE))+IF(ISNA(VLOOKUP(Summary!$A59,'District 29'!$A$1:$H$999,6,FALSE)),0,VLOOKUP(Summary!$A59,'District 29'!$A$1:$H$999,6,FALSE))</f>
        <v>0</v>
      </c>
      <c r="G59" s="11">
        <f>IF(ISNA(VLOOKUP(Summary!$A59,'District 0'!$A$1:$H$999,7,FALSE)),0,VLOOKUP(Summary!$A59,'District 0'!$A$1:$H$999,7,FALSE))+IF(ISNA(VLOOKUP(Summary!$A59,'District 1'!$A$1:$H$999,7,FALSE)),0,VLOOKUP(Summary!$A59,'District 1'!$A$1:$H$999,7,FALSE))+IF(ISNA(VLOOKUP(Summary!$A59,'District 2'!$A$1:$H$999,7,FALSE)),0,VLOOKUP(Summary!$A59,'District 2'!$A$1:$H$999,7,FALSE))+IF(ISNA(VLOOKUP(Summary!$A59,'District 3'!$A$1:$H$999,7,FALSE)),0,VLOOKUP(Summary!$A59,'District 3'!$A$1:$H$999,7,FALSE))+IF(ISNA(VLOOKUP(Summary!$A59,'District 4'!$A$1:$H$999,7,FALSE)),0,VLOOKUP(Summary!$A59,'District 4'!$A$1:$H$999,7,FALSE))+IF(ISNA(VLOOKUP(Summary!$A59,'District 5'!$A$1:$H$999,7,FALSE)),0,VLOOKUP(Summary!$A59,'District 5'!$A$1:$H$999,7,FALSE))+IF(ISNA(VLOOKUP(Summary!$A59,'District 6'!$A$1:$H$999,7,FALSE)),0,VLOOKUP(Summary!$A59,'District 6'!$A$1:$H$999,7,FALSE))+IF(ISNA(VLOOKUP(Summary!$A59,'District 7'!$A$1:$H$999,7,FALSE)),0,VLOOKUP(Summary!$A59,'District 7'!$A$1:$H$999,7,FALSE))+IF(ISNA(VLOOKUP(Summary!$A59,'District 8'!$A$1:$H$999,7,FALSE)),0,VLOOKUP(Summary!$A59,'District 8'!$A$1:$H$999,7,FALSE))+IF(ISNA(VLOOKUP(Summary!$A59,'District 9'!$A$1:$H$999,7,FALSE)),0,VLOOKUP(Summary!$A59,'District 9'!$A$1:$H$999,7,FALSE))+IF(ISNA(VLOOKUP(Summary!$A59,'District 10'!$A$1:$H$999,7,FALSE)),0,VLOOKUP(Summary!$A59,'District 10'!$A$1:$H$999,7,FALSE))+IF(ISNA(VLOOKUP(Summary!$A59,'District 11'!$A$1:$H$999,7,FALSE)),0,VLOOKUP(Summary!$A59,'District 11'!$A$1:$H$999,7,FALSE))+IF(ISNA(VLOOKUP(Summary!$A59,'District 12'!$A$1:$H$999,7,FALSE)),0,VLOOKUP(Summary!$A59,'District 12'!$A$1:$H$999,7,FALSE))+IF(ISNA(VLOOKUP(Summary!$A59,'District 13'!$A$1:$H$999,7,FALSE)),0,VLOOKUP(Summary!$A59,'District 13'!$A$1:$H$999,7,FALSE))+IF(ISNA(VLOOKUP(Summary!$A59,'District 14'!$A$1:$H$999,7,FALSE)),0,VLOOKUP(Summary!$A59,'District 14'!$A$1:$H$999,7,FALSE))+IF(ISNA(VLOOKUP(Summary!$A59,'District 15'!$A$1:$H$999,7,FALSE)),0,VLOOKUP(Summary!$A59,'District 15'!$A$1:$H$999,7,FALSE))+IF(ISNA(VLOOKUP(Summary!$A59,'District 16'!$A$1:$H$999,7,FALSE)),0,VLOOKUP(Summary!$A59,'District 16'!$A$1:$H$999,7,FALSE))+IF(ISNA(VLOOKUP(Summary!$A59,'District 17'!$A$1:$H$999,7,FALSE)),0,VLOOKUP(Summary!$A59,'District 17'!$A$1:$H$999,7,FALSE))+IF(ISNA(VLOOKUP(Summary!$A59,'District 18'!$A$1:$H$999,7,FALSE)),0,VLOOKUP(Summary!$A59,'District 18'!$A$1:$H$999,7,FALSE))+IF(ISNA(VLOOKUP(Summary!$A59,'District 19'!$A$1:$H$999,7,FALSE)),0,VLOOKUP(Summary!$A59,'District 19'!$A$1:$H$999,7,FALSE))+IF(ISNA(VLOOKUP(Summary!$A59,'District 20'!$A$1:$H$999,7,FALSE)),0,VLOOKUP(Summary!$A59,'District 20'!$A$1:$H$999,7,FALSE))+IF(ISNA(VLOOKUP(Summary!$A59,'District 21'!$A$1:$H$999,7,FALSE)),0,VLOOKUP(Summary!$A59,'District 21'!$A$1:$H$999,7,FALSE))+IF(ISNA(VLOOKUP(Summary!$A59,'District 22'!$A$1:$H$999,7,FALSE)),0,VLOOKUP(Summary!$A59,'District 22'!$A$1:$H$999,7,FALSE))+IF(ISNA(VLOOKUP(Summary!$A59,'District 23'!$A$1:$H$999,7,FALSE)),0,VLOOKUP(Summary!$A59,'District 23'!$A$1:$H$999,7,FALSE))+IF(ISNA(VLOOKUP(Summary!$A59,'District 24'!$A$1:$H$999,7,FALSE)),0,VLOOKUP(Summary!$A59,'District 24'!$A$1:$H$999,7,FALSE))+IF(ISNA(VLOOKUP(Summary!$A59,'District 25'!$A$1:$H$999,7,FALSE)),0,VLOOKUP(Summary!$A59,'District 25'!$A$1:$H$999,7,FALSE))+IF(ISNA(VLOOKUP(Summary!$A59,'District 26'!$A$1:$H$999,7,FALSE)),0,VLOOKUP(Summary!$A59,'District 26'!$A$1:$H$999,7,FALSE))+IF(ISNA(VLOOKUP(Summary!$A59,'District 27'!$A$1:$H$999,7,FALSE)),0,VLOOKUP(Summary!$A59,'District 27'!$A$1:$H$999,7,FALSE))+IF(ISNA(VLOOKUP(Summary!$A59,'District 28'!$A$1:$H$999,7,FALSE)),0,VLOOKUP(Summary!$A59,'District 28'!$A$1:$H$999,7,FALSE))+IF(ISNA(VLOOKUP(Summary!$A59,'District 29'!$A$1:$H$999,7,FALSE)),0,VLOOKUP(Summary!$A59,'District 29'!$A$1:$H$999,7,FALSE))</f>
        <v>0</v>
      </c>
      <c r="H59" s="11">
        <f>IF(ISNA(VLOOKUP(Summary!$A59,'District 0'!$A$1:$H$999,8,FALSE)),0,VLOOKUP(Summary!$A59,'District 0'!$A$1:$H$999,8,FALSE))+IF(ISNA(VLOOKUP(Summary!$A59,'District 1'!$A$1:$H$999,8,FALSE)),0,VLOOKUP(Summary!$A59,'District 1'!$A$1:$H$999,8,FALSE))+IF(ISNA(VLOOKUP(Summary!$A59,'District 2'!$A$1:$H$999,8,FALSE)),0,VLOOKUP(Summary!$A59,'District 2'!$A$1:$H$999,8,FALSE))+IF(ISNA(VLOOKUP(Summary!$A59,'District 3'!$A$1:$H$999,8,FALSE)),0,VLOOKUP(Summary!$A59,'District 3'!$A$1:$H$999,8,FALSE))+IF(ISNA(VLOOKUP(Summary!$A59,'District 4'!$A$1:$H$999,8,FALSE)),0,VLOOKUP(Summary!$A59,'District 4'!$A$1:$H$999,8,FALSE))+IF(ISNA(VLOOKUP(Summary!$A59,'District 5'!$A$1:$H$999,8,FALSE)),0,VLOOKUP(Summary!$A59,'District 5'!$A$1:$H$999,8,FALSE))+IF(ISNA(VLOOKUP(Summary!$A59,'District 6'!$A$1:$H$999,8,FALSE)),0,VLOOKUP(Summary!$A59,'District 6'!$A$1:$H$999,8,FALSE))+IF(ISNA(VLOOKUP(Summary!$A59,'District 7'!$A$1:$H$999,8,FALSE)),0,VLOOKUP(Summary!$A59,'District 7'!$A$1:$H$999,8,FALSE))+IF(ISNA(VLOOKUP(Summary!$A59,'District 8'!$A$1:$H$999,8,FALSE)),0,VLOOKUP(Summary!$A59,'District 8'!$A$1:$H$999,8,FALSE))+IF(ISNA(VLOOKUP(Summary!$A59,'District 9'!$A$1:$H$999,8,FALSE)),0,VLOOKUP(Summary!$A59,'District 9'!$A$1:$H$999,8,FALSE))+IF(ISNA(VLOOKUP(Summary!$A59,'District 10'!$A$1:$H$999,8,FALSE)),0,VLOOKUP(Summary!$A59,'District 10'!$A$1:$H$999,8,FALSE))+IF(ISNA(VLOOKUP(Summary!$A59,'District 11'!$A$1:$H$999,8,FALSE)),0,VLOOKUP(Summary!$A59,'District 11'!$A$1:$H$999,8,FALSE))+IF(ISNA(VLOOKUP(Summary!$A59,'District 12'!$A$1:$H$999,8,FALSE)),0,VLOOKUP(Summary!$A59,'District 12'!$A$1:$H$999,8,FALSE))+IF(ISNA(VLOOKUP(Summary!$A59,'District 13'!$A$1:$H$999,8,FALSE)),0,VLOOKUP(Summary!$A59,'District 13'!$A$1:$H$999,8,FALSE))+IF(ISNA(VLOOKUP(Summary!$A59,'District 14'!$A$1:$H$999,8,FALSE)),0,VLOOKUP(Summary!$A59,'District 14'!$A$1:$H$999,8,FALSE))+IF(ISNA(VLOOKUP(Summary!$A59,'District 15'!$A$1:$H$999,8,FALSE)),0,VLOOKUP(Summary!$A59,'District 15'!$A$1:$H$999,8,FALSE))+IF(ISNA(VLOOKUP(Summary!$A59,'District 16'!$A$1:$H$999,8,FALSE)),0,VLOOKUP(Summary!$A59,'District 16'!$A$1:$H$999,8,FALSE))+IF(ISNA(VLOOKUP(Summary!$A59,'District 17'!$A$1:$H$999,8,FALSE)),0,VLOOKUP(Summary!$A59,'District 17'!$A$1:$H$999,8,FALSE))+IF(ISNA(VLOOKUP(Summary!$A59,'District 18'!$A$1:$H$999,8,FALSE)),0,VLOOKUP(Summary!$A59,'District 18'!$A$1:$H$999,8,FALSE))+IF(ISNA(VLOOKUP(Summary!$A59,'District 19'!$A$1:$H$999,8,FALSE)),0,VLOOKUP(Summary!$A59,'District 19'!$A$1:$H$999,8,FALSE))+IF(ISNA(VLOOKUP(Summary!$A59,'District 20'!$A$1:$H$999,8,FALSE)),0,VLOOKUP(Summary!$A59,'District 20'!$A$1:$H$999,8,FALSE))+IF(ISNA(VLOOKUP(Summary!$A59,'District 21'!$A$1:$H$999,8,FALSE)),0,VLOOKUP(Summary!$A59,'District 21'!$A$1:$H$999,8,FALSE))+IF(ISNA(VLOOKUP(Summary!$A59,'District 22'!$A$1:$H$999,8,FALSE)),0,VLOOKUP(Summary!$A59,'District 22'!$A$1:$H$999,8,FALSE))+IF(ISNA(VLOOKUP(Summary!$A59,'District 23'!$A$1:$H$999,8,FALSE)),0,VLOOKUP(Summary!$A59,'District 23'!$A$1:$H$999,8,FALSE))+IF(ISNA(VLOOKUP(Summary!$A59,'District 24'!$A$1:$H$999,8,FALSE)),0,VLOOKUP(Summary!$A59,'District 24'!$A$1:$H$999,8,FALSE))+IF(ISNA(VLOOKUP(Summary!$A59,'District 25'!$A$1:$H$999,8,FALSE)),0,VLOOKUP(Summary!$A59,'District 25'!$A$1:$H$999,8,FALSE))+IF(ISNA(VLOOKUP(Summary!$A59,'District 26'!$A$1:$H$999,8,FALSE)),0,VLOOKUP(Summary!$A59,'District 26'!$A$1:$H$999,8,FALSE))+IF(ISNA(VLOOKUP(Summary!$A59,'District 27'!$A$1:$H$999,8,FALSE)),0,VLOOKUP(Summary!$A59,'District 27'!$A$1:$H$999,8,FALSE))+IF(ISNA(VLOOKUP(Summary!$A59,'District 28'!$A$1:$H$999,8,FALSE)),0,VLOOKUP(Summary!$A59,'District 28'!$A$1:$H$999,8,FALSE))+IF(ISNA(VLOOKUP(Summary!$A59,'District 29'!$A$1:$H$999,8,FALSE)),0,VLOOKUP(Summary!$A59,'District 29'!$A$1:$H$999,8,FALSE))</f>
        <v>7</v>
      </c>
      <c r="I59" s="7">
        <f t="shared" si="1"/>
        <v>9</v>
      </c>
      <c r="J59" s="8" t="s">
        <v>64</v>
      </c>
      <c r="K59" s="8" t="s">
        <v>39</v>
      </c>
      <c r="L59" s="9">
        <v>43706</v>
      </c>
      <c r="M59" s="8">
        <v>9</v>
      </c>
      <c r="N59" s="10">
        <f>H59/M59</f>
        <v>0.77777777777777779</v>
      </c>
      <c r="O59" s="10">
        <f>I59/M59</f>
        <v>1</v>
      </c>
    </row>
    <row r="60" spans="1:15" s="5" customFormat="1" x14ac:dyDescent="0.2">
      <c r="A60" s="6">
        <v>100679</v>
      </c>
      <c r="B60" s="11">
        <f>IF(ISNA(VLOOKUP(Summary!$A60,'District 0'!$A$1:$H$999,2,FALSE)),0,VLOOKUP(Summary!$A60,'District 0'!$A$1:$H$999,2,FALSE))+IF(ISNA(VLOOKUP(Summary!$A60,'District 1'!$A$1:$H$999,2,FALSE)),0,VLOOKUP(Summary!$A60,'District 1'!$A$1:$H$999,2,FALSE))+IF(ISNA(VLOOKUP(Summary!$A60,'District 2'!$A$1:$H$999,2,FALSE)),0,VLOOKUP(Summary!$A60,'District 2'!$A$1:$H$999,2,FALSE))+IF(ISNA(VLOOKUP(Summary!$A60,'District 3'!$A$1:$H$999,2,FALSE)),0,VLOOKUP(Summary!$A60,'District 3'!$A$1:$H$999,2,FALSE))+IF(ISNA(VLOOKUP(Summary!$A60,'District 4'!$A$1:$H$999,2,FALSE)),0,VLOOKUP(Summary!$A60,'District 4'!$A$1:$H$999,2,FALSE))+IF(ISNA(VLOOKUP(Summary!$A60,'District 5'!$A$1:$H$999,2,FALSE)),0,VLOOKUP(Summary!$A60,'District 5'!$A$1:$H$999,2,FALSE))+IF(ISNA(VLOOKUP(Summary!$A60,'District 6'!$A$1:$H$999,2,FALSE)),0,VLOOKUP(Summary!$A60,'District 6'!$A$1:$H$999,2,FALSE))+IF(ISNA(VLOOKUP(Summary!$A60,'District 7'!$A$1:$H$999,2,FALSE)),0,VLOOKUP(Summary!$A60,'District 7'!$A$1:$H$999,2,FALSE))+IF(ISNA(VLOOKUP(Summary!$A60,'District 8'!$A$1:$H$999,2,FALSE)),0,VLOOKUP(Summary!$A60,'District 8'!$A$1:$H$999,2,FALSE))+IF(ISNA(VLOOKUP(Summary!$A60,'District 9'!$A$1:$H$999,2,FALSE)),0,VLOOKUP(Summary!$A60,'District 9'!$A$1:$H$999,2,FALSE))+IF(ISNA(VLOOKUP(Summary!$A60,'District 10'!$A$1:$H$999,2,FALSE)),0,VLOOKUP(Summary!$A60,'District 10'!$A$1:$H$999,2,FALSE))+IF(ISNA(VLOOKUP(Summary!$A60,'District 11'!$A$1:$H$999,2,FALSE)),0,VLOOKUP(Summary!$A60,'District 11'!$A$1:$H$999,2,FALSE))+IF(ISNA(VLOOKUP(Summary!$A60,'District 12'!$A$1:$H$999,2,FALSE)),0,VLOOKUP(Summary!$A60,'District 12'!$A$1:$H$999,2,FALSE))+IF(ISNA(VLOOKUP(Summary!$A60,'District 13'!$A$1:$H$999,2,FALSE)),0,VLOOKUP(Summary!$A60,'District 13'!$A$1:$H$999,2,FALSE))+IF(ISNA(VLOOKUP(Summary!$A60,'District 14'!$A$1:$H$999,2,FALSE)),0,VLOOKUP(Summary!$A60,'District 14'!$A$1:$H$999,2,FALSE))+IF(ISNA(VLOOKUP(Summary!$A60,'District 15'!$A$1:$H$999,2,FALSE)),0,VLOOKUP(Summary!$A60,'District 15'!$A$1:$H$999,2,FALSE))+IF(ISNA(VLOOKUP(Summary!$A60,'District 16'!$A$1:$H$999,2,FALSE)),0,VLOOKUP(Summary!$A60,'District 16'!$A$1:$H$999,2,FALSE))+IF(ISNA(VLOOKUP(Summary!$A60,'District 17'!$A$1:$H$999,2,FALSE)),0,VLOOKUP(Summary!$A60,'District 17'!$A$1:$H$999,2,FALSE))+IF(ISNA(VLOOKUP(Summary!$A60,'District 18'!$A$1:$H$999,2,FALSE)),0,VLOOKUP(Summary!$A60,'District 18'!$A$1:$H$999,2,FALSE))+IF(ISNA(VLOOKUP(Summary!$A60,'District 19'!$A$1:$H$999,2,FALSE)),0,VLOOKUP(Summary!$A60,'District 19'!$A$1:$H$999,2,FALSE))+IF(ISNA(VLOOKUP(Summary!$A60,'District 20'!$A$1:$H$999,2,FALSE)),0,VLOOKUP(Summary!$A60,'District 20'!$A$1:$H$999,2,FALSE))+IF(ISNA(VLOOKUP(Summary!$A60,'District 21'!$A$1:$H$999,2,FALSE)),0,VLOOKUP(Summary!$A60,'District 21'!$A$1:$H$999,2,FALSE))+IF(ISNA(VLOOKUP(Summary!$A60,'District 22'!$A$1:$H$999,2,FALSE)),0,VLOOKUP(Summary!$A60,'District 22'!$A$1:$H$999,2,FALSE))+IF(ISNA(VLOOKUP(Summary!$A60,'District 23'!$A$1:$H$999,2,FALSE)),0,VLOOKUP(Summary!$A60,'District 23'!$A$1:$H$999,2,FALSE))+IF(ISNA(VLOOKUP(Summary!$A60,'District 24'!$A$1:$H$999,2,FALSE)),0,VLOOKUP(Summary!$A60,'District 24'!$A$1:$H$999,2,FALSE))+IF(ISNA(VLOOKUP(Summary!$A60,'District 25'!$A$1:$H$999,2,FALSE)),0,VLOOKUP(Summary!$A60,'District 25'!$A$1:$H$999,2,FALSE))+IF(ISNA(VLOOKUP(Summary!$A60,'District 26'!$A$1:$H$999,2,FALSE)),0,VLOOKUP(Summary!$A60,'District 26'!$A$1:$H$999,2,FALSE))+IF(ISNA(VLOOKUP(Summary!$A60,'District 27'!$A$1:$H$999,2,FALSE)),0,VLOOKUP(Summary!$A60,'District 27'!$A$1:$H$999,2,FALSE))+IF(ISNA(VLOOKUP(Summary!$A60,'District 28'!$A$1:$H$999,2,FALSE)),0,VLOOKUP(Summary!$A60,'District 28'!$A$1:$H$999,2,FALSE))+IF(ISNA(VLOOKUP(Summary!$A60,'District 29'!$A$1:$H$999,2,FALSE)),0,VLOOKUP(Summary!$A60,'District 29'!$A$1:$H$999,2,FALSE))</f>
        <v>0</v>
      </c>
      <c r="C60" s="11">
        <f>IF(ISNA(VLOOKUP(Summary!$A60,'District 0'!$A$1:$H$999,3,FALSE)),0,VLOOKUP(Summary!$A60,'District 0'!$A$1:$H$999,3,FALSE))+IF(ISNA(VLOOKUP(Summary!$A60,'District 1'!$A$1:$H$999,3,FALSE)),0,VLOOKUP(Summary!$A60,'District 1'!$A$1:$H$999,3,FALSE))+IF(ISNA(VLOOKUP(Summary!$A60,'District 2'!$A$1:$H$999,3,FALSE)),0,VLOOKUP(Summary!$A60,'District 2'!$A$1:$H$999,3,FALSE))+IF(ISNA(VLOOKUP(Summary!$A60,'District 3'!$A$1:$H$999,3,FALSE)),0,VLOOKUP(Summary!$A60,'District 3'!$A$1:$H$999,3,FALSE))+IF(ISNA(VLOOKUP(Summary!$A60,'District 4'!$A$1:$H$999,3,FALSE)),0,VLOOKUP(Summary!$A60,'District 4'!$A$1:$H$999,3,FALSE))+IF(ISNA(VLOOKUP(Summary!$A60,'District 5'!$A$1:$H$999,3,FALSE)),0,VLOOKUP(Summary!$A60,'District 5'!$A$1:$H$999,3,FALSE))+IF(ISNA(VLOOKUP(Summary!$A60,'District 6'!$A$1:$H$999,3,FALSE)),0,VLOOKUP(Summary!$A60,'District 6'!$A$1:$H$999,3,FALSE))+IF(ISNA(VLOOKUP(Summary!$A60,'District 7'!$A$1:$H$999,3,FALSE)),0,VLOOKUP(Summary!$A60,'District 7'!$A$1:$H$999,3,FALSE))+IF(ISNA(VLOOKUP(Summary!$A60,'District 8'!$A$1:$H$999,3,FALSE)),0,VLOOKUP(Summary!$A60,'District 8'!$A$1:$H$999,3,FALSE))+IF(ISNA(VLOOKUP(Summary!$A60,'District 9'!$A$1:$H$999,3,FALSE)),0,VLOOKUP(Summary!$A60,'District 9'!$A$1:$H$999,3,FALSE))+IF(ISNA(VLOOKUP(Summary!$A60,'District 10'!$A$1:$H$999,3,FALSE)),0,VLOOKUP(Summary!$A60,'District 10'!$A$1:$H$999,3,FALSE))+IF(ISNA(VLOOKUP(Summary!$A60,'District 11'!$A$1:$H$999,3,FALSE)),0,VLOOKUP(Summary!$A60,'District 11'!$A$1:$H$999,3,FALSE))+IF(ISNA(VLOOKUP(Summary!$A60,'District 12'!$A$1:$H$999,3,FALSE)),0,VLOOKUP(Summary!$A60,'District 12'!$A$1:$H$999,3,FALSE))+IF(ISNA(VLOOKUP(Summary!$A60,'District 13'!$A$1:$H$999,3,FALSE)),0,VLOOKUP(Summary!$A60,'District 13'!$A$1:$H$999,3,FALSE))+IF(ISNA(VLOOKUP(Summary!$A60,'District 14'!$A$1:$H$999,3,FALSE)),0,VLOOKUP(Summary!$A60,'District 14'!$A$1:$H$999,3,FALSE))+IF(ISNA(VLOOKUP(Summary!$A60,'District 15'!$A$1:$H$999,3,FALSE)),0,VLOOKUP(Summary!$A60,'District 15'!$A$1:$H$999,3,FALSE))+IF(ISNA(VLOOKUP(Summary!$A60,'District 16'!$A$1:$H$999,3,FALSE)),0,VLOOKUP(Summary!$A60,'District 16'!$A$1:$H$999,3,FALSE))+IF(ISNA(VLOOKUP(Summary!$A60,'District 17'!$A$1:$H$999,3,FALSE)),0,VLOOKUP(Summary!$A60,'District 17'!$A$1:$H$999,3,FALSE))+IF(ISNA(VLOOKUP(Summary!$A60,'District 18'!$A$1:$H$999,3,FALSE)),0,VLOOKUP(Summary!$A60,'District 18'!$A$1:$H$999,3,FALSE))+IF(ISNA(VLOOKUP(Summary!$A60,'District 19'!$A$1:$H$999,3,FALSE)),0,VLOOKUP(Summary!$A60,'District 19'!$A$1:$H$999,3,FALSE))+IF(ISNA(VLOOKUP(Summary!$A60,'District 20'!$A$1:$H$999,3,FALSE)),0,VLOOKUP(Summary!$A60,'District 20'!$A$1:$H$999,3,FALSE))+IF(ISNA(VLOOKUP(Summary!$A60,'District 21'!$A$1:$H$999,3,FALSE)),0,VLOOKUP(Summary!$A60,'District 21'!$A$1:$H$999,3,FALSE))+IF(ISNA(VLOOKUP(Summary!$A60,'District 22'!$A$1:$H$999,3,FALSE)),0,VLOOKUP(Summary!$A60,'District 22'!$A$1:$H$999,3,FALSE))+IF(ISNA(VLOOKUP(Summary!$A60,'District 23'!$A$1:$H$999,3,FALSE)),0,VLOOKUP(Summary!$A60,'District 23'!$A$1:$H$999,3,FALSE))+IF(ISNA(VLOOKUP(Summary!$A60,'District 24'!$A$1:$H$999,3,FALSE)),0,VLOOKUP(Summary!$A60,'District 24'!$A$1:$H$999,3,FALSE))+IF(ISNA(VLOOKUP(Summary!$A60,'District 25'!$A$1:$H$999,3,FALSE)),0,VLOOKUP(Summary!$A60,'District 25'!$A$1:$H$999,3,FALSE))+IF(ISNA(VLOOKUP(Summary!$A60,'District 26'!$A$1:$H$999,3,FALSE)),0,VLOOKUP(Summary!$A60,'District 26'!$A$1:$H$999,3,FALSE))+IF(ISNA(VLOOKUP(Summary!$A60,'District 27'!$A$1:$H$999,3,FALSE)),0,VLOOKUP(Summary!$A60,'District 27'!$A$1:$H$999,3,FALSE))+IF(ISNA(VLOOKUP(Summary!$A60,'District 28'!$A$1:$H$999,3,FALSE)),0,VLOOKUP(Summary!$A60,'District 28'!$A$1:$H$999,3,FALSE))+IF(ISNA(VLOOKUP(Summary!$A60,'District 29'!$A$1:$H$999,3,FALSE)),0,VLOOKUP(Summary!$A60,'District 29'!$A$1:$H$999,3,FALSE))</f>
        <v>3</v>
      </c>
      <c r="D60" s="11">
        <f>IF(ISNA(VLOOKUP(Summary!$A60,'District 0'!$A$1:$H$999,4,FALSE)),0,VLOOKUP(Summary!$A60,'District 0'!$A$1:$H$999,4,FALSE))+IF(ISNA(VLOOKUP(Summary!$A60,'District 1'!$A$1:$H$999,4,FALSE)),0,VLOOKUP(Summary!$A60,'District 1'!$A$1:$H$999,4,FALSE))+IF(ISNA(VLOOKUP(Summary!$A60,'District 2'!$A$1:$H$999,4,FALSE)),0,VLOOKUP(Summary!$A60,'District 2'!$A$1:$H$999,4,FALSE))+IF(ISNA(VLOOKUP(Summary!$A60,'District 3'!$A$1:$H$999,4,FALSE)),0,VLOOKUP(Summary!$A60,'District 3'!$A$1:$H$999,4,FALSE))+IF(ISNA(VLOOKUP(Summary!$A60,'District 4'!$A$1:$H$999,4,FALSE)),0,VLOOKUP(Summary!$A60,'District 4'!$A$1:$H$999,4,FALSE))+IF(ISNA(VLOOKUP(Summary!$A60,'District 5'!$A$1:$H$999,4,FALSE)),0,VLOOKUP(Summary!$A60,'District 5'!$A$1:$H$999,4,FALSE))+IF(ISNA(VLOOKUP(Summary!$A60,'District 6'!$A$1:$H$999,4,FALSE)),0,VLOOKUP(Summary!$A60,'District 6'!$A$1:$H$999,4,FALSE))+IF(ISNA(VLOOKUP(Summary!$A60,'District 7'!$A$1:$H$999,4,FALSE)),0,VLOOKUP(Summary!$A60,'District 7'!$A$1:$H$999,4,FALSE))+IF(ISNA(VLOOKUP(Summary!$A60,'District 8'!$A$1:$H$999,4,FALSE)),0,VLOOKUP(Summary!$A60,'District 8'!$A$1:$H$999,4,FALSE))+IF(ISNA(VLOOKUP(Summary!$A60,'District 9'!$A$1:$H$999,4,FALSE)),0,VLOOKUP(Summary!$A60,'District 9'!$A$1:$H$999,4,FALSE))+IF(ISNA(VLOOKUP(Summary!$A60,'District 10'!$A$1:$H$999,4,FALSE)),0,VLOOKUP(Summary!$A60,'District 10'!$A$1:$H$999,4,FALSE))+IF(ISNA(VLOOKUP(Summary!$A60,'District 11'!$A$1:$H$999,4,FALSE)),0,VLOOKUP(Summary!$A60,'District 11'!$A$1:$H$999,4,FALSE))+IF(ISNA(VLOOKUP(Summary!$A60,'District 12'!$A$1:$H$999,4,FALSE)),0,VLOOKUP(Summary!$A60,'District 12'!$A$1:$H$999,4,FALSE))+IF(ISNA(VLOOKUP(Summary!$A60,'District 13'!$A$1:$H$999,4,FALSE)),0,VLOOKUP(Summary!$A60,'District 13'!$A$1:$H$999,4,FALSE))+IF(ISNA(VLOOKUP(Summary!$A60,'District 14'!$A$1:$H$999,4,FALSE)),0,VLOOKUP(Summary!$A60,'District 14'!$A$1:$H$999,4,FALSE))+IF(ISNA(VLOOKUP(Summary!$A60,'District 15'!$A$1:$H$999,4,FALSE)),0,VLOOKUP(Summary!$A60,'District 15'!$A$1:$H$999,4,FALSE))+IF(ISNA(VLOOKUP(Summary!$A60,'District 16'!$A$1:$H$999,4,FALSE)),0,VLOOKUP(Summary!$A60,'District 16'!$A$1:$H$999,4,FALSE))+IF(ISNA(VLOOKUP(Summary!$A60,'District 17'!$A$1:$H$999,4,FALSE)),0,VLOOKUP(Summary!$A60,'District 17'!$A$1:$H$999,4,FALSE))+IF(ISNA(VLOOKUP(Summary!$A60,'District 18'!$A$1:$H$999,4,FALSE)),0,VLOOKUP(Summary!$A60,'District 18'!$A$1:$H$999,4,FALSE))+IF(ISNA(VLOOKUP(Summary!$A60,'District 19'!$A$1:$H$999,4,FALSE)),0,VLOOKUP(Summary!$A60,'District 19'!$A$1:$H$999,4,FALSE))+IF(ISNA(VLOOKUP(Summary!$A60,'District 20'!$A$1:$H$999,4,FALSE)),0,VLOOKUP(Summary!$A60,'District 20'!$A$1:$H$999,4,FALSE))+IF(ISNA(VLOOKUP(Summary!$A60,'District 21'!$A$1:$H$999,4,FALSE)),0,VLOOKUP(Summary!$A60,'District 21'!$A$1:$H$999,4,FALSE))+IF(ISNA(VLOOKUP(Summary!$A60,'District 22'!$A$1:$H$999,4,FALSE)),0,VLOOKUP(Summary!$A60,'District 22'!$A$1:$H$999,4,FALSE))+IF(ISNA(VLOOKUP(Summary!$A60,'District 23'!$A$1:$H$999,4,FALSE)),0,VLOOKUP(Summary!$A60,'District 23'!$A$1:$H$999,4,FALSE))+IF(ISNA(VLOOKUP(Summary!$A60,'District 24'!$A$1:$H$999,4,FALSE)),0,VLOOKUP(Summary!$A60,'District 24'!$A$1:$H$999,4,FALSE))+IF(ISNA(VLOOKUP(Summary!$A60,'District 25'!$A$1:$H$999,4,FALSE)),0,VLOOKUP(Summary!$A60,'District 25'!$A$1:$H$999,4,FALSE))+IF(ISNA(VLOOKUP(Summary!$A60,'District 26'!$A$1:$H$999,4,FALSE)),0,VLOOKUP(Summary!$A60,'District 26'!$A$1:$H$999,4,FALSE))+IF(ISNA(VLOOKUP(Summary!$A60,'District 27'!$A$1:$H$999,4,FALSE)),0,VLOOKUP(Summary!$A60,'District 27'!$A$1:$H$999,4,FALSE))+IF(ISNA(VLOOKUP(Summary!$A60,'District 28'!$A$1:$H$999,4,FALSE)),0,VLOOKUP(Summary!$A60,'District 28'!$A$1:$H$999,4,FALSE))+IF(ISNA(VLOOKUP(Summary!$A60,'District 29'!$A$1:$H$999,4,FALSE)),0,VLOOKUP(Summary!$A60,'District 29'!$A$1:$H$999,4,FALSE))</f>
        <v>0</v>
      </c>
      <c r="E60" s="11">
        <f>IF(ISNA(VLOOKUP(Summary!$A60,'District 0'!$A$1:$H$999,5,FALSE)),0,VLOOKUP(Summary!$A60,'District 0'!$A$1:$H$999,5,FALSE))+IF(ISNA(VLOOKUP(Summary!$A60,'District 1'!$A$1:$H$999,5,FALSE)),0,VLOOKUP(Summary!$A60,'District 1'!$A$1:$H$999,5,FALSE))+IF(ISNA(VLOOKUP(Summary!$A60,'District 2'!$A$1:$H$999,5,FALSE)),0,VLOOKUP(Summary!$A60,'District 2'!$A$1:$H$999,5,FALSE))+IF(ISNA(VLOOKUP(Summary!$A60,'District 3'!$A$1:$H$999,5,FALSE)),0,VLOOKUP(Summary!$A60,'District 3'!$A$1:$H$999,5,FALSE))+IF(ISNA(VLOOKUP(Summary!$A60,'District 4'!$A$1:$H$999,5,FALSE)),0,VLOOKUP(Summary!$A60,'District 4'!$A$1:$H$999,5,FALSE))+IF(ISNA(VLOOKUP(Summary!$A60,'District 5'!$A$1:$H$999,5,FALSE)),0,VLOOKUP(Summary!$A60,'District 5'!$A$1:$H$999,5,FALSE))+IF(ISNA(VLOOKUP(Summary!$A60,'District 6'!$A$1:$H$999,5,FALSE)),0,VLOOKUP(Summary!$A60,'District 6'!$A$1:$H$999,5,FALSE))+IF(ISNA(VLOOKUP(Summary!$A60,'District 7'!$A$1:$H$999,5,FALSE)),0,VLOOKUP(Summary!$A60,'District 7'!$A$1:$H$999,5,FALSE))+IF(ISNA(VLOOKUP(Summary!$A60,'District 8'!$A$1:$H$999,5,FALSE)),0,VLOOKUP(Summary!$A60,'District 8'!$A$1:$H$999,5,FALSE))+IF(ISNA(VLOOKUP(Summary!$A60,'District 9'!$A$1:$H$999,5,FALSE)),0,VLOOKUP(Summary!$A60,'District 9'!$A$1:$H$999,5,FALSE))+IF(ISNA(VLOOKUP(Summary!$A60,'District 10'!$A$1:$H$999,5,FALSE)),0,VLOOKUP(Summary!$A60,'District 10'!$A$1:$H$999,5,FALSE))+IF(ISNA(VLOOKUP(Summary!$A60,'District 11'!$A$1:$H$999,5,FALSE)),0,VLOOKUP(Summary!$A60,'District 11'!$A$1:$H$999,5,FALSE))+IF(ISNA(VLOOKUP(Summary!$A60,'District 12'!$A$1:$H$999,5,FALSE)),0,VLOOKUP(Summary!$A60,'District 12'!$A$1:$H$999,5,FALSE))+IF(ISNA(VLOOKUP(Summary!$A60,'District 13'!$A$1:$H$999,5,FALSE)),0,VLOOKUP(Summary!$A60,'District 13'!$A$1:$H$999,5,FALSE))+IF(ISNA(VLOOKUP(Summary!$A60,'District 14'!$A$1:$H$999,5,FALSE)),0,VLOOKUP(Summary!$A60,'District 14'!$A$1:$H$999,5,FALSE))+IF(ISNA(VLOOKUP(Summary!$A60,'District 15'!$A$1:$H$999,5,FALSE)),0,VLOOKUP(Summary!$A60,'District 15'!$A$1:$H$999,5,FALSE))+IF(ISNA(VLOOKUP(Summary!$A60,'District 16'!$A$1:$H$999,5,FALSE)),0,VLOOKUP(Summary!$A60,'District 16'!$A$1:$H$999,5,FALSE))+IF(ISNA(VLOOKUP(Summary!$A60,'District 17'!$A$1:$H$999,5,FALSE)),0,VLOOKUP(Summary!$A60,'District 17'!$A$1:$H$999,5,FALSE))+IF(ISNA(VLOOKUP(Summary!$A60,'District 18'!$A$1:$H$999,5,FALSE)),0,VLOOKUP(Summary!$A60,'District 18'!$A$1:$H$999,5,FALSE))+IF(ISNA(VLOOKUP(Summary!$A60,'District 19'!$A$1:$H$999,5,FALSE)),0,VLOOKUP(Summary!$A60,'District 19'!$A$1:$H$999,5,FALSE))+IF(ISNA(VLOOKUP(Summary!$A60,'District 20'!$A$1:$H$999,5,FALSE)),0,VLOOKUP(Summary!$A60,'District 20'!$A$1:$H$999,5,FALSE))+IF(ISNA(VLOOKUP(Summary!$A60,'District 21'!$A$1:$H$999,5,FALSE)),0,VLOOKUP(Summary!$A60,'District 21'!$A$1:$H$999,5,FALSE))+IF(ISNA(VLOOKUP(Summary!$A60,'District 22'!$A$1:$H$999,5,FALSE)),0,VLOOKUP(Summary!$A60,'District 22'!$A$1:$H$999,5,FALSE))+IF(ISNA(VLOOKUP(Summary!$A60,'District 23'!$A$1:$H$999,5,FALSE)),0,VLOOKUP(Summary!$A60,'District 23'!$A$1:$H$999,5,FALSE))+IF(ISNA(VLOOKUP(Summary!$A60,'District 24'!$A$1:$H$999,5,FALSE)),0,VLOOKUP(Summary!$A60,'District 24'!$A$1:$H$999,5,FALSE))+IF(ISNA(VLOOKUP(Summary!$A60,'District 25'!$A$1:$H$999,5,FALSE)),0,VLOOKUP(Summary!$A60,'District 25'!$A$1:$H$999,5,FALSE))+IF(ISNA(VLOOKUP(Summary!$A60,'District 26'!$A$1:$H$999,5,FALSE)),0,VLOOKUP(Summary!$A60,'District 26'!$A$1:$H$999,5,FALSE))+IF(ISNA(VLOOKUP(Summary!$A60,'District 27'!$A$1:$H$999,5,FALSE)),0,VLOOKUP(Summary!$A60,'District 27'!$A$1:$H$999,5,FALSE))+IF(ISNA(VLOOKUP(Summary!$A60,'District 28'!$A$1:$H$999,5,FALSE)),0,VLOOKUP(Summary!$A60,'District 28'!$A$1:$H$999,5,FALSE))+IF(ISNA(VLOOKUP(Summary!$A60,'District 29'!$A$1:$H$999,5,FALSE)),0,VLOOKUP(Summary!$A60,'District 29'!$A$1:$H$999,5,FALSE))</f>
        <v>1</v>
      </c>
      <c r="F60" s="11">
        <f>IF(ISNA(VLOOKUP(Summary!$A60,'District 0'!$A$1:$H$999,6,FALSE)),0,VLOOKUP(Summary!$A60,'District 0'!$A$1:$H$999,6,FALSE))+IF(ISNA(VLOOKUP(Summary!$A60,'District 1'!$A$1:$H$999,6,FALSE)),0,VLOOKUP(Summary!$A60,'District 1'!$A$1:$H$999,6,FALSE))+IF(ISNA(VLOOKUP(Summary!$A60,'District 2'!$A$1:$H$999,6,FALSE)),0,VLOOKUP(Summary!$A60,'District 2'!$A$1:$H$999,6,FALSE))+IF(ISNA(VLOOKUP(Summary!$A60,'District 3'!$A$1:$H$999,6,FALSE)),0,VLOOKUP(Summary!$A60,'District 3'!$A$1:$H$999,6,FALSE))+IF(ISNA(VLOOKUP(Summary!$A60,'District 4'!$A$1:$H$999,6,FALSE)),0,VLOOKUP(Summary!$A60,'District 4'!$A$1:$H$999,6,FALSE))+IF(ISNA(VLOOKUP(Summary!$A60,'District 5'!$A$1:$H$999,6,FALSE)),0,VLOOKUP(Summary!$A60,'District 5'!$A$1:$H$999,6,FALSE))+IF(ISNA(VLOOKUP(Summary!$A60,'District 6'!$A$1:$H$999,6,FALSE)),0,VLOOKUP(Summary!$A60,'District 6'!$A$1:$H$999,6,FALSE))+IF(ISNA(VLOOKUP(Summary!$A60,'District 7'!$A$1:$H$999,6,FALSE)),0,VLOOKUP(Summary!$A60,'District 7'!$A$1:$H$999,6,FALSE))+IF(ISNA(VLOOKUP(Summary!$A60,'District 8'!$A$1:$H$999,6,FALSE)),0,VLOOKUP(Summary!$A60,'District 8'!$A$1:$H$999,6,FALSE))+IF(ISNA(VLOOKUP(Summary!$A60,'District 9'!$A$1:$H$999,6,FALSE)),0,VLOOKUP(Summary!$A60,'District 9'!$A$1:$H$999,6,FALSE))+IF(ISNA(VLOOKUP(Summary!$A60,'District 10'!$A$1:$H$999,6,FALSE)),0,VLOOKUP(Summary!$A60,'District 10'!$A$1:$H$999,6,FALSE))+IF(ISNA(VLOOKUP(Summary!$A60,'District 11'!$A$1:$H$999,6,FALSE)),0,VLOOKUP(Summary!$A60,'District 11'!$A$1:$H$999,6,FALSE))+IF(ISNA(VLOOKUP(Summary!$A60,'District 12'!$A$1:$H$999,6,FALSE)),0,VLOOKUP(Summary!$A60,'District 12'!$A$1:$H$999,6,FALSE))+IF(ISNA(VLOOKUP(Summary!$A60,'District 13'!$A$1:$H$999,6,FALSE)),0,VLOOKUP(Summary!$A60,'District 13'!$A$1:$H$999,6,FALSE))+IF(ISNA(VLOOKUP(Summary!$A60,'District 14'!$A$1:$H$999,6,FALSE)),0,VLOOKUP(Summary!$A60,'District 14'!$A$1:$H$999,6,FALSE))+IF(ISNA(VLOOKUP(Summary!$A60,'District 15'!$A$1:$H$999,6,FALSE)),0,VLOOKUP(Summary!$A60,'District 15'!$A$1:$H$999,6,FALSE))+IF(ISNA(VLOOKUP(Summary!$A60,'District 16'!$A$1:$H$999,6,FALSE)),0,VLOOKUP(Summary!$A60,'District 16'!$A$1:$H$999,6,FALSE))+IF(ISNA(VLOOKUP(Summary!$A60,'District 17'!$A$1:$H$999,6,FALSE)),0,VLOOKUP(Summary!$A60,'District 17'!$A$1:$H$999,6,FALSE))+IF(ISNA(VLOOKUP(Summary!$A60,'District 18'!$A$1:$H$999,6,FALSE)),0,VLOOKUP(Summary!$A60,'District 18'!$A$1:$H$999,6,FALSE))+IF(ISNA(VLOOKUP(Summary!$A60,'District 19'!$A$1:$H$999,6,FALSE)),0,VLOOKUP(Summary!$A60,'District 19'!$A$1:$H$999,6,FALSE))+IF(ISNA(VLOOKUP(Summary!$A60,'District 20'!$A$1:$H$999,6,FALSE)),0,VLOOKUP(Summary!$A60,'District 20'!$A$1:$H$999,6,FALSE))+IF(ISNA(VLOOKUP(Summary!$A60,'District 21'!$A$1:$H$999,6,FALSE)),0,VLOOKUP(Summary!$A60,'District 21'!$A$1:$H$999,6,FALSE))+IF(ISNA(VLOOKUP(Summary!$A60,'District 22'!$A$1:$H$999,6,FALSE)),0,VLOOKUP(Summary!$A60,'District 22'!$A$1:$H$999,6,FALSE))+IF(ISNA(VLOOKUP(Summary!$A60,'District 23'!$A$1:$H$999,6,FALSE)),0,VLOOKUP(Summary!$A60,'District 23'!$A$1:$H$999,6,FALSE))+IF(ISNA(VLOOKUP(Summary!$A60,'District 24'!$A$1:$H$999,6,FALSE)),0,VLOOKUP(Summary!$A60,'District 24'!$A$1:$H$999,6,FALSE))+IF(ISNA(VLOOKUP(Summary!$A60,'District 25'!$A$1:$H$999,6,FALSE)),0,VLOOKUP(Summary!$A60,'District 25'!$A$1:$H$999,6,FALSE))+IF(ISNA(VLOOKUP(Summary!$A60,'District 26'!$A$1:$H$999,6,FALSE)),0,VLOOKUP(Summary!$A60,'District 26'!$A$1:$H$999,6,FALSE))+IF(ISNA(VLOOKUP(Summary!$A60,'District 27'!$A$1:$H$999,6,FALSE)),0,VLOOKUP(Summary!$A60,'District 27'!$A$1:$H$999,6,FALSE))+IF(ISNA(VLOOKUP(Summary!$A60,'District 28'!$A$1:$H$999,6,FALSE)),0,VLOOKUP(Summary!$A60,'District 28'!$A$1:$H$999,6,FALSE))+IF(ISNA(VLOOKUP(Summary!$A60,'District 29'!$A$1:$H$999,6,FALSE)),0,VLOOKUP(Summary!$A60,'District 29'!$A$1:$H$999,6,FALSE))</f>
        <v>3</v>
      </c>
      <c r="G60" s="11">
        <f>IF(ISNA(VLOOKUP(Summary!$A60,'District 0'!$A$1:$H$999,7,FALSE)),0,VLOOKUP(Summary!$A60,'District 0'!$A$1:$H$999,7,FALSE))+IF(ISNA(VLOOKUP(Summary!$A60,'District 1'!$A$1:$H$999,7,FALSE)),0,VLOOKUP(Summary!$A60,'District 1'!$A$1:$H$999,7,FALSE))+IF(ISNA(VLOOKUP(Summary!$A60,'District 2'!$A$1:$H$999,7,FALSE)),0,VLOOKUP(Summary!$A60,'District 2'!$A$1:$H$999,7,FALSE))+IF(ISNA(VLOOKUP(Summary!$A60,'District 3'!$A$1:$H$999,7,FALSE)),0,VLOOKUP(Summary!$A60,'District 3'!$A$1:$H$999,7,FALSE))+IF(ISNA(VLOOKUP(Summary!$A60,'District 4'!$A$1:$H$999,7,FALSE)),0,VLOOKUP(Summary!$A60,'District 4'!$A$1:$H$999,7,FALSE))+IF(ISNA(VLOOKUP(Summary!$A60,'District 5'!$A$1:$H$999,7,FALSE)),0,VLOOKUP(Summary!$A60,'District 5'!$A$1:$H$999,7,FALSE))+IF(ISNA(VLOOKUP(Summary!$A60,'District 6'!$A$1:$H$999,7,FALSE)),0,VLOOKUP(Summary!$A60,'District 6'!$A$1:$H$999,7,FALSE))+IF(ISNA(VLOOKUP(Summary!$A60,'District 7'!$A$1:$H$999,7,FALSE)),0,VLOOKUP(Summary!$A60,'District 7'!$A$1:$H$999,7,FALSE))+IF(ISNA(VLOOKUP(Summary!$A60,'District 8'!$A$1:$H$999,7,FALSE)),0,VLOOKUP(Summary!$A60,'District 8'!$A$1:$H$999,7,FALSE))+IF(ISNA(VLOOKUP(Summary!$A60,'District 9'!$A$1:$H$999,7,FALSE)),0,VLOOKUP(Summary!$A60,'District 9'!$A$1:$H$999,7,FALSE))+IF(ISNA(VLOOKUP(Summary!$A60,'District 10'!$A$1:$H$999,7,FALSE)),0,VLOOKUP(Summary!$A60,'District 10'!$A$1:$H$999,7,FALSE))+IF(ISNA(VLOOKUP(Summary!$A60,'District 11'!$A$1:$H$999,7,FALSE)),0,VLOOKUP(Summary!$A60,'District 11'!$A$1:$H$999,7,FALSE))+IF(ISNA(VLOOKUP(Summary!$A60,'District 12'!$A$1:$H$999,7,FALSE)),0,VLOOKUP(Summary!$A60,'District 12'!$A$1:$H$999,7,FALSE))+IF(ISNA(VLOOKUP(Summary!$A60,'District 13'!$A$1:$H$999,7,FALSE)),0,VLOOKUP(Summary!$A60,'District 13'!$A$1:$H$999,7,FALSE))+IF(ISNA(VLOOKUP(Summary!$A60,'District 14'!$A$1:$H$999,7,FALSE)),0,VLOOKUP(Summary!$A60,'District 14'!$A$1:$H$999,7,FALSE))+IF(ISNA(VLOOKUP(Summary!$A60,'District 15'!$A$1:$H$999,7,FALSE)),0,VLOOKUP(Summary!$A60,'District 15'!$A$1:$H$999,7,FALSE))+IF(ISNA(VLOOKUP(Summary!$A60,'District 16'!$A$1:$H$999,7,FALSE)),0,VLOOKUP(Summary!$A60,'District 16'!$A$1:$H$999,7,FALSE))+IF(ISNA(VLOOKUP(Summary!$A60,'District 17'!$A$1:$H$999,7,FALSE)),0,VLOOKUP(Summary!$A60,'District 17'!$A$1:$H$999,7,FALSE))+IF(ISNA(VLOOKUP(Summary!$A60,'District 18'!$A$1:$H$999,7,FALSE)),0,VLOOKUP(Summary!$A60,'District 18'!$A$1:$H$999,7,FALSE))+IF(ISNA(VLOOKUP(Summary!$A60,'District 19'!$A$1:$H$999,7,FALSE)),0,VLOOKUP(Summary!$A60,'District 19'!$A$1:$H$999,7,FALSE))+IF(ISNA(VLOOKUP(Summary!$A60,'District 20'!$A$1:$H$999,7,FALSE)),0,VLOOKUP(Summary!$A60,'District 20'!$A$1:$H$999,7,FALSE))+IF(ISNA(VLOOKUP(Summary!$A60,'District 21'!$A$1:$H$999,7,FALSE)),0,VLOOKUP(Summary!$A60,'District 21'!$A$1:$H$999,7,FALSE))+IF(ISNA(VLOOKUP(Summary!$A60,'District 22'!$A$1:$H$999,7,FALSE)),0,VLOOKUP(Summary!$A60,'District 22'!$A$1:$H$999,7,FALSE))+IF(ISNA(VLOOKUP(Summary!$A60,'District 23'!$A$1:$H$999,7,FALSE)),0,VLOOKUP(Summary!$A60,'District 23'!$A$1:$H$999,7,FALSE))+IF(ISNA(VLOOKUP(Summary!$A60,'District 24'!$A$1:$H$999,7,FALSE)),0,VLOOKUP(Summary!$A60,'District 24'!$A$1:$H$999,7,FALSE))+IF(ISNA(VLOOKUP(Summary!$A60,'District 25'!$A$1:$H$999,7,FALSE)),0,VLOOKUP(Summary!$A60,'District 25'!$A$1:$H$999,7,FALSE))+IF(ISNA(VLOOKUP(Summary!$A60,'District 26'!$A$1:$H$999,7,FALSE)),0,VLOOKUP(Summary!$A60,'District 26'!$A$1:$H$999,7,FALSE))+IF(ISNA(VLOOKUP(Summary!$A60,'District 27'!$A$1:$H$999,7,FALSE)),0,VLOOKUP(Summary!$A60,'District 27'!$A$1:$H$999,7,FALSE))+IF(ISNA(VLOOKUP(Summary!$A60,'District 28'!$A$1:$H$999,7,FALSE)),0,VLOOKUP(Summary!$A60,'District 28'!$A$1:$H$999,7,FALSE))+IF(ISNA(VLOOKUP(Summary!$A60,'District 29'!$A$1:$H$999,7,FALSE)),0,VLOOKUP(Summary!$A60,'District 29'!$A$1:$H$999,7,FALSE))</f>
        <v>2</v>
      </c>
      <c r="H60" s="11">
        <f>IF(ISNA(VLOOKUP(Summary!$A60,'District 0'!$A$1:$H$999,8,FALSE)),0,VLOOKUP(Summary!$A60,'District 0'!$A$1:$H$999,8,FALSE))+IF(ISNA(VLOOKUP(Summary!$A60,'District 1'!$A$1:$H$999,8,FALSE)),0,VLOOKUP(Summary!$A60,'District 1'!$A$1:$H$999,8,FALSE))+IF(ISNA(VLOOKUP(Summary!$A60,'District 2'!$A$1:$H$999,8,FALSE)),0,VLOOKUP(Summary!$A60,'District 2'!$A$1:$H$999,8,FALSE))+IF(ISNA(VLOOKUP(Summary!$A60,'District 3'!$A$1:$H$999,8,FALSE)),0,VLOOKUP(Summary!$A60,'District 3'!$A$1:$H$999,8,FALSE))+IF(ISNA(VLOOKUP(Summary!$A60,'District 4'!$A$1:$H$999,8,FALSE)),0,VLOOKUP(Summary!$A60,'District 4'!$A$1:$H$999,8,FALSE))+IF(ISNA(VLOOKUP(Summary!$A60,'District 5'!$A$1:$H$999,8,FALSE)),0,VLOOKUP(Summary!$A60,'District 5'!$A$1:$H$999,8,FALSE))+IF(ISNA(VLOOKUP(Summary!$A60,'District 6'!$A$1:$H$999,8,FALSE)),0,VLOOKUP(Summary!$A60,'District 6'!$A$1:$H$999,8,FALSE))+IF(ISNA(VLOOKUP(Summary!$A60,'District 7'!$A$1:$H$999,8,FALSE)),0,VLOOKUP(Summary!$A60,'District 7'!$A$1:$H$999,8,FALSE))+IF(ISNA(VLOOKUP(Summary!$A60,'District 8'!$A$1:$H$999,8,FALSE)),0,VLOOKUP(Summary!$A60,'District 8'!$A$1:$H$999,8,FALSE))+IF(ISNA(VLOOKUP(Summary!$A60,'District 9'!$A$1:$H$999,8,FALSE)),0,VLOOKUP(Summary!$A60,'District 9'!$A$1:$H$999,8,FALSE))+IF(ISNA(VLOOKUP(Summary!$A60,'District 10'!$A$1:$H$999,8,FALSE)),0,VLOOKUP(Summary!$A60,'District 10'!$A$1:$H$999,8,FALSE))+IF(ISNA(VLOOKUP(Summary!$A60,'District 11'!$A$1:$H$999,8,FALSE)),0,VLOOKUP(Summary!$A60,'District 11'!$A$1:$H$999,8,FALSE))+IF(ISNA(VLOOKUP(Summary!$A60,'District 12'!$A$1:$H$999,8,FALSE)),0,VLOOKUP(Summary!$A60,'District 12'!$A$1:$H$999,8,FALSE))+IF(ISNA(VLOOKUP(Summary!$A60,'District 13'!$A$1:$H$999,8,FALSE)),0,VLOOKUP(Summary!$A60,'District 13'!$A$1:$H$999,8,FALSE))+IF(ISNA(VLOOKUP(Summary!$A60,'District 14'!$A$1:$H$999,8,FALSE)),0,VLOOKUP(Summary!$A60,'District 14'!$A$1:$H$999,8,FALSE))+IF(ISNA(VLOOKUP(Summary!$A60,'District 15'!$A$1:$H$999,8,FALSE)),0,VLOOKUP(Summary!$A60,'District 15'!$A$1:$H$999,8,FALSE))+IF(ISNA(VLOOKUP(Summary!$A60,'District 16'!$A$1:$H$999,8,FALSE)),0,VLOOKUP(Summary!$A60,'District 16'!$A$1:$H$999,8,FALSE))+IF(ISNA(VLOOKUP(Summary!$A60,'District 17'!$A$1:$H$999,8,FALSE)),0,VLOOKUP(Summary!$A60,'District 17'!$A$1:$H$999,8,FALSE))+IF(ISNA(VLOOKUP(Summary!$A60,'District 18'!$A$1:$H$999,8,FALSE)),0,VLOOKUP(Summary!$A60,'District 18'!$A$1:$H$999,8,FALSE))+IF(ISNA(VLOOKUP(Summary!$A60,'District 19'!$A$1:$H$999,8,FALSE)),0,VLOOKUP(Summary!$A60,'District 19'!$A$1:$H$999,8,FALSE))+IF(ISNA(VLOOKUP(Summary!$A60,'District 20'!$A$1:$H$999,8,FALSE)),0,VLOOKUP(Summary!$A60,'District 20'!$A$1:$H$999,8,FALSE))+IF(ISNA(VLOOKUP(Summary!$A60,'District 21'!$A$1:$H$999,8,FALSE)),0,VLOOKUP(Summary!$A60,'District 21'!$A$1:$H$999,8,FALSE))+IF(ISNA(VLOOKUP(Summary!$A60,'District 22'!$A$1:$H$999,8,FALSE)),0,VLOOKUP(Summary!$A60,'District 22'!$A$1:$H$999,8,FALSE))+IF(ISNA(VLOOKUP(Summary!$A60,'District 23'!$A$1:$H$999,8,FALSE)),0,VLOOKUP(Summary!$A60,'District 23'!$A$1:$H$999,8,FALSE))+IF(ISNA(VLOOKUP(Summary!$A60,'District 24'!$A$1:$H$999,8,FALSE)),0,VLOOKUP(Summary!$A60,'District 24'!$A$1:$H$999,8,FALSE))+IF(ISNA(VLOOKUP(Summary!$A60,'District 25'!$A$1:$H$999,8,FALSE)),0,VLOOKUP(Summary!$A60,'District 25'!$A$1:$H$999,8,FALSE))+IF(ISNA(VLOOKUP(Summary!$A60,'District 26'!$A$1:$H$999,8,FALSE)),0,VLOOKUP(Summary!$A60,'District 26'!$A$1:$H$999,8,FALSE))+IF(ISNA(VLOOKUP(Summary!$A60,'District 27'!$A$1:$H$999,8,FALSE)),0,VLOOKUP(Summary!$A60,'District 27'!$A$1:$H$999,8,FALSE))+IF(ISNA(VLOOKUP(Summary!$A60,'District 28'!$A$1:$H$999,8,FALSE)),0,VLOOKUP(Summary!$A60,'District 28'!$A$1:$H$999,8,FALSE))+IF(ISNA(VLOOKUP(Summary!$A60,'District 29'!$A$1:$H$999,8,FALSE)),0,VLOOKUP(Summary!$A60,'District 29'!$A$1:$H$999,8,FALSE))</f>
        <v>18</v>
      </c>
      <c r="I60" s="7">
        <f t="shared" si="1"/>
        <v>27</v>
      </c>
      <c r="J60" s="8" t="s">
        <v>65</v>
      </c>
      <c r="K60" s="8" t="s">
        <v>12</v>
      </c>
      <c r="L60" s="9">
        <v>43706</v>
      </c>
      <c r="M60" s="8">
        <v>27</v>
      </c>
      <c r="N60" s="10">
        <f>H60/M60</f>
        <v>0.66666666666666663</v>
      </c>
      <c r="O60" s="10">
        <f>I60/M60</f>
        <v>1</v>
      </c>
    </row>
    <row r="61" spans="1:15" s="5" customFormat="1" x14ac:dyDescent="0.2">
      <c r="A61" s="6">
        <v>100524</v>
      </c>
      <c r="B61" s="11">
        <f>IF(ISNA(VLOOKUP(Summary!$A61,'District 0'!$A$1:$H$999,2,FALSE)),0,VLOOKUP(Summary!$A61,'District 0'!$A$1:$H$999,2,FALSE))+IF(ISNA(VLOOKUP(Summary!$A61,'District 1'!$A$1:$H$999,2,FALSE)),0,VLOOKUP(Summary!$A61,'District 1'!$A$1:$H$999,2,FALSE))+IF(ISNA(VLOOKUP(Summary!$A61,'District 2'!$A$1:$H$999,2,FALSE)),0,VLOOKUP(Summary!$A61,'District 2'!$A$1:$H$999,2,FALSE))+IF(ISNA(VLOOKUP(Summary!$A61,'District 3'!$A$1:$H$999,2,FALSE)),0,VLOOKUP(Summary!$A61,'District 3'!$A$1:$H$999,2,FALSE))+IF(ISNA(VLOOKUP(Summary!$A61,'District 4'!$A$1:$H$999,2,FALSE)),0,VLOOKUP(Summary!$A61,'District 4'!$A$1:$H$999,2,FALSE))+IF(ISNA(VLOOKUP(Summary!$A61,'District 5'!$A$1:$H$999,2,FALSE)),0,VLOOKUP(Summary!$A61,'District 5'!$A$1:$H$999,2,FALSE))+IF(ISNA(VLOOKUP(Summary!$A61,'District 6'!$A$1:$H$999,2,FALSE)),0,VLOOKUP(Summary!$A61,'District 6'!$A$1:$H$999,2,FALSE))+IF(ISNA(VLOOKUP(Summary!$A61,'District 7'!$A$1:$H$999,2,FALSE)),0,VLOOKUP(Summary!$A61,'District 7'!$A$1:$H$999,2,FALSE))+IF(ISNA(VLOOKUP(Summary!$A61,'District 8'!$A$1:$H$999,2,FALSE)),0,VLOOKUP(Summary!$A61,'District 8'!$A$1:$H$999,2,FALSE))+IF(ISNA(VLOOKUP(Summary!$A61,'District 9'!$A$1:$H$999,2,FALSE)),0,VLOOKUP(Summary!$A61,'District 9'!$A$1:$H$999,2,FALSE))+IF(ISNA(VLOOKUP(Summary!$A61,'District 10'!$A$1:$H$999,2,FALSE)),0,VLOOKUP(Summary!$A61,'District 10'!$A$1:$H$999,2,FALSE))+IF(ISNA(VLOOKUP(Summary!$A61,'District 11'!$A$1:$H$999,2,FALSE)),0,VLOOKUP(Summary!$A61,'District 11'!$A$1:$H$999,2,FALSE))+IF(ISNA(VLOOKUP(Summary!$A61,'District 12'!$A$1:$H$999,2,FALSE)),0,VLOOKUP(Summary!$A61,'District 12'!$A$1:$H$999,2,FALSE))+IF(ISNA(VLOOKUP(Summary!$A61,'District 13'!$A$1:$H$999,2,FALSE)),0,VLOOKUP(Summary!$A61,'District 13'!$A$1:$H$999,2,FALSE))+IF(ISNA(VLOOKUP(Summary!$A61,'District 14'!$A$1:$H$999,2,FALSE)),0,VLOOKUP(Summary!$A61,'District 14'!$A$1:$H$999,2,FALSE))+IF(ISNA(VLOOKUP(Summary!$A61,'District 15'!$A$1:$H$999,2,FALSE)),0,VLOOKUP(Summary!$A61,'District 15'!$A$1:$H$999,2,FALSE))+IF(ISNA(VLOOKUP(Summary!$A61,'District 16'!$A$1:$H$999,2,FALSE)),0,VLOOKUP(Summary!$A61,'District 16'!$A$1:$H$999,2,FALSE))+IF(ISNA(VLOOKUP(Summary!$A61,'District 17'!$A$1:$H$999,2,FALSE)),0,VLOOKUP(Summary!$A61,'District 17'!$A$1:$H$999,2,FALSE))+IF(ISNA(VLOOKUP(Summary!$A61,'District 18'!$A$1:$H$999,2,FALSE)),0,VLOOKUP(Summary!$A61,'District 18'!$A$1:$H$999,2,FALSE))+IF(ISNA(VLOOKUP(Summary!$A61,'District 19'!$A$1:$H$999,2,FALSE)),0,VLOOKUP(Summary!$A61,'District 19'!$A$1:$H$999,2,FALSE))+IF(ISNA(VLOOKUP(Summary!$A61,'District 20'!$A$1:$H$999,2,FALSE)),0,VLOOKUP(Summary!$A61,'District 20'!$A$1:$H$999,2,FALSE))+IF(ISNA(VLOOKUP(Summary!$A61,'District 21'!$A$1:$H$999,2,FALSE)),0,VLOOKUP(Summary!$A61,'District 21'!$A$1:$H$999,2,FALSE))+IF(ISNA(VLOOKUP(Summary!$A61,'District 22'!$A$1:$H$999,2,FALSE)),0,VLOOKUP(Summary!$A61,'District 22'!$A$1:$H$999,2,FALSE))+IF(ISNA(VLOOKUP(Summary!$A61,'District 23'!$A$1:$H$999,2,FALSE)),0,VLOOKUP(Summary!$A61,'District 23'!$A$1:$H$999,2,FALSE))+IF(ISNA(VLOOKUP(Summary!$A61,'District 24'!$A$1:$H$999,2,FALSE)),0,VLOOKUP(Summary!$A61,'District 24'!$A$1:$H$999,2,FALSE))+IF(ISNA(VLOOKUP(Summary!$A61,'District 25'!$A$1:$H$999,2,FALSE)),0,VLOOKUP(Summary!$A61,'District 25'!$A$1:$H$999,2,FALSE))+IF(ISNA(VLOOKUP(Summary!$A61,'District 26'!$A$1:$H$999,2,FALSE)),0,VLOOKUP(Summary!$A61,'District 26'!$A$1:$H$999,2,FALSE))+IF(ISNA(VLOOKUP(Summary!$A61,'District 27'!$A$1:$H$999,2,FALSE)),0,VLOOKUP(Summary!$A61,'District 27'!$A$1:$H$999,2,FALSE))+IF(ISNA(VLOOKUP(Summary!$A61,'District 28'!$A$1:$H$999,2,FALSE)),0,VLOOKUP(Summary!$A61,'District 28'!$A$1:$H$999,2,FALSE))+IF(ISNA(VLOOKUP(Summary!$A61,'District 29'!$A$1:$H$999,2,FALSE)),0,VLOOKUP(Summary!$A61,'District 29'!$A$1:$H$999,2,FALSE))</f>
        <v>0</v>
      </c>
      <c r="C61" s="11">
        <f>IF(ISNA(VLOOKUP(Summary!$A61,'District 0'!$A$1:$H$999,3,FALSE)),0,VLOOKUP(Summary!$A61,'District 0'!$A$1:$H$999,3,FALSE))+IF(ISNA(VLOOKUP(Summary!$A61,'District 1'!$A$1:$H$999,3,FALSE)),0,VLOOKUP(Summary!$A61,'District 1'!$A$1:$H$999,3,FALSE))+IF(ISNA(VLOOKUP(Summary!$A61,'District 2'!$A$1:$H$999,3,FALSE)),0,VLOOKUP(Summary!$A61,'District 2'!$A$1:$H$999,3,FALSE))+IF(ISNA(VLOOKUP(Summary!$A61,'District 3'!$A$1:$H$999,3,FALSE)),0,VLOOKUP(Summary!$A61,'District 3'!$A$1:$H$999,3,FALSE))+IF(ISNA(VLOOKUP(Summary!$A61,'District 4'!$A$1:$H$999,3,FALSE)),0,VLOOKUP(Summary!$A61,'District 4'!$A$1:$H$999,3,FALSE))+IF(ISNA(VLOOKUP(Summary!$A61,'District 5'!$A$1:$H$999,3,FALSE)),0,VLOOKUP(Summary!$A61,'District 5'!$A$1:$H$999,3,FALSE))+IF(ISNA(VLOOKUP(Summary!$A61,'District 6'!$A$1:$H$999,3,FALSE)),0,VLOOKUP(Summary!$A61,'District 6'!$A$1:$H$999,3,FALSE))+IF(ISNA(VLOOKUP(Summary!$A61,'District 7'!$A$1:$H$999,3,FALSE)),0,VLOOKUP(Summary!$A61,'District 7'!$A$1:$H$999,3,FALSE))+IF(ISNA(VLOOKUP(Summary!$A61,'District 8'!$A$1:$H$999,3,FALSE)),0,VLOOKUP(Summary!$A61,'District 8'!$A$1:$H$999,3,FALSE))+IF(ISNA(VLOOKUP(Summary!$A61,'District 9'!$A$1:$H$999,3,FALSE)),0,VLOOKUP(Summary!$A61,'District 9'!$A$1:$H$999,3,FALSE))+IF(ISNA(VLOOKUP(Summary!$A61,'District 10'!$A$1:$H$999,3,FALSE)),0,VLOOKUP(Summary!$A61,'District 10'!$A$1:$H$999,3,FALSE))+IF(ISNA(VLOOKUP(Summary!$A61,'District 11'!$A$1:$H$999,3,FALSE)),0,VLOOKUP(Summary!$A61,'District 11'!$A$1:$H$999,3,FALSE))+IF(ISNA(VLOOKUP(Summary!$A61,'District 12'!$A$1:$H$999,3,FALSE)),0,VLOOKUP(Summary!$A61,'District 12'!$A$1:$H$999,3,FALSE))+IF(ISNA(VLOOKUP(Summary!$A61,'District 13'!$A$1:$H$999,3,FALSE)),0,VLOOKUP(Summary!$A61,'District 13'!$A$1:$H$999,3,FALSE))+IF(ISNA(VLOOKUP(Summary!$A61,'District 14'!$A$1:$H$999,3,FALSE)),0,VLOOKUP(Summary!$A61,'District 14'!$A$1:$H$999,3,FALSE))+IF(ISNA(VLOOKUP(Summary!$A61,'District 15'!$A$1:$H$999,3,FALSE)),0,VLOOKUP(Summary!$A61,'District 15'!$A$1:$H$999,3,FALSE))+IF(ISNA(VLOOKUP(Summary!$A61,'District 16'!$A$1:$H$999,3,FALSE)),0,VLOOKUP(Summary!$A61,'District 16'!$A$1:$H$999,3,FALSE))+IF(ISNA(VLOOKUP(Summary!$A61,'District 17'!$A$1:$H$999,3,FALSE)),0,VLOOKUP(Summary!$A61,'District 17'!$A$1:$H$999,3,FALSE))+IF(ISNA(VLOOKUP(Summary!$A61,'District 18'!$A$1:$H$999,3,FALSE)),0,VLOOKUP(Summary!$A61,'District 18'!$A$1:$H$999,3,FALSE))+IF(ISNA(VLOOKUP(Summary!$A61,'District 19'!$A$1:$H$999,3,FALSE)),0,VLOOKUP(Summary!$A61,'District 19'!$A$1:$H$999,3,FALSE))+IF(ISNA(VLOOKUP(Summary!$A61,'District 20'!$A$1:$H$999,3,FALSE)),0,VLOOKUP(Summary!$A61,'District 20'!$A$1:$H$999,3,FALSE))+IF(ISNA(VLOOKUP(Summary!$A61,'District 21'!$A$1:$H$999,3,FALSE)),0,VLOOKUP(Summary!$A61,'District 21'!$A$1:$H$999,3,FALSE))+IF(ISNA(VLOOKUP(Summary!$A61,'District 22'!$A$1:$H$999,3,FALSE)),0,VLOOKUP(Summary!$A61,'District 22'!$A$1:$H$999,3,FALSE))+IF(ISNA(VLOOKUP(Summary!$A61,'District 23'!$A$1:$H$999,3,FALSE)),0,VLOOKUP(Summary!$A61,'District 23'!$A$1:$H$999,3,FALSE))+IF(ISNA(VLOOKUP(Summary!$A61,'District 24'!$A$1:$H$999,3,FALSE)),0,VLOOKUP(Summary!$A61,'District 24'!$A$1:$H$999,3,FALSE))+IF(ISNA(VLOOKUP(Summary!$A61,'District 25'!$A$1:$H$999,3,FALSE)),0,VLOOKUP(Summary!$A61,'District 25'!$A$1:$H$999,3,FALSE))+IF(ISNA(VLOOKUP(Summary!$A61,'District 26'!$A$1:$H$999,3,FALSE)),0,VLOOKUP(Summary!$A61,'District 26'!$A$1:$H$999,3,FALSE))+IF(ISNA(VLOOKUP(Summary!$A61,'District 27'!$A$1:$H$999,3,FALSE)),0,VLOOKUP(Summary!$A61,'District 27'!$A$1:$H$999,3,FALSE))+IF(ISNA(VLOOKUP(Summary!$A61,'District 28'!$A$1:$H$999,3,FALSE)),0,VLOOKUP(Summary!$A61,'District 28'!$A$1:$H$999,3,FALSE))+IF(ISNA(VLOOKUP(Summary!$A61,'District 29'!$A$1:$H$999,3,FALSE)),0,VLOOKUP(Summary!$A61,'District 29'!$A$1:$H$999,3,FALSE))</f>
        <v>4</v>
      </c>
      <c r="D61" s="11">
        <f>IF(ISNA(VLOOKUP(Summary!$A61,'District 0'!$A$1:$H$999,4,FALSE)),0,VLOOKUP(Summary!$A61,'District 0'!$A$1:$H$999,4,FALSE))+IF(ISNA(VLOOKUP(Summary!$A61,'District 1'!$A$1:$H$999,4,FALSE)),0,VLOOKUP(Summary!$A61,'District 1'!$A$1:$H$999,4,FALSE))+IF(ISNA(VLOOKUP(Summary!$A61,'District 2'!$A$1:$H$999,4,FALSE)),0,VLOOKUP(Summary!$A61,'District 2'!$A$1:$H$999,4,FALSE))+IF(ISNA(VLOOKUP(Summary!$A61,'District 3'!$A$1:$H$999,4,FALSE)),0,VLOOKUP(Summary!$A61,'District 3'!$A$1:$H$999,4,FALSE))+IF(ISNA(VLOOKUP(Summary!$A61,'District 4'!$A$1:$H$999,4,FALSE)),0,VLOOKUP(Summary!$A61,'District 4'!$A$1:$H$999,4,FALSE))+IF(ISNA(VLOOKUP(Summary!$A61,'District 5'!$A$1:$H$999,4,FALSE)),0,VLOOKUP(Summary!$A61,'District 5'!$A$1:$H$999,4,FALSE))+IF(ISNA(VLOOKUP(Summary!$A61,'District 6'!$A$1:$H$999,4,FALSE)),0,VLOOKUP(Summary!$A61,'District 6'!$A$1:$H$999,4,FALSE))+IF(ISNA(VLOOKUP(Summary!$A61,'District 7'!$A$1:$H$999,4,FALSE)),0,VLOOKUP(Summary!$A61,'District 7'!$A$1:$H$999,4,FALSE))+IF(ISNA(VLOOKUP(Summary!$A61,'District 8'!$A$1:$H$999,4,FALSE)),0,VLOOKUP(Summary!$A61,'District 8'!$A$1:$H$999,4,FALSE))+IF(ISNA(VLOOKUP(Summary!$A61,'District 9'!$A$1:$H$999,4,FALSE)),0,VLOOKUP(Summary!$A61,'District 9'!$A$1:$H$999,4,FALSE))+IF(ISNA(VLOOKUP(Summary!$A61,'District 10'!$A$1:$H$999,4,FALSE)),0,VLOOKUP(Summary!$A61,'District 10'!$A$1:$H$999,4,FALSE))+IF(ISNA(VLOOKUP(Summary!$A61,'District 11'!$A$1:$H$999,4,FALSE)),0,VLOOKUP(Summary!$A61,'District 11'!$A$1:$H$999,4,FALSE))+IF(ISNA(VLOOKUP(Summary!$A61,'District 12'!$A$1:$H$999,4,FALSE)),0,VLOOKUP(Summary!$A61,'District 12'!$A$1:$H$999,4,FALSE))+IF(ISNA(VLOOKUP(Summary!$A61,'District 13'!$A$1:$H$999,4,FALSE)),0,VLOOKUP(Summary!$A61,'District 13'!$A$1:$H$999,4,FALSE))+IF(ISNA(VLOOKUP(Summary!$A61,'District 14'!$A$1:$H$999,4,FALSE)),0,VLOOKUP(Summary!$A61,'District 14'!$A$1:$H$999,4,FALSE))+IF(ISNA(VLOOKUP(Summary!$A61,'District 15'!$A$1:$H$999,4,FALSE)),0,VLOOKUP(Summary!$A61,'District 15'!$A$1:$H$999,4,FALSE))+IF(ISNA(VLOOKUP(Summary!$A61,'District 16'!$A$1:$H$999,4,FALSE)),0,VLOOKUP(Summary!$A61,'District 16'!$A$1:$H$999,4,FALSE))+IF(ISNA(VLOOKUP(Summary!$A61,'District 17'!$A$1:$H$999,4,FALSE)),0,VLOOKUP(Summary!$A61,'District 17'!$A$1:$H$999,4,FALSE))+IF(ISNA(VLOOKUP(Summary!$A61,'District 18'!$A$1:$H$999,4,FALSE)),0,VLOOKUP(Summary!$A61,'District 18'!$A$1:$H$999,4,FALSE))+IF(ISNA(VLOOKUP(Summary!$A61,'District 19'!$A$1:$H$999,4,FALSE)),0,VLOOKUP(Summary!$A61,'District 19'!$A$1:$H$999,4,FALSE))+IF(ISNA(VLOOKUP(Summary!$A61,'District 20'!$A$1:$H$999,4,FALSE)),0,VLOOKUP(Summary!$A61,'District 20'!$A$1:$H$999,4,FALSE))+IF(ISNA(VLOOKUP(Summary!$A61,'District 21'!$A$1:$H$999,4,FALSE)),0,VLOOKUP(Summary!$A61,'District 21'!$A$1:$H$999,4,FALSE))+IF(ISNA(VLOOKUP(Summary!$A61,'District 22'!$A$1:$H$999,4,FALSE)),0,VLOOKUP(Summary!$A61,'District 22'!$A$1:$H$999,4,FALSE))+IF(ISNA(VLOOKUP(Summary!$A61,'District 23'!$A$1:$H$999,4,FALSE)),0,VLOOKUP(Summary!$A61,'District 23'!$A$1:$H$999,4,FALSE))+IF(ISNA(VLOOKUP(Summary!$A61,'District 24'!$A$1:$H$999,4,FALSE)),0,VLOOKUP(Summary!$A61,'District 24'!$A$1:$H$999,4,FALSE))+IF(ISNA(VLOOKUP(Summary!$A61,'District 25'!$A$1:$H$999,4,FALSE)),0,VLOOKUP(Summary!$A61,'District 25'!$A$1:$H$999,4,FALSE))+IF(ISNA(VLOOKUP(Summary!$A61,'District 26'!$A$1:$H$999,4,FALSE)),0,VLOOKUP(Summary!$A61,'District 26'!$A$1:$H$999,4,FALSE))+IF(ISNA(VLOOKUP(Summary!$A61,'District 27'!$A$1:$H$999,4,FALSE)),0,VLOOKUP(Summary!$A61,'District 27'!$A$1:$H$999,4,FALSE))+IF(ISNA(VLOOKUP(Summary!$A61,'District 28'!$A$1:$H$999,4,FALSE)),0,VLOOKUP(Summary!$A61,'District 28'!$A$1:$H$999,4,FALSE))+IF(ISNA(VLOOKUP(Summary!$A61,'District 29'!$A$1:$H$999,4,FALSE)),0,VLOOKUP(Summary!$A61,'District 29'!$A$1:$H$999,4,FALSE))</f>
        <v>0</v>
      </c>
      <c r="E61" s="11">
        <f>IF(ISNA(VLOOKUP(Summary!$A61,'District 0'!$A$1:$H$999,5,FALSE)),0,VLOOKUP(Summary!$A61,'District 0'!$A$1:$H$999,5,FALSE))+IF(ISNA(VLOOKUP(Summary!$A61,'District 1'!$A$1:$H$999,5,FALSE)),0,VLOOKUP(Summary!$A61,'District 1'!$A$1:$H$999,5,FALSE))+IF(ISNA(VLOOKUP(Summary!$A61,'District 2'!$A$1:$H$999,5,FALSE)),0,VLOOKUP(Summary!$A61,'District 2'!$A$1:$H$999,5,FALSE))+IF(ISNA(VLOOKUP(Summary!$A61,'District 3'!$A$1:$H$999,5,FALSE)),0,VLOOKUP(Summary!$A61,'District 3'!$A$1:$H$999,5,FALSE))+IF(ISNA(VLOOKUP(Summary!$A61,'District 4'!$A$1:$H$999,5,FALSE)),0,VLOOKUP(Summary!$A61,'District 4'!$A$1:$H$999,5,FALSE))+IF(ISNA(VLOOKUP(Summary!$A61,'District 5'!$A$1:$H$999,5,FALSE)),0,VLOOKUP(Summary!$A61,'District 5'!$A$1:$H$999,5,FALSE))+IF(ISNA(VLOOKUP(Summary!$A61,'District 6'!$A$1:$H$999,5,FALSE)),0,VLOOKUP(Summary!$A61,'District 6'!$A$1:$H$999,5,FALSE))+IF(ISNA(VLOOKUP(Summary!$A61,'District 7'!$A$1:$H$999,5,FALSE)),0,VLOOKUP(Summary!$A61,'District 7'!$A$1:$H$999,5,FALSE))+IF(ISNA(VLOOKUP(Summary!$A61,'District 8'!$A$1:$H$999,5,FALSE)),0,VLOOKUP(Summary!$A61,'District 8'!$A$1:$H$999,5,FALSE))+IF(ISNA(VLOOKUP(Summary!$A61,'District 9'!$A$1:$H$999,5,FALSE)),0,VLOOKUP(Summary!$A61,'District 9'!$A$1:$H$999,5,FALSE))+IF(ISNA(VLOOKUP(Summary!$A61,'District 10'!$A$1:$H$999,5,FALSE)),0,VLOOKUP(Summary!$A61,'District 10'!$A$1:$H$999,5,FALSE))+IF(ISNA(VLOOKUP(Summary!$A61,'District 11'!$A$1:$H$999,5,FALSE)),0,VLOOKUP(Summary!$A61,'District 11'!$A$1:$H$999,5,FALSE))+IF(ISNA(VLOOKUP(Summary!$A61,'District 12'!$A$1:$H$999,5,FALSE)),0,VLOOKUP(Summary!$A61,'District 12'!$A$1:$H$999,5,FALSE))+IF(ISNA(VLOOKUP(Summary!$A61,'District 13'!$A$1:$H$999,5,FALSE)),0,VLOOKUP(Summary!$A61,'District 13'!$A$1:$H$999,5,FALSE))+IF(ISNA(VLOOKUP(Summary!$A61,'District 14'!$A$1:$H$999,5,FALSE)),0,VLOOKUP(Summary!$A61,'District 14'!$A$1:$H$999,5,FALSE))+IF(ISNA(VLOOKUP(Summary!$A61,'District 15'!$A$1:$H$999,5,FALSE)),0,VLOOKUP(Summary!$A61,'District 15'!$A$1:$H$999,5,FALSE))+IF(ISNA(VLOOKUP(Summary!$A61,'District 16'!$A$1:$H$999,5,FALSE)),0,VLOOKUP(Summary!$A61,'District 16'!$A$1:$H$999,5,FALSE))+IF(ISNA(VLOOKUP(Summary!$A61,'District 17'!$A$1:$H$999,5,FALSE)),0,VLOOKUP(Summary!$A61,'District 17'!$A$1:$H$999,5,FALSE))+IF(ISNA(VLOOKUP(Summary!$A61,'District 18'!$A$1:$H$999,5,FALSE)),0,VLOOKUP(Summary!$A61,'District 18'!$A$1:$H$999,5,FALSE))+IF(ISNA(VLOOKUP(Summary!$A61,'District 19'!$A$1:$H$999,5,FALSE)),0,VLOOKUP(Summary!$A61,'District 19'!$A$1:$H$999,5,FALSE))+IF(ISNA(VLOOKUP(Summary!$A61,'District 20'!$A$1:$H$999,5,FALSE)),0,VLOOKUP(Summary!$A61,'District 20'!$A$1:$H$999,5,FALSE))+IF(ISNA(VLOOKUP(Summary!$A61,'District 21'!$A$1:$H$999,5,FALSE)),0,VLOOKUP(Summary!$A61,'District 21'!$A$1:$H$999,5,FALSE))+IF(ISNA(VLOOKUP(Summary!$A61,'District 22'!$A$1:$H$999,5,FALSE)),0,VLOOKUP(Summary!$A61,'District 22'!$A$1:$H$999,5,FALSE))+IF(ISNA(VLOOKUP(Summary!$A61,'District 23'!$A$1:$H$999,5,FALSE)),0,VLOOKUP(Summary!$A61,'District 23'!$A$1:$H$999,5,FALSE))+IF(ISNA(VLOOKUP(Summary!$A61,'District 24'!$A$1:$H$999,5,FALSE)),0,VLOOKUP(Summary!$A61,'District 24'!$A$1:$H$999,5,FALSE))+IF(ISNA(VLOOKUP(Summary!$A61,'District 25'!$A$1:$H$999,5,FALSE)),0,VLOOKUP(Summary!$A61,'District 25'!$A$1:$H$999,5,FALSE))+IF(ISNA(VLOOKUP(Summary!$A61,'District 26'!$A$1:$H$999,5,FALSE)),0,VLOOKUP(Summary!$A61,'District 26'!$A$1:$H$999,5,FALSE))+IF(ISNA(VLOOKUP(Summary!$A61,'District 27'!$A$1:$H$999,5,FALSE)),0,VLOOKUP(Summary!$A61,'District 27'!$A$1:$H$999,5,FALSE))+IF(ISNA(VLOOKUP(Summary!$A61,'District 28'!$A$1:$H$999,5,FALSE)),0,VLOOKUP(Summary!$A61,'District 28'!$A$1:$H$999,5,FALSE))+IF(ISNA(VLOOKUP(Summary!$A61,'District 29'!$A$1:$H$999,5,FALSE)),0,VLOOKUP(Summary!$A61,'District 29'!$A$1:$H$999,5,FALSE))</f>
        <v>3</v>
      </c>
      <c r="F61" s="11">
        <f>IF(ISNA(VLOOKUP(Summary!$A61,'District 0'!$A$1:$H$999,6,FALSE)),0,VLOOKUP(Summary!$A61,'District 0'!$A$1:$H$999,6,FALSE))+IF(ISNA(VLOOKUP(Summary!$A61,'District 1'!$A$1:$H$999,6,FALSE)),0,VLOOKUP(Summary!$A61,'District 1'!$A$1:$H$999,6,FALSE))+IF(ISNA(VLOOKUP(Summary!$A61,'District 2'!$A$1:$H$999,6,FALSE)),0,VLOOKUP(Summary!$A61,'District 2'!$A$1:$H$999,6,FALSE))+IF(ISNA(VLOOKUP(Summary!$A61,'District 3'!$A$1:$H$999,6,FALSE)),0,VLOOKUP(Summary!$A61,'District 3'!$A$1:$H$999,6,FALSE))+IF(ISNA(VLOOKUP(Summary!$A61,'District 4'!$A$1:$H$999,6,FALSE)),0,VLOOKUP(Summary!$A61,'District 4'!$A$1:$H$999,6,FALSE))+IF(ISNA(VLOOKUP(Summary!$A61,'District 5'!$A$1:$H$999,6,FALSE)),0,VLOOKUP(Summary!$A61,'District 5'!$A$1:$H$999,6,FALSE))+IF(ISNA(VLOOKUP(Summary!$A61,'District 6'!$A$1:$H$999,6,FALSE)),0,VLOOKUP(Summary!$A61,'District 6'!$A$1:$H$999,6,FALSE))+IF(ISNA(VLOOKUP(Summary!$A61,'District 7'!$A$1:$H$999,6,FALSE)),0,VLOOKUP(Summary!$A61,'District 7'!$A$1:$H$999,6,FALSE))+IF(ISNA(VLOOKUP(Summary!$A61,'District 8'!$A$1:$H$999,6,FALSE)),0,VLOOKUP(Summary!$A61,'District 8'!$A$1:$H$999,6,FALSE))+IF(ISNA(VLOOKUP(Summary!$A61,'District 9'!$A$1:$H$999,6,FALSE)),0,VLOOKUP(Summary!$A61,'District 9'!$A$1:$H$999,6,FALSE))+IF(ISNA(VLOOKUP(Summary!$A61,'District 10'!$A$1:$H$999,6,FALSE)),0,VLOOKUP(Summary!$A61,'District 10'!$A$1:$H$999,6,FALSE))+IF(ISNA(VLOOKUP(Summary!$A61,'District 11'!$A$1:$H$999,6,FALSE)),0,VLOOKUP(Summary!$A61,'District 11'!$A$1:$H$999,6,FALSE))+IF(ISNA(VLOOKUP(Summary!$A61,'District 12'!$A$1:$H$999,6,FALSE)),0,VLOOKUP(Summary!$A61,'District 12'!$A$1:$H$999,6,FALSE))+IF(ISNA(VLOOKUP(Summary!$A61,'District 13'!$A$1:$H$999,6,FALSE)),0,VLOOKUP(Summary!$A61,'District 13'!$A$1:$H$999,6,FALSE))+IF(ISNA(VLOOKUP(Summary!$A61,'District 14'!$A$1:$H$999,6,FALSE)),0,VLOOKUP(Summary!$A61,'District 14'!$A$1:$H$999,6,FALSE))+IF(ISNA(VLOOKUP(Summary!$A61,'District 15'!$A$1:$H$999,6,FALSE)),0,VLOOKUP(Summary!$A61,'District 15'!$A$1:$H$999,6,FALSE))+IF(ISNA(VLOOKUP(Summary!$A61,'District 16'!$A$1:$H$999,6,FALSE)),0,VLOOKUP(Summary!$A61,'District 16'!$A$1:$H$999,6,FALSE))+IF(ISNA(VLOOKUP(Summary!$A61,'District 17'!$A$1:$H$999,6,FALSE)),0,VLOOKUP(Summary!$A61,'District 17'!$A$1:$H$999,6,FALSE))+IF(ISNA(VLOOKUP(Summary!$A61,'District 18'!$A$1:$H$999,6,FALSE)),0,VLOOKUP(Summary!$A61,'District 18'!$A$1:$H$999,6,FALSE))+IF(ISNA(VLOOKUP(Summary!$A61,'District 19'!$A$1:$H$999,6,FALSE)),0,VLOOKUP(Summary!$A61,'District 19'!$A$1:$H$999,6,FALSE))+IF(ISNA(VLOOKUP(Summary!$A61,'District 20'!$A$1:$H$999,6,FALSE)),0,VLOOKUP(Summary!$A61,'District 20'!$A$1:$H$999,6,FALSE))+IF(ISNA(VLOOKUP(Summary!$A61,'District 21'!$A$1:$H$999,6,FALSE)),0,VLOOKUP(Summary!$A61,'District 21'!$A$1:$H$999,6,FALSE))+IF(ISNA(VLOOKUP(Summary!$A61,'District 22'!$A$1:$H$999,6,FALSE)),0,VLOOKUP(Summary!$A61,'District 22'!$A$1:$H$999,6,FALSE))+IF(ISNA(VLOOKUP(Summary!$A61,'District 23'!$A$1:$H$999,6,FALSE)),0,VLOOKUP(Summary!$A61,'District 23'!$A$1:$H$999,6,FALSE))+IF(ISNA(VLOOKUP(Summary!$A61,'District 24'!$A$1:$H$999,6,FALSE)),0,VLOOKUP(Summary!$A61,'District 24'!$A$1:$H$999,6,FALSE))+IF(ISNA(VLOOKUP(Summary!$A61,'District 25'!$A$1:$H$999,6,FALSE)),0,VLOOKUP(Summary!$A61,'District 25'!$A$1:$H$999,6,FALSE))+IF(ISNA(VLOOKUP(Summary!$A61,'District 26'!$A$1:$H$999,6,FALSE)),0,VLOOKUP(Summary!$A61,'District 26'!$A$1:$H$999,6,FALSE))+IF(ISNA(VLOOKUP(Summary!$A61,'District 27'!$A$1:$H$999,6,FALSE)),0,VLOOKUP(Summary!$A61,'District 27'!$A$1:$H$999,6,FALSE))+IF(ISNA(VLOOKUP(Summary!$A61,'District 28'!$A$1:$H$999,6,FALSE)),0,VLOOKUP(Summary!$A61,'District 28'!$A$1:$H$999,6,FALSE))+IF(ISNA(VLOOKUP(Summary!$A61,'District 29'!$A$1:$H$999,6,FALSE)),0,VLOOKUP(Summary!$A61,'District 29'!$A$1:$H$999,6,FALSE))</f>
        <v>2</v>
      </c>
      <c r="G61" s="11">
        <f>IF(ISNA(VLOOKUP(Summary!$A61,'District 0'!$A$1:$H$999,7,FALSE)),0,VLOOKUP(Summary!$A61,'District 0'!$A$1:$H$999,7,FALSE))+IF(ISNA(VLOOKUP(Summary!$A61,'District 1'!$A$1:$H$999,7,FALSE)),0,VLOOKUP(Summary!$A61,'District 1'!$A$1:$H$999,7,FALSE))+IF(ISNA(VLOOKUP(Summary!$A61,'District 2'!$A$1:$H$999,7,FALSE)),0,VLOOKUP(Summary!$A61,'District 2'!$A$1:$H$999,7,FALSE))+IF(ISNA(VLOOKUP(Summary!$A61,'District 3'!$A$1:$H$999,7,FALSE)),0,VLOOKUP(Summary!$A61,'District 3'!$A$1:$H$999,7,FALSE))+IF(ISNA(VLOOKUP(Summary!$A61,'District 4'!$A$1:$H$999,7,FALSE)),0,VLOOKUP(Summary!$A61,'District 4'!$A$1:$H$999,7,FALSE))+IF(ISNA(VLOOKUP(Summary!$A61,'District 5'!$A$1:$H$999,7,FALSE)),0,VLOOKUP(Summary!$A61,'District 5'!$A$1:$H$999,7,FALSE))+IF(ISNA(VLOOKUP(Summary!$A61,'District 6'!$A$1:$H$999,7,FALSE)),0,VLOOKUP(Summary!$A61,'District 6'!$A$1:$H$999,7,FALSE))+IF(ISNA(VLOOKUP(Summary!$A61,'District 7'!$A$1:$H$999,7,FALSE)),0,VLOOKUP(Summary!$A61,'District 7'!$A$1:$H$999,7,FALSE))+IF(ISNA(VLOOKUP(Summary!$A61,'District 8'!$A$1:$H$999,7,FALSE)),0,VLOOKUP(Summary!$A61,'District 8'!$A$1:$H$999,7,FALSE))+IF(ISNA(VLOOKUP(Summary!$A61,'District 9'!$A$1:$H$999,7,FALSE)),0,VLOOKUP(Summary!$A61,'District 9'!$A$1:$H$999,7,FALSE))+IF(ISNA(VLOOKUP(Summary!$A61,'District 10'!$A$1:$H$999,7,FALSE)),0,VLOOKUP(Summary!$A61,'District 10'!$A$1:$H$999,7,FALSE))+IF(ISNA(VLOOKUP(Summary!$A61,'District 11'!$A$1:$H$999,7,FALSE)),0,VLOOKUP(Summary!$A61,'District 11'!$A$1:$H$999,7,FALSE))+IF(ISNA(VLOOKUP(Summary!$A61,'District 12'!$A$1:$H$999,7,FALSE)),0,VLOOKUP(Summary!$A61,'District 12'!$A$1:$H$999,7,FALSE))+IF(ISNA(VLOOKUP(Summary!$A61,'District 13'!$A$1:$H$999,7,FALSE)),0,VLOOKUP(Summary!$A61,'District 13'!$A$1:$H$999,7,FALSE))+IF(ISNA(VLOOKUP(Summary!$A61,'District 14'!$A$1:$H$999,7,FALSE)),0,VLOOKUP(Summary!$A61,'District 14'!$A$1:$H$999,7,FALSE))+IF(ISNA(VLOOKUP(Summary!$A61,'District 15'!$A$1:$H$999,7,FALSE)),0,VLOOKUP(Summary!$A61,'District 15'!$A$1:$H$999,7,FALSE))+IF(ISNA(VLOOKUP(Summary!$A61,'District 16'!$A$1:$H$999,7,FALSE)),0,VLOOKUP(Summary!$A61,'District 16'!$A$1:$H$999,7,FALSE))+IF(ISNA(VLOOKUP(Summary!$A61,'District 17'!$A$1:$H$999,7,FALSE)),0,VLOOKUP(Summary!$A61,'District 17'!$A$1:$H$999,7,FALSE))+IF(ISNA(VLOOKUP(Summary!$A61,'District 18'!$A$1:$H$999,7,FALSE)),0,VLOOKUP(Summary!$A61,'District 18'!$A$1:$H$999,7,FALSE))+IF(ISNA(VLOOKUP(Summary!$A61,'District 19'!$A$1:$H$999,7,FALSE)),0,VLOOKUP(Summary!$A61,'District 19'!$A$1:$H$999,7,FALSE))+IF(ISNA(VLOOKUP(Summary!$A61,'District 20'!$A$1:$H$999,7,FALSE)),0,VLOOKUP(Summary!$A61,'District 20'!$A$1:$H$999,7,FALSE))+IF(ISNA(VLOOKUP(Summary!$A61,'District 21'!$A$1:$H$999,7,FALSE)),0,VLOOKUP(Summary!$A61,'District 21'!$A$1:$H$999,7,FALSE))+IF(ISNA(VLOOKUP(Summary!$A61,'District 22'!$A$1:$H$999,7,FALSE)),0,VLOOKUP(Summary!$A61,'District 22'!$A$1:$H$999,7,FALSE))+IF(ISNA(VLOOKUP(Summary!$A61,'District 23'!$A$1:$H$999,7,FALSE)),0,VLOOKUP(Summary!$A61,'District 23'!$A$1:$H$999,7,FALSE))+IF(ISNA(VLOOKUP(Summary!$A61,'District 24'!$A$1:$H$999,7,FALSE)),0,VLOOKUP(Summary!$A61,'District 24'!$A$1:$H$999,7,FALSE))+IF(ISNA(VLOOKUP(Summary!$A61,'District 25'!$A$1:$H$999,7,FALSE)),0,VLOOKUP(Summary!$A61,'District 25'!$A$1:$H$999,7,FALSE))+IF(ISNA(VLOOKUP(Summary!$A61,'District 26'!$A$1:$H$999,7,FALSE)),0,VLOOKUP(Summary!$A61,'District 26'!$A$1:$H$999,7,FALSE))+IF(ISNA(VLOOKUP(Summary!$A61,'District 27'!$A$1:$H$999,7,FALSE)),0,VLOOKUP(Summary!$A61,'District 27'!$A$1:$H$999,7,FALSE))+IF(ISNA(VLOOKUP(Summary!$A61,'District 28'!$A$1:$H$999,7,FALSE)),0,VLOOKUP(Summary!$A61,'District 28'!$A$1:$H$999,7,FALSE))+IF(ISNA(VLOOKUP(Summary!$A61,'District 29'!$A$1:$H$999,7,FALSE)),0,VLOOKUP(Summary!$A61,'District 29'!$A$1:$H$999,7,FALSE))</f>
        <v>0</v>
      </c>
      <c r="H61" s="11">
        <f>IF(ISNA(VLOOKUP(Summary!$A61,'District 0'!$A$1:$H$999,8,FALSE)),0,VLOOKUP(Summary!$A61,'District 0'!$A$1:$H$999,8,FALSE))+IF(ISNA(VLOOKUP(Summary!$A61,'District 1'!$A$1:$H$999,8,FALSE)),0,VLOOKUP(Summary!$A61,'District 1'!$A$1:$H$999,8,FALSE))+IF(ISNA(VLOOKUP(Summary!$A61,'District 2'!$A$1:$H$999,8,FALSE)),0,VLOOKUP(Summary!$A61,'District 2'!$A$1:$H$999,8,FALSE))+IF(ISNA(VLOOKUP(Summary!$A61,'District 3'!$A$1:$H$999,8,FALSE)),0,VLOOKUP(Summary!$A61,'District 3'!$A$1:$H$999,8,FALSE))+IF(ISNA(VLOOKUP(Summary!$A61,'District 4'!$A$1:$H$999,8,FALSE)),0,VLOOKUP(Summary!$A61,'District 4'!$A$1:$H$999,8,FALSE))+IF(ISNA(VLOOKUP(Summary!$A61,'District 5'!$A$1:$H$999,8,FALSE)),0,VLOOKUP(Summary!$A61,'District 5'!$A$1:$H$999,8,FALSE))+IF(ISNA(VLOOKUP(Summary!$A61,'District 6'!$A$1:$H$999,8,FALSE)),0,VLOOKUP(Summary!$A61,'District 6'!$A$1:$H$999,8,FALSE))+IF(ISNA(VLOOKUP(Summary!$A61,'District 7'!$A$1:$H$999,8,FALSE)),0,VLOOKUP(Summary!$A61,'District 7'!$A$1:$H$999,8,FALSE))+IF(ISNA(VLOOKUP(Summary!$A61,'District 8'!$A$1:$H$999,8,FALSE)),0,VLOOKUP(Summary!$A61,'District 8'!$A$1:$H$999,8,FALSE))+IF(ISNA(VLOOKUP(Summary!$A61,'District 9'!$A$1:$H$999,8,FALSE)),0,VLOOKUP(Summary!$A61,'District 9'!$A$1:$H$999,8,FALSE))+IF(ISNA(VLOOKUP(Summary!$A61,'District 10'!$A$1:$H$999,8,FALSE)),0,VLOOKUP(Summary!$A61,'District 10'!$A$1:$H$999,8,FALSE))+IF(ISNA(VLOOKUP(Summary!$A61,'District 11'!$A$1:$H$999,8,FALSE)),0,VLOOKUP(Summary!$A61,'District 11'!$A$1:$H$999,8,FALSE))+IF(ISNA(VLOOKUP(Summary!$A61,'District 12'!$A$1:$H$999,8,FALSE)),0,VLOOKUP(Summary!$A61,'District 12'!$A$1:$H$999,8,FALSE))+IF(ISNA(VLOOKUP(Summary!$A61,'District 13'!$A$1:$H$999,8,FALSE)),0,VLOOKUP(Summary!$A61,'District 13'!$A$1:$H$999,8,FALSE))+IF(ISNA(VLOOKUP(Summary!$A61,'District 14'!$A$1:$H$999,8,FALSE)),0,VLOOKUP(Summary!$A61,'District 14'!$A$1:$H$999,8,FALSE))+IF(ISNA(VLOOKUP(Summary!$A61,'District 15'!$A$1:$H$999,8,FALSE)),0,VLOOKUP(Summary!$A61,'District 15'!$A$1:$H$999,8,FALSE))+IF(ISNA(VLOOKUP(Summary!$A61,'District 16'!$A$1:$H$999,8,FALSE)),0,VLOOKUP(Summary!$A61,'District 16'!$A$1:$H$999,8,FALSE))+IF(ISNA(VLOOKUP(Summary!$A61,'District 17'!$A$1:$H$999,8,FALSE)),0,VLOOKUP(Summary!$A61,'District 17'!$A$1:$H$999,8,FALSE))+IF(ISNA(VLOOKUP(Summary!$A61,'District 18'!$A$1:$H$999,8,FALSE)),0,VLOOKUP(Summary!$A61,'District 18'!$A$1:$H$999,8,FALSE))+IF(ISNA(VLOOKUP(Summary!$A61,'District 19'!$A$1:$H$999,8,FALSE)),0,VLOOKUP(Summary!$A61,'District 19'!$A$1:$H$999,8,FALSE))+IF(ISNA(VLOOKUP(Summary!$A61,'District 20'!$A$1:$H$999,8,FALSE)),0,VLOOKUP(Summary!$A61,'District 20'!$A$1:$H$999,8,FALSE))+IF(ISNA(VLOOKUP(Summary!$A61,'District 21'!$A$1:$H$999,8,FALSE)),0,VLOOKUP(Summary!$A61,'District 21'!$A$1:$H$999,8,FALSE))+IF(ISNA(VLOOKUP(Summary!$A61,'District 22'!$A$1:$H$999,8,FALSE)),0,VLOOKUP(Summary!$A61,'District 22'!$A$1:$H$999,8,FALSE))+IF(ISNA(VLOOKUP(Summary!$A61,'District 23'!$A$1:$H$999,8,FALSE)),0,VLOOKUP(Summary!$A61,'District 23'!$A$1:$H$999,8,FALSE))+IF(ISNA(VLOOKUP(Summary!$A61,'District 24'!$A$1:$H$999,8,FALSE)),0,VLOOKUP(Summary!$A61,'District 24'!$A$1:$H$999,8,FALSE))+IF(ISNA(VLOOKUP(Summary!$A61,'District 25'!$A$1:$H$999,8,FALSE)),0,VLOOKUP(Summary!$A61,'District 25'!$A$1:$H$999,8,FALSE))+IF(ISNA(VLOOKUP(Summary!$A61,'District 26'!$A$1:$H$999,8,FALSE)),0,VLOOKUP(Summary!$A61,'District 26'!$A$1:$H$999,8,FALSE))+IF(ISNA(VLOOKUP(Summary!$A61,'District 27'!$A$1:$H$999,8,FALSE)),0,VLOOKUP(Summary!$A61,'District 27'!$A$1:$H$999,8,FALSE))+IF(ISNA(VLOOKUP(Summary!$A61,'District 28'!$A$1:$H$999,8,FALSE)),0,VLOOKUP(Summary!$A61,'District 28'!$A$1:$H$999,8,FALSE))+IF(ISNA(VLOOKUP(Summary!$A61,'District 29'!$A$1:$H$999,8,FALSE)),0,VLOOKUP(Summary!$A61,'District 29'!$A$1:$H$999,8,FALSE))</f>
        <v>45</v>
      </c>
      <c r="I61" s="7">
        <f t="shared" si="1"/>
        <v>54</v>
      </c>
      <c r="J61" s="8" t="s">
        <v>53</v>
      </c>
      <c r="K61" s="8" t="s">
        <v>11</v>
      </c>
      <c r="L61" s="9">
        <v>43678</v>
      </c>
      <c r="M61" s="8">
        <v>54</v>
      </c>
      <c r="N61" s="10">
        <f>H61/M61</f>
        <v>0.83333333333333337</v>
      </c>
      <c r="O61" s="10">
        <f>I61/M61</f>
        <v>1</v>
      </c>
    </row>
    <row r="62" spans="1:15" s="5" customFormat="1" x14ac:dyDescent="0.2">
      <c r="A62" s="6">
        <v>100702</v>
      </c>
      <c r="B62" s="11">
        <f>IF(ISNA(VLOOKUP(Summary!$A62,'District 0'!$A$1:$H$999,2,FALSE)),0,VLOOKUP(Summary!$A62,'District 0'!$A$1:$H$999,2,FALSE))+IF(ISNA(VLOOKUP(Summary!$A62,'District 1'!$A$1:$H$999,2,FALSE)),0,VLOOKUP(Summary!$A62,'District 1'!$A$1:$H$999,2,FALSE))+IF(ISNA(VLOOKUP(Summary!$A62,'District 2'!$A$1:$H$999,2,FALSE)),0,VLOOKUP(Summary!$A62,'District 2'!$A$1:$H$999,2,FALSE))+IF(ISNA(VLOOKUP(Summary!$A62,'District 3'!$A$1:$H$999,2,FALSE)),0,VLOOKUP(Summary!$A62,'District 3'!$A$1:$H$999,2,FALSE))+IF(ISNA(VLOOKUP(Summary!$A62,'District 4'!$A$1:$H$999,2,FALSE)),0,VLOOKUP(Summary!$A62,'District 4'!$A$1:$H$999,2,FALSE))+IF(ISNA(VLOOKUP(Summary!$A62,'District 5'!$A$1:$H$999,2,FALSE)),0,VLOOKUP(Summary!$A62,'District 5'!$A$1:$H$999,2,FALSE))+IF(ISNA(VLOOKUP(Summary!$A62,'District 6'!$A$1:$H$999,2,FALSE)),0,VLOOKUP(Summary!$A62,'District 6'!$A$1:$H$999,2,FALSE))+IF(ISNA(VLOOKUP(Summary!$A62,'District 7'!$A$1:$H$999,2,FALSE)),0,VLOOKUP(Summary!$A62,'District 7'!$A$1:$H$999,2,FALSE))+IF(ISNA(VLOOKUP(Summary!$A62,'District 8'!$A$1:$H$999,2,FALSE)),0,VLOOKUP(Summary!$A62,'District 8'!$A$1:$H$999,2,FALSE))+IF(ISNA(VLOOKUP(Summary!$A62,'District 9'!$A$1:$H$999,2,FALSE)),0,VLOOKUP(Summary!$A62,'District 9'!$A$1:$H$999,2,FALSE))+IF(ISNA(VLOOKUP(Summary!$A62,'District 10'!$A$1:$H$999,2,FALSE)),0,VLOOKUP(Summary!$A62,'District 10'!$A$1:$H$999,2,FALSE))+IF(ISNA(VLOOKUP(Summary!$A62,'District 11'!$A$1:$H$999,2,FALSE)),0,VLOOKUP(Summary!$A62,'District 11'!$A$1:$H$999,2,FALSE))+IF(ISNA(VLOOKUP(Summary!$A62,'District 12'!$A$1:$H$999,2,FALSE)),0,VLOOKUP(Summary!$A62,'District 12'!$A$1:$H$999,2,FALSE))+IF(ISNA(VLOOKUP(Summary!$A62,'District 13'!$A$1:$H$999,2,FALSE)),0,VLOOKUP(Summary!$A62,'District 13'!$A$1:$H$999,2,FALSE))+IF(ISNA(VLOOKUP(Summary!$A62,'District 14'!$A$1:$H$999,2,FALSE)),0,VLOOKUP(Summary!$A62,'District 14'!$A$1:$H$999,2,FALSE))+IF(ISNA(VLOOKUP(Summary!$A62,'District 15'!$A$1:$H$999,2,FALSE)),0,VLOOKUP(Summary!$A62,'District 15'!$A$1:$H$999,2,FALSE))+IF(ISNA(VLOOKUP(Summary!$A62,'District 16'!$A$1:$H$999,2,FALSE)),0,VLOOKUP(Summary!$A62,'District 16'!$A$1:$H$999,2,FALSE))+IF(ISNA(VLOOKUP(Summary!$A62,'District 17'!$A$1:$H$999,2,FALSE)),0,VLOOKUP(Summary!$A62,'District 17'!$A$1:$H$999,2,FALSE))+IF(ISNA(VLOOKUP(Summary!$A62,'District 18'!$A$1:$H$999,2,FALSE)),0,VLOOKUP(Summary!$A62,'District 18'!$A$1:$H$999,2,FALSE))+IF(ISNA(VLOOKUP(Summary!$A62,'District 19'!$A$1:$H$999,2,FALSE)),0,VLOOKUP(Summary!$A62,'District 19'!$A$1:$H$999,2,FALSE))+IF(ISNA(VLOOKUP(Summary!$A62,'District 20'!$A$1:$H$999,2,FALSE)),0,VLOOKUP(Summary!$A62,'District 20'!$A$1:$H$999,2,FALSE))+IF(ISNA(VLOOKUP(Summary!$A62,'District 21'!$A$1:$H$999,2,FALSE)),0,VLOOKUP(Summary!$A62,'District 21'!$A$1:$H$999,2,FALSE))+IF(ISNA(VLOOKUP(Summary!$A62,'District 22'!$A$1:$H$999,2,FALSE)),0,VLOOKUP(Summary!$A62,'District 22'!$A$1:$H$999,2,FALSE))+IF(ISNA(VLOOKUP(Summary!$A62,'District 23'!$A$1:$H$999,2,FALSE)),0,VLOOKUP(Summary!$A62,'District 23'!$A$1:$H$999,2,FALSE))+IF(ISNA(VLOOKUP(Summary!$A62,'District 24'!$A$1:$H$999,2,FALSE)),0,VLOOKUP(Summary!$A62,'District 24'!$A$1:$H$999,2,FALSE))+IF(ISNA(VLOOKUP(Summary!$A62,'District 25'!$A$1:$H$999,2,FALSE)),0,VLOOKUP(Summary!$A62,'District 25'!$A$1:$H$999,2,FALSE))+IF(ISNA(VLOOKUP(Summary!$A62,'District 26'!$A$1:$H$999,2,FALSE)),0,VLOOKUP(Summary!$A62,'District 26'!$A$1:$H$999,2,FALSE))+IF(ISNA(VLOOKUP(Summary!$A62,'District 27'!$A$1:$H$999,2,FALSE)),0,VLOOKUP(Summary!$A62,'District 27'!$A$1:$H$999,2,FALSE))+IF(ISNA(VLOOKUP(Summary!$A62,'District 28'!$A$1:$H$999,2,FALSE)),0,VLOOKUP(Summary!$A62,'District 28'!$A$1:$H$999,2,FALSE))+IF(ISNA(VLOOKUP(Summary!$A62,'District 29'!$A$1:$H$999,2,FALSE)),0,VLOOKUP(Summary!$A62,'District 29'!$A$1:$H$999,2,FALSE))</f>
        <v>2</v>
      </c>
      <c r="C62" s="11">
        <f>IF(ISNA(VLOOKUP(Summary!$A62,'District 0'!$A$1:$H$999,3,FALSE)),0,VLOOKUP(Summary!$A62,'District 0'!$A$1:$H$999,3,FALSE))+IF(ISNA(VLOOKUP(Summary!$A62,'District 1'!$A$1:$H$999,3,FALSE)),0,VLOOKUP(Summary!$A62,'District 1'!$A$1:$H$999,3,FALSE))+IF(ISNA(VLOOKUP(Summary!$A62,'District 2'!$A$1:$H$999,3,FALSE)),0,VLOOKUP(Summary!$A62,'District 2'!$A$1:$H$999,3,FALSE))+IF(ISNA(VLOOKUP(Summary!$A62,'District 3'!$A$1:$H$999,3,FALSE)),0,VLOOKUP(Summary!$A62,'District 3'!$A$1:$H$999,3,FALSE))+IF(ISNA(VLOOKUP(Summary!$A62,'District 4'!$A$1:$H$999,3,FALSE)),0,VLOOKUP(Summary!$A62,'District 4'!$A$1:$H$999,3,FALSE))+IF(ISNA(VLOOKUP(Summary!$A62,'District 5'!$A$1:$H$999,3,FALSE)),0,VLOOKUP(Summary!$A62,'District 5'!$A$1:$H$999,3,FALSE))+IF(ISNA(VLOOKUP(Summary!$A62,'District 6'!$A$1:$H$999,3,FALSE)),0,VLOOKUP(Summary!$A62,'District 6'!$A$1:$H$999,3,FALSE))+IF(ISNA(VLOOKUP(Summary!$A62,'District 7'!$A$1:$H$999,3,FALSE)),0,VLOOKUP(Summary!$A62,'District 7'!$A$1:$H$999,3,FALSE))+IF(ISNA(VLOOKUP(Summary!$A62,'District 8'!$A$1:$H$999,3,FALSE)),0,VLOOKUP(Summary!$A62,'District 8'!$A$1:$H$999,3,FALSE))+IF(ISNA(VLOOKUP(Summary!$A62,'District 9'!$A$1:$H$999,3,FALSE)),0,VLOOKUP(Summary!$A62,'District 9'!$A$1:$H$999,3,FALSE))+IF(ISNA(VLOOKUP(Summary!$A62,'District 10'!$A$1:$H$999,3,FALSE)),0,VLOOKUP(Summary!$A62,'District 10'!$A$1:$H$999,3,FALSE))+IF(ISNA(VLOOKUP(Summary!$A62,'District 11'!$A$1:$H$999,3,FALSE)),0,VLOOKUP(Summary!$A62,'District 11'!$A$1:$H$999,3,FALSE))+IF(ISNA(VLOOKUP(Summary!$A62,'District 12'!$A$1:$H$999,3,FALSE)),0,VLOOKUP(Summary!$A62,'District 12'!$A$1:$H$999,3,FALSE))+IF(ISNA(VLOOKUP(Summary!$A62,'District 13'!$A$1:$H$999,3,FALSE)),0,VLOOKUP(Summary!$A62,'District 13'!$A$1:$H$999,3,FALSE))+IF(ISNA(VLOOKUP(Summary!$A62,'District 14'!$A$1:$H$999,3,FALSE)),0,VLOOKUP(Summary!$A62,'District 14'!$A$1:$H$999,3,FALSE))+IF(ISNA(VLOOKUP(Summary!$A62,'District 15'!$A$1:$H$999,3,FALSE)),0,VLOOKUP(Summary!$A62,'District 15'!$A$1:$H$999,3,FALSE))+IF(ISNA(VLOOKUP(Summary!$A62,'District 16'!$A$1:$H$999,3,FALSE)),0,VLOOKUP(Summary!$A62,'District 16'!$A$1:$H$999,3,FALSE))+IF(ISNA(VLOOKUP(Summary!$A62,'District 17'!$A$1:$H$999,3,FALSE)),0,VLOOKUP(Summary!$A62,'District 17'!$A$1:$H$999,3,FALSE))+IF(ISNA(VLOOKUP(Summary!$A62,'District 18'!$A$1:$H$999,3,FALSE)),0,VLOOKUP(Summary!$A62,'District 18'!$A$1:$H$999,3,FALSE))+IF(ISNA(VLOOKUP(Summary!$A62,'District 19'!$A$1:$H$999,3,FALSE)),0,VLOOKUP(Summary!$A62,'District 19'!$A$1:$H$999,3,FALSE))+IF(ISNA(VLOOKUP(Summary!$A62,'District 20'!$A$1:$H$999,3,FALSE)),0,VLOOKUP(Summary!$A62,'District 20'!$A$1:$H$999,3,FALSE))+IF(ISNA(VLOOKUP(Summary!$A62,'District 21'!$A$1:$H$999,3,FALSE)),0,VLOOKUP(Summary!$A62,'District 21'!$A$1:$H$999,3,FALSE))+IF(ISNA(VLOOKUP(Summary!$A62,'District 22'!$A$1:$H$999,3,FALSE)),0,VLOOKUP(Summary!$A62,'District 22'!$A$1:$H$999,3,FALSE))+IF(ISNA(VLOOKUP(Summary!$A62,'District 23'!$A$1:$H$999,3,FALSE)),0,VLOOKUP(Summary!$A62,'District 23'!$A$1:$H$999,3,FALSE))+IF(ISNA(VLOOKUP(Summary!$A62,'District 24'!$A$1:$H$999,3,FALSE)),0,VLOOKUP(Summary!$A62,'District 24'!$A$1:$H$999,3,FALSE))+IF(ISNA(VLOOKUP(Summary!$A62,'District 25'!$A$1:$H$999,3,FALSE)),0,VLOOKUP(Summary!$A62,'District 25'!$A$1:$H$999,3,FALSE))+IF(ISNA(VLOOKUP(Summary!$A62,'District 26'!$A$1:$H$999,3,FALSE)),0,VLOOKUP(Summary!$A62,'District 26'!$A$1:$H$999,3,FALSE))+IF(ISNA(VLOOKUP(Summary!$A62,'District 27'!$A$1:$H$999,3,FALSE)),0,VLOOKUP(Summary!$A62,'District 27'!$A$1:$H$999,3,FALSE))+IF(ISNA(VLOOKUP(Summary!$A62,'District 28'!$A$1:$H$999,3,FALSE)),0,VLOOKUP(Summary!$A62,'District 28'!$A$1:$H$999,3,FALSE))+IF(ISNA(VLOOKUP(Summary!$A62,'District 29'!$A$1:$H$999,3,FALSE)),0,VLOOKUP(Summary!$A62,'District 29'!$A$1:$H$999,3,FALSE))</f>
        <v>17</v>
      </c>
      <c r="D62" s="11">
        <f>IF(ISNA(VLOOKUP(Summary!$A62,'District 0'!$A$1:$H$999,4,FALSE)),0,VLOOKUP(Summary!$A62,'District 0'!$A$1:$H$999,4,FALSE))+IF(ISNA(VLOOKUP(Summary!$A62,'District 1'!$A$1:$H$999,4,FALSE)),0,VLOOKUP(Summary!$A62,'District 1'!$A$1:$H$999,4,FALSE))+IF(ISNA(VLOOKUP(Summary!$A62,'District 2'!$A$1:$H$999,4,FALSE)),0,VLOOKUP(Summary!$A62,'District 2'!$A$1:$H$999,4,FALSE))+IF(ISNA(VLOOKUP(Summary!$A62,'District 3'!$A$1:$H$999,4,FALSE)),0,VLOOKUP(Summary!$A62,'District 3'!$A$1:$H$999,4,FALSE))+IF(ISNA(VLOOKUP(Summary!$A62,'District 4'!$A$1:$H$999,4,FALSE)),0,VLOOKUP(Summary!$A62,'District 4'!$A$1:$H$999,4,FALSE))+IF(ISNA(VLOOKUP(Summary!$A62,'District 5'!$A$1:$H$999,4,FALSE)),0,VLOOKUP(Summary!$A62,'District 5'!$A$1:$H$999,4,FALSE))+IF(ISNA(VLOOKUP(Summary!$A62,'District 6'!$A$1:$H$999,4,FALSE)),0,VLOOKUP(Summary!$A62,'District 6'!$A$1:$H$999,4,FALSE))+IF(ISNA(VLOOKUP(Summary!$A62,'District 7'!$A$1:$H$999,4,FALSE)),0,VLOOKUP(Summary!$A62,'District 7'!$A$1:$H$999,4,FALSE))+IF(ISNA(VLOOKUP(Summary!$A62,'District 8'!$A$1:$H$999,4,FALSE)),0,VLOOKUP(Summary!$A62,'District 8'!$A$1:$H$999,4,FALSE))+IF(ISNA(VLOOKUP(Summary!$A62,'District 9'!$A$1:$H$999,4,FALSE)),0,VLOOKUP(Summary!$A62,'District 9'!$A$1:$H$999,4,FALSE))+IF(ISNA(VLOOKUP(Summary!$A62,'District 10'!$A$1:$H$999,4,FALSE)),0,VLOOKUP(Summary!$A62,'District 10'!$A$1:$H$999,4,FALSE))+IF(ISNA(VLOOKUP(Summary!$A62,'District 11'!$A$1:$H$999,4,FALSE)),0,VLOOKUP(Summary!$A62,'District 11'!$A$1:$H$999,4,FALSE))+IF(ISNA(VLOOKUP(Summary!$A62,'District 12'!$A$1:$H$999,4,FALSE)),0,VLOOKUP(Summary!$A62,'District 12'!$A$1:$H$999,4,FALSE))+IF(ISNA(VLOOKUP(Summary!$A62,'District 13'!$A$1:$H$999,4,FALSE)),0,VLOOKUP(Summary!$A62,'District 13'!$A$1:$H$999,4,FALSE))+IF(ISNA(VLOOKUP(Summary!$A62,'District 14'!$A$1:$H$999,4,FALSE)),0,VLOOKUP(Summary!$A62,'District 14'!$A$1:$H$999,4,FALSE))+IF(ISNA(VLOOKUP(Summary!$A62,'District 15'!$A$1:$H$999,4,FALSE)),0,VLOOKUP(Summary!$A62,'District 15'!$A$1:$H$999,4,FALSE))+IF(ISNA(VLOOKUP(Summary!$A62,'District 16'!$A$1:$H$999,4,FALSE)),0,VLOOKUP(Summary!$A62,'District 16'!$A$1:$H$999,4,FALSE))+IF(ISNA(VLOOKUP(Summary!$A62,'District 17'!$A$1:$H$999,4,FALSE)),0,VLOOKUP(Summary!$A62,'District 17'!$A$1:$H$999,4,FALSE))+IF(ISNA(VLOOKUP(Summary!$A62,'District 18'!$A$1:$H$999,4,FALSE)),0,VLOOKUP(Summary!$A62,'District 18'!$A$1:$H$999,4,FALSE))+IF(ISNA(VLOOKUP(Summary!$A62,'District 19'!$A$1:$H$999,4,FALSE)),0,VLOOKUP(Summary!$A62,'District 19'!$A$1:$H$999,4,FALSE))+IF(ISNA(VLOOKUP(Summary!$A62,'District 20'!$A$1:$H$999,4,FALSE)),0,VLOOKUP(Summary!$A62,'District 20'!$A$1:$H$999,4,FALSE))+IF(ISNA(VLOOKUP(Summary!$A62,'District 21'!$A$1:$H$999,4,FALSE)),0,VLOOKUP(Summary!$A62,'District 21'!$A$1:$H$999,4,FALSE))+IF(ISNA(VLOOKUP(Summary!$A62,'District 22'!$A$1:$H$999,4,FALSE)),0,VLOOKUP(Summary!$A62,'District 22'!$A$1:$H$999,4,FALSE))+IF(ISNA(VLOOKUP(Summary!$A62,'District 23'!$A$1:$H$999,4,FALSE)),0,VLOOKUP(Summary!$A62,'District 23'!$A$1:$H$999,4,FALSE))+IF(ISNA(VLOOKUP(Summary!$A62,'District 24'!$A$1:$H$999,4,FALSE)),0,VLOOKUP(Summary!$A62,'District 24'!$A$1:$H$999,4,FALSE))+IF(ISNA(VLOOKUP(Summary!$A62,'District 25'!$A$1:$H$999,4,FALSE)),0,VLOOKUP(Summary!$A62,'District 25'!$A$1:$H$999,4,FALSE))+IF(ISNA(VLOOKUP(Summary!$A62,'District 26'!$A$1:$H$999,4,FALSE)),0,VLOOKUP(Summary!$A62,'District 26'!$A$1:$H$999,4,FALSE))+IF(ISNA(VLOOKUP(Summary!$A62,'District 27'!$A$1:$H$999,4,FALSE)),0,VLOOKUP(Summary!$A62,'District 27'!$A$1:$H$999,4,FALSE))+IF(ISNA(VLOOKUP(Summary!$A62,'District 28'!$A$1:$H$999,4,FALSE)),0,VLOOKUP(Summary!$A62,'District 28'!$A$1:$H$999,4,FALSE))+IF(ISNA(VLOOKUP(Summary!$A62,'District 29'!$A$1:$H$999,4,FALSE)),0,VLOOKUP(Summary!$A62,'District 29'!$A$1:$H$999,4,FALSE))</f>
        <v>0</v>
      </c>
      <c r="E62" s="11">
        <f>IF(ISNA(VLOOKUP(Summary!$A62,'District 0'!$A$1:$H$999,5,FALSE)),0,VLOOKUP(Summary!$A62,'District 0'!$A$1:$H$999,5,FALSE))+IF(ISNA(VLOOKUP(Summary!$A62,'District 1'!$A$1:$H$999,5,FALSE)),0,VLOOKUP(Summary!$A62,'District 1'!$A$1:$H$999,5,FALSE))+IF(ISNA(VLOOKUP(Summary!$A62,'District 2'!$A$1:$H$999,5,FALSE)),0,VLOOKUP(Summary!$A62,'District 2'!$A$1:$H$999,5,FALSE))+IF(ISNA(VLOOKUP(Summary!$A62,'District 3'!$A$1:$H$999,5,FALSE)),0,VLOOKUP(Summary!$A62,'District 3'!$A$1:$H$999,5,FALSE))+IF(ISNA(VLOOKUP(Summary!$A62,'District 4'!$A$1:$H$999,5,FALSE)),0,VLOOKUP(Summary!$A62,'District 4'!$A$1:$H$999,5,FALSE))+IF(ISNA(VLOOKUP(Summary!$A62,'District 5'!$A$1:$H$999,5,FALSE)),0,VLOOKUP(Summary!$A62,'District 5'!$A$1:$H$999,5,FALSE))+IF(ISNA(VLOOKUP(Summary!$A62,'District 6'!$A$1:$H$999,5,FALSE)),0,VLOOKUP(Summary!$A62,'District 6'!$A$1:$H$999,5,FALSE))+IF(ISNA(VLOOKUP(Summary!$A62,'District 7'!$A$1:$H$999,5,FALSE)),0,VLOOKUP(Summary!$A62,'District 7'!$A$1:$H$999,5,FALSE))+IF(ISNA(VLOOKUP(Summary!$A62,'District 8'!$A$1:$H$999,5,FALSE)),0,VLOOKUP(Summary!$A62,'District 8'!$A$1:$H$999,5,FALSE))+IF(ISNA(VLOOKUP(Summary!$A62,'District 9'!$A$1:$H$999,5,FALSE)),0,VLOOKUP(Summary!$A62,'District 9'!$A$1:$H$999,5,FALSE))+IF(ISNA(VLOOKUP(Summary!$A62,'District 10'!$A$1:$H$999,5,FALSE)),0,VLOOKUP(Summary!$A62,'District 10'!$A$1:$H$999,5,FALSE))+IF(ISNA(VLOOKUP(Summary!$A62,'District 11'!$A$1:$H$999,5,FALSE)),0,VLOOKUP(Summary!$A62,'District 11'!$A$1:$H$999,5,FALSE))+IF(ISNA(VLOOKUP(Summary!$A62,'District 12'!$A$1:$H$999,5,FALSE)),0,VLOOKUP(Summary!$A62,'District 12'!$A$1:$H$999,5,FALSE))+IF(ISNA(VLOOKUP(Summary!$A62,'District 13'!$A$1:$H$999,5,FALSE)),0,VLOOKUP(Summary!$A62,'District 13'!$A$1:$H$999,5,FALSE))+IF(ISNA(VLOOKUP(Summary!$A62,'District 14'!$A$1:$H$999,5,FALSE)),0,VLOOKUP(Summary!$A62,'District 14'!$A$1:$H$999,5,FALSE))+IF(ISNA(VLOOKUP(Summary!$A62,'District 15'!$A$1:$H$999,5,FALSE)),0,VLOOKUP(Summary!$A62,'District 15'!$A$1:$H$999,5,FALSE))+IF(ISNA(VLOOKUP(Summary!$A62,'District 16'!$A$1:$H$999,5,FALSE)),0,VLOOKUP(Summary!$A62,'District 16'!$A$1:$H$999,5,FALSE))+IF(ISNA(VLOOKUP(Summary!$A62,'District 17'!$A$1:$H$999,5,FALSE)),0,VLOOKUP(Summary!$A62,'District 17'!$A$1:$H$999,5,FALSE))+IF(ISNA(VLOOKUP(Summary!$A62,'District 18'!$A$1:$H$999,5,FALSE)),0,VLOOKUP(Summary!$A62,'District 18'!$A$1:$H$999,5,FALSE))+IF(ISNA(VLOOKUP(Summary!$A62,'District 19'!$A$1:$H$999,5,FALSE)),0,VLOOKUP(Summary!$A62,'District 19'!$A$1:$H$999,5,FALSE))+IF(ISNA(VLOOKUP(Summary!$A62,'District 20'!$A$1:$H$999,5,FALSE)),0,VLOOKUP(Summary!$A62,'District 20'!$A$1:$H$999,5,FALSE))+IF(ISNA(VLOOKUP(Summary!$A62,'District 21'!$A$1:$H$999,5,FALSE)),0,VLOOKUP(Summary!$A62,'District 21'!$A$1:$H$999,5,FALSE))+IF(ISNA(VLOOKUP(Summary!$A62,'District 22'!$A$1:$H$999,5,FALSE)),0,VLOOKUP(Summary!$A62,'District 22'!$A$1:$H$999,5,FALSE))+IF(ISNA(VLOOKUP(Summary!$A62,'District 23'!$A$1:$H$999,5,FALSE)),0,VLOOKUP(Summary!$A62,'District 23'!$A$1:$H$999,5,FALSE))+IF(ISNA(VLOOKUP(Summary!$A62,'District 24'!$A$1:$H$999,5,FALSE)),0,VLOOKUP(Summary!$A62,'District 24'!$A$1:$H$999,5,FALSE))+IF(ISNA(VLOOKUP(Summary!$A62,'District 25'!$A$1:$H$999,5,FALSE)),0,VLOOKUP(Summary!$A62,'District 25'!$A$1:$H$999,5,FALSE))+IF(ISNA(VLOOKUP(Summary!$A62,'District 26'!$A$1:$H$999,5,FALSE)),0,VLOOKUP(Summary!$A62,'District 26'!$A$1:$H$999,5,FALSE))+IF(ISNA(VLOOKUP(Summary!$A62,'District 27'!$A$1:$H$999,5,FALSE)),0,VLOOKUP(Summary!$A62,'District 27'!$A$1:$H$999,5,FALSE))+IF(ISNA(VLOOKUP(Summary!$A62,'District 28'!$A$1:$H$999,5,FALSE)),0,VLOOKUP(Summary!$A62,'District 28'!$A$1:$H$999,5,FALSE))+IF(ISNA(VLOOKUP(Summary!$A62,'District 29'!$A$1:$H$999,5,FALSE)),0,VLOOKUP(Summary!$A62,'District 29'!$A$1:$H$999,5,FALSE))</f>
        <v>0</v>
      </c>
      <c r="F62" s="11">
        <f>IF(ISNA(VLOOKUP(Summary!$A62,'District 0'!$A$1:$H$999,6,FALSE)),0,VLOOKUP(Summary!$A62,'District 0'!$A$1:$H$999,6,FALSE))+IF(ISNA(VLOOKUP(Summary!$A62,'District 1'!$A$1:$H$999,6,FALSE)),0,VLOOKUP(Summary!$A62,'District 1'!$A$1:$H$999,6,FALSE))+IF(ISNA(VLOOKUP(Summary!$A62,'District 2'!$A$1:$H$999,6,FALSE)),0,VLOOKUP(Summary!$A62,'District 2'!$A$1:$H$999,6,FALSE))+IF(ISNA(VLOOKUP(Summary!$A62,'District 3'!$A$1:$H$999,6,FALSE)),0,VLOOKUP(Summary!$A62,'District 3'!$A$1:$H$999,6,FALSE))+IF(ISNA(VLOOKUP(Summary!$A62,'District 4'!$A$1:$H$999,6,FALSE)),0,VLOOKUP(Summary!$A62,'District 4'!$A$1:$H$999,6,FALSE))+IF(ISNA(VLOOKUP(Summary!$A62,'District 5'!$A$1:$H$999,6,FALSE)),0,VLOOKUP(Summary!$A62,'District 5'!$A$1:$H$999,6,FALSE))+IF(ISNA(VLOOKUP(Summary!$A62,'District 6'!$A$1:$H$999,6,FALSE)),0,VLOOKUP(Summary!$A62,'District 6'!$A$1:$H$999,6,FALSE))+IF(ISNA(VLOOKUP(Summary!$A62,'District 7'!$A$1:$H$999,6,FALSE)),0,VLOOKUP(Summary!$A62,'District 7'!$A$1:$H$999,6,FALSE))+IF(ISNA(VLOOKUP(Summary!$A62,'District 8'!$A$1:$H$999,6,FALSE)),0,VLOOKUP(Summary!$A62,'District 8'!$A$1:$H$999,6,FALSE))+IF(ISNA(VLOOKUP(Summary!$A62,'District 9'!$A$1:$H$999,6,FALSE)),0,VLOOKUP(Summary!$A62,'District 9'!$A$1:$H$999,6,FALSE))+IF(ISNA(VLOOKUP(Summary!$A62,'District 10'!$A$1:$H$999,6,FALSE)),0,VLOOKUP(Summary!$A62,'District 10'!$A$1:$H$999,6,FALSE))+IF(ISNA(VLOOKUP(Summary!$A62,'District 11'!$A$1:$H$999,6,FALSE)),0,VLOOKUP(Summary!$A62,'District 11'!$A$1:$H$999,6,FALSE))+IF(ISNA(VLOOKUP(Summary!$A62,'District 12'!$A$1:$H$999,6,FALSE)),0,VLOOKUP(Summary!$A62,'District 12'!$A$1:$H$999,6,FALSE))+IF(ISNA(VLOOKUP(Summary!$A62,'District 13'!$A$1:$H$999,6,FALSE)),0,VLOOKUP(Summary!$A62,'District 13'!$A$1:$H$999,6,FALSE))+IF(ISNA(VLOOKUP(Summary!$A62,'District 14'!$A$1:$H$999,6,FALSE)),0,VLOOKUP(Summary!$A62,'District 14'!$A$1:$H$999,6,FALSE))+IF(ISNA(VLOOKUP(Summary!$A62,'District 15'!$A$1:$H$999,6,FALSE)),0,VLOOKUP(Summary!$A62,'District 15'!$A$1:$H$999,6,FALSE))+IF(ISNA(VLOOKUP(Summary!$A62,'District 16'!$A$1:$H$999,6,FALSE)),0,VLOOKUP(Summary!$A62,'District 16'!$A$1:$H$999,6,FALSE))+IF(ISNA(VLOOKUP(Summary!$A62,'District 17'!$A$1:$H$999,6,FALSE)),0,VLOOKUP(Summary!$A62,'District 17'!$A$1:$H$999,6,FALSE))+IF(ISNA(VLOOKUP(Summary!$A62,'District 18'!$A$1:$H$999,6,FALSE)),0,VLOOKUP(Summary!$A62,'District 18'!$A$1:$H$999,6,FALSE))+IF(ISNA(VLOOKUP(Summary!$A62,'District 19'!$A$1:$H$999,6,FALSE)),0,VLOOKUP(Summary!$A62,'District 19'!$A$1:$H$999,6,FALSE))+IF(ISNA(VLOOKUP(Summary!$A62,'District 20'!$A$1:$H$999,6,FALSE)),0,VLOOKUP(Summary!$A62,'District 20'!$A$1:$H$999,6,FALSE))+IF(ISNA(VLOOKUP(Summary!$A62,'District 21'!$A$1:$H$999,6,FALSE)),0,VLOOKUP(Summary!$A62,'District 21'!$A$1:$H$999,6,FALSE))+IF(ISNA(VLOOKUP(Summary!$A62,'District 22'!$A$1:$H$999,6,FALSE)),0,VLOOKUP(Summary!$A62,'District 22'!$A$1:$H$999,6,FALSE))+IF(ISNA(VLOOKUP(Summary!$A62,'District 23'!$A$1:$H$999,6,FALSE)),0,VLOOKUP(Summary!$A62,'District 23'!$A$1:$H$999,6,FALSE))+IF(ISNA(VLOOKUP(Summary!$A62,'District 24'!$A$1:$H$999,6,FALSE)),0,VLOOKUP(Summary!$A62,'District 24'!$A$1:$H$999,6,FALSE))+IF(ISNA(VLOOKUP(Summary!$A62,'District 25'!$A$1:$H$999,6,FALSE)),0,VLOOKUP(Summary!$A62,'District 25'!$A$1:$H$999,6,FALSE))+IF(ISNA(VLOOKUP(Summary!$A62,'District 26'!$A$1:$H$999,6,FALSE)),0,VLOOKUP(Summary!$A62,'District 26'!$A$1:$H$999,6,FALSE))+IF(ISNA(VLOOKUP(Summary!$A62,'District 27'!$A$1:$H$999,6,FALSE)),0,VLOOKUP(Summary!$A62,'District 27'!$A$1:$H$999,6,FALSE))+IF(ISNA(VLOOKUP(Summary!$A62,'District 28'!$A$1:$H$999,6,FALSE)),0,VLOOKUP(Summary!$A62,'District 28'!$A$1:$H$999,6,FALSE))+IF(ISNA(VLOOKUP(Summary!$A62,'District 29'!$A$1:$H$999,6,FALSE)),0,VLOOKUP(Summary!$A62,'District 29'!$A$1:$H$999,6,FALSE))</f>
        <v>0</v>
      </c>
      <c r="G62" s="11">
        <f>IF(ISNA(VLOOKUP(Summary!$A62,'District 0'!$A$1:$H$999,7,FALSE)),0,VLOOKUP(Summary!$A62,'District 0'!$A$1:$H$999,7,FALSE))+IF(ISNA(VLOOKUP(Summary!$A62,'District 1'!$A$1:$H$999,7,FALSE)),0,VLOOKUP(Summary!$A62,'District 1'!$A$1:$H$999,7,FALSE))+IF(ISNA(VLOOKUP(Summary!$A62,'District 2'!$A$1:$H$999,7,FALSE)),0,VLOOKUP(Summary!$A62,'District 2'!$A$1:$H$999,7,FALSE))+IF(ISNA(VLOOKUP(Summary!$A62,'District 3'!$A$1:$H$999,7,FALSE)),0,VLOOKUP(Summary!$A62,'District 3'!$A$1:$H$999,7,FALSE))+IF(ISNA(VLOOKUP(Summary!$A62,'District 4'!$A$1:$H$999,7,FALSE)),0,VLOOKUP(Summary!$A62,'District 4'!$A$1:$H$999,7,FALSE))+IF(ISNA(VLOOKUP(Summary!$A62,'District 5'!$A$1:$H$999,7,FALSE)),0,VLOOKUP(Summary!$A62,'District 5'!$A$1:$H$999,7,FALSE))+IF(ISNA(VLOOKUP(Summary!$A62,'District 6'!$A$1:$H$999,7,FALSE)),0,VLOOKUP(Summary!$A62,'District 6'!$A$1:$H$999,7,FALSE))+IF(ISNA(VLOOKUP(Summary!$A62,'District 7'!$A$1:$H$999,7,FALSE)),0,VLOOKUP(Summary!$A62,'District 7'!$A$1:$H$999,7,FALSE))+IF(ISNA(VLOOKUP(Summary!$A62,'District 8'!$A$1:$H$999,7,FALSE)),0,VLOOKUP(Summary!$A62,'District 8'!$A$1:$H$999,7,FALSE))+IF(ISNA(VLOOKUP(Summary!$A62,'District 9'!$A$1:$H$999,7,FALSE)),0,VLOOKUP(Summary!$A62,'District 9'!$A$1:$H$999,7,FALSE))+IF(ISNA(VLOOKUP(Summary!$A62,'District 10'!$A$1:$H$999,7,FALSE)),0,VLOOKUP(Summary!$A62,'District 10'!$A$1:$H$999,7,FALSE))+IF(ISNA(VLOOKUP(Summary!$A62,'District 11'!$A$1:$H$999,7,FALSE)),0,VLOOKUP(Summary!$A62,'District 11'!$A$1:$H$999,7,FALSE))+IF(ISNA(VLOOKUP(Summary!$A62,'District 12'!$A$1:$H$999,7,FALSE)),0,VLOOKUP(Summary!$A62,'District 12'!$A$1:$H$999,7,FALSE))+IF(ISNA(VLOOKUP(Summary!$A62,'District 13'!$A$1:$H$999,7,FALSE)),0,VLOOKUP(Summary!$A62,'District 13'!$A$1:$H$999,7,FALSE))+IF(ISNA(VLOOKUP(Summary!$A62,'District 14'!$A$1:$H$999,7,FALSE)),0,VLOOKUP(Summary!$A62,'District 14'!$A$1:$H$999,7,FALSE))+IF(ISNA(VLOOKUP(Summary!$A62,'District 15'!$A$1:$H$999,7,FALSE)),0,VLOOKUP(Summary!$A62,'District 15'!$A$1:$H$999,7,FALSE))+IF(ISNA(VLOOKUP(Summary!$A62,'District 16'!$A$1:$H$999,7,FALSE)),0,VLOOKUP(Summary!$A62,'District 16'!$A$1:$H$999,7,FALSE))+IF(ISNA(VLOOKUP(Summary!$A62,'District 17'!$A$1:$H$999,7,FALSE)),0,VLOOKUP(Summary!$A62,'District 17'!$A$1:$H$999,7,FALSE))+IF(ISNA(VLOOKUP(Summary!$A62,'District 18'!$A$1:$H$999,7,FALSE)),0,VLOOKUP(Summary!$A62,'District 18'!$A$1:$H$999,7,FALSE))+IF(ISNA(VLOOKUP(Summary!$A62,'District 19'!$A$1:$H$999,7,FALSE)),0,VLOOKUP(Summary!$A62,'District 19'!$A$1:$H$999,7,FALSE))+IF(ISNA(VLOOKUP(Summary!$A62,'District 20'!$A$1:$H$999,7,FALSE)),0,VLOOKUP(Summary!$A62,'District 20'!$A$1:$H$999,7,FALSE))+IF(ISNA(VLOOKUP(Summary!$A62,'District 21'!$A$1:$H$999,7,FALSE)),0,VLOOKUP(Summary!$A62,'District 21'!$A$1:$H$999,7,FALSE))+IF(ISNA(VLOOKUP(Summary!$A62,'District 22'!$A$1:$H$999,7,FALSE)),0,VLOOKUP(Summary!$A62,'District 22'!$A$1:$H$999,7,FALSE))+IF(ISNA(VLOOKUP(Summary!$A62,'District 23'!$A$1:$H$999,7,FALSE)),0,VLOOKUP(Summary!$A62,'District 23'!$A$1:$H$999,7,FALSE))+IF(ISNA(VLOOKUP(Summary!$A62,'District 24'!$A$1:$H$999,7,FALSE)),0,VLOOKUP(Summary!$A62,'District 24'!$A$1:$H$999,7,FALSE))+IF(ISNA(VLOOKUP(Summary!$A62,'District 25'!$A$1:$H$999,7,FALSE)),0,VLOOKUP(Summary!$A62,'District 25'!$A$1:$H$999,7,FALSE))+IF(ISNA(VLOOKUP(Summary!$A62,'District 26'!$A$1:$H$999,7,FALSE)),0,VLOOKUP(Summary!$A62,'District 26'!$A$1:$H$999,7,FALSE))+IF(ISNA(VLOOKUP(Summary!$A62,'District 27'!$A$1:$H$999,7,FALSE)),0,VLOOKUP(Summary!$A62,'District 27'!$A$1:$H$999,7,FALSE))+IF(ISNA(VLOOKUP(Summary!$A62,'District 28'!$A$1:$H$999,7,FALSE)),0,VLOOKUP(Summary!$A62,'District 28'!$A$1:$H$999,7,FALSE))+IF(ISNA(VLOOKUP(Summary!$A62,'District 29'!$A$1:$H$999,7,FALSE)),0,VLOOKUP(Summary!$A62,'District 29'!$A$1:$H$999,7,FALSE))</f>
        <v>0</v>
      </c>
      <c r="H62" s="11">
        <f>IF(ISNA(VLOOKUP(Summary!$A62,'District 0'!$A$1:$H$999,8,FALSE)),0,VLOOKUP(Summary!$A62,'District 0'!$A$1:$H$999,8,FALSE))+IF(ISNA(VLOOKUP(Summary!$A62,'District 1'!$A$1:$H$999,8,FALSE)),0,VLOOKUP(Summary!$A62,'District 1'!$A$1:$H$999,8,FALSE))+IF(ISNA(VLOOKUP(Summary!$A62,'District 2'!$A$1:$H$999,8,FALSE)),0,VLOOKUP(Summary!$A62,'District 2'!$A$1:$H$999,8,FALSE))+IF(ISNA(VLOOKUP(Summary!$A62,'District 3'!$A$1:$H$999,8,FALSE)),0,VLOOKUP(Summary!$A62,'District 3'!$A$1:$H$999,8,FALSE))+IF(ISNA(VLOOKUP(Summary!$A62,'District 4'!$A$1:$H$999,8,FALSE)),0,VLOOKUP(Summary!$A62,'District 4'!$A$1:$H$999,8,FALSE))+IF(ISNA(VLOOKUP(Summary!$A62,'District 5'!$A$1:$H$999,8,FALSE)),0,VLOOKUP(Summary!$A62,'District 5'!$A$1:$H$999,8,FALSE))+IF(ISNA(VLOOKUP(Summary!$A62,'District 6'!$A$1:$H$999,8,FALSE)),0,VLOOKUP(Summary!$A62,'District 6'!$A$1:$H$999,8,FALSE))+IF(ISNA(VLOOKUP(Summary!$A62,'District 7'!$A$1:$H$999,8,FALSE)),0,VLOOKUP(Summary!$A62,'District 7'!$A$1:$H$999,8,FALSE))+IF(ISNA(VLOOKUP(Summary!$A62,'District 8'!$A$1:$H$999,8,FALSE)),0,VLOOKUP(Summary!$A62,'District 8'!$A$1:$H$999,8,FALSE))+IF(ISNA(VLOOKUP(Summary!$A62,'District 9'!$A$1:$H$999,8,FALSE)),0,VLOOKUP(Summary!$A62,'District 9'!$A$1:$H$999,8,FALSE))+IF(ISNA(VLOOKUP(Summary!$A62,'District 10'!$A$1:$H$999,8,FALSE)),0,VLOOKUP(Summary!$A62,'District 10'!$A$1:$H$999,8,FALSE))+IF(ISNA(VLOOKUP(Summary!$A62,'District 11'!$A$1:$H$999,8,FALSE)),0,VLOOKUP(Summary!$A62,'District 11'!$A$1:$H$999,8,FALSE))+IF(ISNA(VLOOKUP(Summary!$A62,'District 12'!$A$1:$H$999,8,FALSE)),0,VLOOKUP(Summary!$A62,'District 12'!$A$1:$H$999,8,FALSE))+IF(ISNA(VLOOKUP(Summary!$A62,'District 13'!$A$1:$H$999,8,FALSE)),0,VLOOKUP(Summary!$A62,'District 13'!$A$1:$H$999,8,FALSE))+IF(ISNA(VLOOKUP(Summary!$A62,'District 14'!$A$1:$H$999,8,FALSE)),0,VLOOKUP(Summary!$A62,'District 14'!$A$1:$H$999,8,FALSE))+IF(ISNA(VLOOKUP(Summary!$A62,'District 15'!$A$1:$H$999,8,FALSE)),0,VLOOKUP(Summary!$A62,'District 15'!$A$1:$H$999,8,FALSE))+IF(ISNA(VLOOKUP(Summary!$A62,'District 16'!$A$1:$H$999,8,FALSE)),0,VLOOKUP(Summary!$A62,'District 16'!$A$1:$H$999,8,FALSE))+IF(ISNA(VLOOKUP(Summary!$A62,'District 17'!$A$1:$H$999,8,FALSE)),0,VLOOKUP(Summary!$A62,'District 17'!$A$1:$H$999,8,FALSE))+IF(ISNA(VLOOKUP(Summary!$A62,'District 18'!$A$1:$H$999,8,FALSE)),0,VLOOKUP(Summary!$A62,'District 18'!$A$1:$H$999,8,FALSE))+IF(ISNA(VLOOKUP(Summary!$A62,'District 19'!$A$1:$H$999,8,FALSE)),0,VLOOKUP(Summary!$A62,'District 19'!$A$1:$H$999,8,FALSE))+IF(ISNA(VLOOKUP(Summary!$A62,'District 20'!$A$1:$H$999,8,FALSE)),0,VLOOKUP(Summary!$A62,'District 20'!$A$1:$H$999,8,FALSE))+IF(ISNA(VLOOKUP(Summary!$A62,'District 21'!$A$1:$H$999,8,FALSE)),0,VLOOKUP(Summary!$A62,'District 21'!$A$1:$H$999,8,FALSE))+IF(ISNA(VLOOKUP(Summary!$A62,'District 22'!$A$1:$H$999,8,FALSE)),0,VLOOKUP(Summary!$A62,'District 22'!$A$1:$H$999,8,FALSE))+IF(ISNA(VLOOKUP(Summary!$A62,'District 23'!$A$1:$H$999,8,FALSE)),0,VLOOKUP(Summary!$A62,'District 23'!$A$1:$H$999,8,FALSE))+IF(ISNA(VLOOKUP(Summary!$A62,'District 24'!$A$1:$H$999,8,FALSE)),0,VLOOKUP(Summary!$A62,'District 24'!$A$1:$H$999,8,FALSE))+IF(ISNA(VLOOKUP(Summary!$A62,'District 25'!$A$1:$H$999,8,FALSE)),0,VLOOKUP(Summary!$A62,'District 25'!$A$1:$H$999,8,FALSE))+IF(ISNA(VLOOKUP(Summary!$A62,'District 26'!$A$1:$H$999,8,FALSE)),0,VLOOKUP(Summary!$A62,'District 26'!$A$1:$H$999,8,FALSE))+IF(ISNA(VLOOKUP(Summary!$A62,'District 27'!$A$1:$H$999,8,FALSE)),0,VLOOKUP(Summary!$A62,'District 27'!$A$1:$H$999,8,FALSE))+IF(ISNA(VLOOKUP(Summary!$A62,'District 28'!$A$1:$H$999,8,FALSE)),0,VLOOKUP(Summary!$A62,'District 28'!$A$1:$H$999,8,FALSE))+IF(ISNA(VLOOKUP(Summary!$A62,'District 29'!$A$1:$H$999,8,FALSE)),0,VLOOKUP(Summary!$A62,'District 29'!$A$1:$H$999,8,FALSE))</f>
        <v>51</v>
      </c>
      <c r="I62" s="7">
        <f t="shared" si="1"/>
        <v>70</v>
      </c>
      <c r="J62" s="8" t="s">
        <v>79</v>
      </c>
      <c r="K62" s="8" t="s">
        <v>41</v>
      </c>
      <c r="L62" s="9">
        <v>43703</v>
      </c>
      <c r="M62" s="8">
        <v>40</v>
      </c>
      <c r="N62" s="10">
        <f>H62/M62</f>
        <v>1.2749999999999999</v>
      </c>
      <c r="O62" s="10">
        <f>I62/M62</f>
        <v>1.75</v>
      </c>
    </row>
    <row r="63" spans="1:15" s="5" customFormat="1" x14ac:dyDescent="0.2">
      <c r="A63" s="6">
        <v>100703</v>
      </c>
      <c r="B63" s="11">
        <f>IF(ISNA(VLOOKUP(Summary!$A63,'District 0'!$A$1:$H$999,2,FALSE)),0,VLOOKUP(Summary!$A63,'District 0'!$A$1:$H$999,2,FALSE))+IF(ISNA(VLOOKUP(Summary!$A63,'District 1'!$A$1:$H$999,2,FALSE)),0,VLOOKUP(Summary!$A63,'District 1'!$A$1:$H$999,2,FALSE))+IF(ISNA(VLOOKUP(Summary!$A63,'District 2'!$A$1:$H$999,2,FALSE)),0,VLOOKUP(Summary!$A63,'District 2'!$A$1:$H$999,2,FALSE))+IF(ISNA(VLOOKUP(Summary!$A63,'District 3'!$A$1:$H$999,2,FALSE)),0,VLOOKUP(Summary!$A63,'District 3'!$A$1:$H$999,2,FALSE))+IF(ISNA(VLOOKUP(Summary!$A63,'District 4'!$A$1:$H$999,2,FALSE)),0,VLOOKUP(Summary!$A63,'District 4'!$A$1:$H$999,2,FALSE))+IF(ISNA(VLOOKUP(Summary!$A63,'District 5'!$A$1:$H$999,2,FALSE)),0,VLOOKUP(Summary!$A63,'District 5'!$A$1:$H$999,2,FALSE))+IF(ISNA(VLOOKUP(Summary!$A63,'District 6'!$A$1:$H$999,2,FALSE)),0,VLOOKUP(Summary!$A63,'District 6'!$A$1:$H$999,2,FALSE))+IF(ISNA(VLOOKUP(Summary!$A63,'District 7'!$A$1:$H$999,2,FALSE)),0,VLOOKUP(Summary!$A63,'District 7'!$A$1:$H$999,2,FALSE))+IF(ISNA(VLOOKUP(Summary!$A63,'District 8'!$A$1:$H$999,2,FALSE)),0,VLOOKUP(Summary!$A63,'District 8'!$A$1:$H$999,2,FALSE))+IF(ISNA(VLOOKUP(Summary!$A63,'District 9'!$A$1:$H$999,2,FALSE)),0,VLOOKUP(Summary!$A63,'District 9'!$A$1:$H$999,2,FALSE))+IF(ISNA(VLOOKUP(Summary!$A63,'District 10'!$A$1:$H$999,2,FALSE)),0,VLOOKUP(Summary!$A63,'District 10'!$A$1:$H$999,2,FALSE))+IF(ISNA(VLOOKUP(Summary!$A63,'District 11'!$A$1:$H$999,2,FALSE)),0,VLOOKUP(Summary!$A63,'District 11'!$A$1:$H$999,2,FALSE))+IF(ISNA(VLOOKUP(Summary!$A63,'District 12'!$A$1:$H$999,2,FALSE)),0,VLOOKUP(Summary!$A63,'District 12'!$A$1:$H$999,2,FALSE))+IF(ISNA(VLOOKUP(Summary!$A63,'District 13'!$A$1:$H$999,2,FALSE)),0,VLOOKUP(Summary!$A63,'District 13'!$A$1:$H$999,2,FALSE))+IF(ISNA(VLOOKUP(Summary!$A63,'District 14'!$A$1:$H$999,2,FALSE)),0,VLOOKUP(Summary!$A63,'District 14'!$A$1:$H$999,2,FALSE))+IF(ISNA(VLOOKUP(Summary!$A63,'District 15'!$A$1:$H$999,2,FALSE)),0,VLOOKUP(Summary!$A63,'District 15'!$A$1:$H$999,2,FALSE))+IF(ISNA(VLOOKUP(Summary!$A63,'District 16'!$A$1:$H$999,2,FALSE)),0,VLOOKUP(Summary!$A63,'District 16'!$A$1:$H$999,2,FALSE))+IF(ISNA(VLOOKUP(Summary!$A63,'District 17'!$A$1:$H$999,2,FALSE)),0,VLOOKUP(Summary!$A63,'District 17'!$A$1:$H$999,2,FALSE))+IF(ISNA(VLOOKUP(Summary!$A63,'District 18'!$A$1:$H$999,2,FALSE)),0,VLOOKUP(Summary!$A63,'District 18'!$A$1:$H$999,2,FALSE))+IF(ISNA(VLOOKUP(Summary!$A63,'District 19'!$A$1:$H$999,2,FALSE)),0,VLOOKUP(Summary!$A63,'District 19'!$A$1:$H$999,2,FALSE))+IF(ISNA(VLOOKUP(Summary!$A63,'District 20'!$A$1:$H$999,2,FALSE)),0,VLOOKUP(Summary!$A63,'District 20'!$A$1:$H$999,2,FALSE))+IF(ISNA(VLOOKUP(Summary!$A63,'District 21'!$A$1:$H$999,2,FALSE)),0,VLOOKUP(Summary!$A63,'District 21'!$A$1:$H$999,2,FALSE))+IF(ISNA(VLOOKUP(Summary!$A63,'District 22'!$A$1:$H$999,2,FALSE)),0,VLOOKUP(Summary!$A63,'District 22'!$A$1:$H$999,2,FALSE))+IF(ISNA(VLOOKUP(Summary!$A63,'District 23'!$A$1:$H$999,2,FALSE)),0,VLOOKUP(Summary!$A63,'District 23'!$A$1:$H$999,2,FALSE))+IF(ISNA(VLOOKUP(Summary!$A63,'District 24'!$A$1:$H$999,2,FALSE)),0,VLOOKUP(Summary!$A63,'District 24'!$A$1:$H$999,2,FALSE))+IF(ISNA(VLOOKUP(Summary!$A63,'District 25'!$A$1:$H$999,2,FALSE)),0,VLOOKUP(Summary!$A63,'District 25'!$A$1:$H$999,2,FALSE))+IF(ISNA(VLOOKUP(Summary!$A63,'District 26'!$A$1:$H$999,2,FALSE)),0,VLOOKUP(Summary!$A63,'District 26'!$A$1:$H$999,2,FALSE))+IF(ISNA(VLOOKUP(Summary!$A63,'District 27'!$A$1:$H$999,2,FALSE)),0,VLOOKUP(Summary!$A63,'District 27'!$A$1:$H$999,2,FALSE))+IF(ISNA(VLOOKUP(Summary!$A63,'District 28'!$A$1:$H$999,2,FALSE)),0,VLOOKUP(Summary!$A63,'District 28'!$A$1:$H$999,2,FALSE))+IF(ISNA(VLOOKUP(Summary!$A63,'District 29'!$A$1:$H$999,2,FALSE)),0,VLOOKUP(Summary!$A63,'District 29'!$A$1:$H$999,2,FALSE))</f>
        <v>1</v>
      </c>
      <c r="C63" s="11">
        <f>IF(ISNA(VLOOKUP(Summary!$A63,'District 0'!$A$1:$H$999,3,FALSE)),0,VLOOKUP(Summary!$A63,'District 0'!$A$1:$H$999,3,FALSE))+IF(ISNA(VLOOKUP(Summary!$A63,'District 1'!$A$1:$H$999,3,FALSE)),0,VLOOKUP(Summary!$A63,'District 1'!$A$1:$H$999,3,FALSE))+IF(ISNA(VLOOKUP(Summary!$A63,'District 2'!$A$1:$H$999,3,FALSE)),0,VLOOKUP(Summary!$A63,'District 2'!$A$1:$H$999,3,FALSE))+IF(ISNA(VLOOKUP(Summary!$A63,'District 3'!$A$1:$H$999,3,FALSE)),0,VLOOKUP(Summary!$A63,'District 3'!$A$1:$H$999,3,FALSE))+IF(ISNA(VLOOKUP(Summary!$A63,'District 4'!$A$1:$H$999,3,FALSE)),0,VLOOKUP(Summary!$A63,'District 4'!$A$1:$H$999,3,FALSE))+IF(ISNA(VLOOKUP(Summary!$A63,'District 5'!$A$1:$H$999,3,FALSE)),0,VLOOKUP(Summary!$A63,'District 5'!$A$1:$H$999,3,FALSE))+IF(ISNA(VLOOKUP(Summary!$A63,'District 6'!$A$1:$H$999,3,FALSE)),0,VLOOKUP(Summary!$A63,'District 6'!$A$1:$H$999,3,FALSE))+IF(ISNA(VLOOKUP(Summary!$A63,'District 7'!$A$1:$H$999,3,FALSE)),0,VLOOKUP(Summary!$A63,'District 7'!$A$1:$H$999,3,FALSE))+IF(ISNA(VLOOKUP(Summary!$A63,'District 8'!$A$1:$H$999,3,FALSE)),0,VLOOKUP(Summary!$A63,'District 8'!$A$1:$H$999,3,FALSE))+IF(ISNA(VLOOKUP(Summary!$A63,'District 9'!$A$1:$H$999,3,FALSE)),0,VLOOKUP(Summary!$A63,'District 9'!$A$1:$H$999,3,FALSE))+IF(ISNA(VLOOKUP(Summary!$A63,'District 10'!$A$1:$H$999,3,FALSE)),0,VLOOKUP(Summary!$A63,'District 10'!$A$1:$H$999,3,FALSE))+IF(ISNA(VLOOKUP(Summary!$A63,'District 11'!$A$1:$H$999,3,FALSE)),0,VLOOKUP(Summary!$A63,'District 11'!$A$1:$H$999,3,FALSE))+IF(ISNA(VLOOKUP(Summary!$A63,'District 12'!$A$1:$H$999,3,FALSE)),0,VLOOKUP(Summary!$A63,'District 12'!$A$1:$H$999,3,FALSE))+IF(ISNA(VLOOKUP(Summary!$A63,'District 13'!$A$1:$H$999,3,FALSE)),0,VLOOKUP(Summary!$A63,'District 13'!$A$1:$H$999,3,FALSE))+IF(ISNA(VLOOKUP(Summary!$A63,'District 14'!$A$1:$H$999,3,FALSE)),0,VLOOKUP(Summary!$A63,'District 14'!$A$1:$H$999,3,FALSE))+IF(ISNA(VLOOKUP(Summary!$A63,'District 15'!$A$1:$H$999,3,FALSE)),0,VLOOKUP(Summary!$A63,'District 15'!$A$1:$H$999,3,FALSE))+IF(ISNA(VLOOKUP(Summary!$A63,'District 16'!$A$1:$H$999,3,FALSE)),0,VLOOKUP(Summary!$A63,'District 16'!$A$1:$H$999,3,FALSE))+IF(ISNA(VLOOKUP(Summary!$A63,'District 17'!$A$1:$H$999,3,FALSE)),0,VLOOKUP(Summary!$A63,'District 17'!$A$1:$H$999,3,FALSE))+IF(ISNA(VLOOKUP(Summary!$A63,'District 18'!$A$1:$H$999,3,FALSE)),0,VLOOKUP(Summary!$A63,'District 18'!$A$1:$H$999,3,FALSE))+IF(ISNA(VLOOKUP(Summary!$A63,'District 19'!$A$1:$H$999,3,FALSE)),0,VLOOKUP(Summary!$A63,'District 19'!$A$1:$H$999,3,FALSE))+IF(ISNA(VLOOKUP(Summary!$A63,'District 20'!$A$1:$H$999,3,FALSE)),0,VLOOKUP(Summary!$A63,'District 20'!$A$1:$H$999,3,FALSE))+IF(ISNA(VLOOKUP(Summary!$A63,'District 21'!$A$1:$H$999,3,FALSE)),0,VLOOKUP(Summary!$A63,'District 21'!$A$1:$H$999,3,FALSE))+IF(ISNA(VLOOKUP(Summary!$A63,'District 22'!$A$1:$H$999,3,FALSE)),0,VLOOKUP(Summary!$A63,'District 22'!$A$1:$H$999,3,FALSE))+IF(ISNA(VLOOKUP(Summary!$A63,'District 23'!$A$1:$H$999,3,FALSE)),0,VLOOKUP(Summary!$A63,'District 23'!$A$1:$H$999,3,FALSE))+IF(ISNA(VLOOKUP(Summary!$A63,'District 24'!$A$1:$H$999,3,FALSE)),0,VLOOKUP(Summary!$A63,'District 24'!$A$1:$H$999,3,FALSE))+IF(ISNA(VLOOKUP(Summary!$A63,'District 25'!$A$1:$H$999,3,FALSE)),0,VLOOKUP(Summary!$A63,'District 25'!$A$1:$H$999,3,FALSE))+IF(ISNA(VLOOKUP(Summary!$A63,'District 26'!$A$1:$H$999,3,FALSE)),0,VLOOKUP(Summary!$A63,'District 26'!$A$1:$H$999,3,FALSE))+IF(ISNA(VLOOKUP(Summary!$A63,'District 27'!$A$1:$H$999,3,FALSE)),0,VLOOKUP(Summary!$A63,'District 27'!$A$1:$H$999,3,FALSE))+IF(ISNA(VLOOKUP(Summary!$A63,'District 28'!$A$1:$H$999,3,FALSE)),0,VLOOKUP(Summary!$A63,'District 28'!$A$1:$H$999,3,FALSE))+IF(ISNA(VLOOKUP(Summary!$A63,'District 29'!$A$1:$H$999,3,FALSE)),0,VLOOKUP(Summary!$A63,'District 29'!$A$1:$H$999,3,FALSE))</f>
        <v>22</v>
      </c>
      <c r="D63" s="11">
        <f>IF(ISNA(VLOOKUP(Summary!$A63,'District 0'!$A$1:$H$999,4,FALSE)),0,VLOOKUP(Summary!$A63,'District 0'!$A$1:$H$999,4,FALSE))+IF(ISNA(VLOOKUP(Summary!$A63,'District 1'!$A$1:$H$999,4,FALSE)),0,VLOOKUP(Summary!$A63,'District 1'!$A$1:$H$999,4,FALSE))+IF(ISNA(VLOOKUP(Summary!$A63,'District 2'!$A$1:$H$999,4,FALSE)),0,VLOOKUP(Summary!$A63,'District 2'!$A$1:$H$999,4,FALSE))+IF(ISNA(VLOOKUP(Summary!$A63,'District 3'!$A$1:$H$999,4,FALSE)),0,VLOOKUP(Summary!$A63,'District 3'!$A$1:$H$999,4,FALSE))+IF(ISNA(VLOOKUP(Summary!$A63,'District 4'!$A$1:$H$999,4,FALSE)),0,VLOOKUP(Summary!$A63,'District 4'!$A$1:$H$999,4,FALSE))+IF(ISNA(VLOOKUP(Summary!$A63,'District 5'!$A$1:$H$999,4,FALSE)),0,VLOOKUP(Summary!$A63,'District 5'!$A$1:$H$999,4,FALSE))+IF(ISNA(VLOOKUP(Summary!$A63,'District 6'!$A$1:$H$999,4,FALSE)),0,VLOOKUP(Summary!$A63,'District 6'!$A$1:$H$999,4,FALSE))+IF(ISNA(VLOOKUP(Summary!$A63,'District 7'!$A$1:$H$999,4,FALSE)),0,VLOOKUP(Summary!$A63,'District 7'!$A$1:$H$999,4,FALSE))+IF(ISNA(VLOOKUP(Summary!$A63,'District 8'!$A$1:$H$999,4,FALSE)),0,VLOOKUP(Summary!$A63,'District 8'!$A$1:$H$999,4,FALSE))+IF(ISNA(VLOOKUP(Summary!$A63,'District 9'!$A$1:$H$999,4,FALSE)),0,VLOOKUP(Summary!$A63,'District 9'!$A$1:$H$999,4,FALSE))+IF(ISNA(VLOOKUP(Summary!$A63,'District 10'!$A$1:$H$999,4,FALSE)),0,VLOOKUP(Summary!$A63,'District 10'!$A$1:$H$999,4,FALSE))+IF(ISNA(VLOOKUP(Summary!$A63,'District 11'!$A$1:$H$999,4,FALSE)),0,VLOOKUP(Summary!$A63,'District 11'!$A$1:$H$999,4,FALSE))+IF(ISNA(VLOOKUP(Summary!$A63,'District 12'!$A$1:$H$999,4,FALSE)),0,VLOOKUP(Summary!$A63,'District 12'!$A$1:$H$999,4,FALSE))+IF(ISNA(VLOOKUP(Summary!$A63,'District 13'!$A$1:$H$999,4,FALSE)),0,VLOOKUP(Summary!$A63,'District 13'!$A$1:$H$999,4,FALSE))+IF(ISNA(VLOOKUP(Summary!$A63,'District 14'!$A$1:$H$999,4,FALSE)),0,VLOOKUP(Summary!$A63,'District 14'!$A$1:$H$999,4,FALSE))+IF(ISNA(VLOOKUP(Summary!$A63,'District 15'!$A$1:$H$999,4,FALSE)),0,VLOOKUP(Summary!$A63,'District 15'!$A$1:$H$999,4,FALSE))+IF(ISNA(VLOOKUP(Summary!$A63,'District 16'!$A$1:$H$999,4,FALSE)),0,VLOOKUP(Summary!$A63,'District 16'!$A$1:$H$999,4,FALSE))+IF(ISNA(VLOOKUP(Summary!$A63,'District 17'!$A$1:$H$999,4,FALSE)),0,VLOOKUP(Summary!$A63,'District 17'!$A$1:$H$999,4,FALSE))+IF(ISNA(VLOOKUP(Summary!$A63,'District 18'!$A$1:$H$999,4,FALSE)),0,VLOOKUP(Summary!$A63,'District 18'!$A$1:$H$999,4,FALSE))+IF(ISNA(VLOOKUP(Summary!$A63,'District 19'!$A$1:$H$999,4,FALSE)),0,VLOOKUP(Summary!$A63,'District 19'!$A$1:$H$999,4,FALSE))+IF(ISNA(VLOOKUP(Summary!$A63,'District 20'!$A$1:$H$999,4,FALSE)),0,VLOOKUP(Summary!$A63,'District 20'!$A$1:$H$999,4,FALSE))+IF(ISNA(VLOOKUP(Summary!$A63,'District 21'!$A$1:$H$999,4,FALSE)),0,VLOOKUP(Summary!$A63,'District 21'!$A$1:$H$999,4,FALSE))+IF(ISNA(VLOOKUP(Summary!$A63,'District 22'!$A$1:$H$999,4,FALSE)),0,VLOOKUP(Summary!$A63,'District 22'!$A$1:$H$999,4,FALSE))+IF(ISNA(VLOOKUP(Summary!$A63,'District 23'!$A$1:$H$999,4,FALSE)),0,VLOOKUP(Summary!$A63,'District 23'!$A$1:$H$999,4,FALSE))+IF(ISNA(VLOOKUP(Summary!$A63,'District 24'!$A$1:$H$999,4,FALSE)),0,VLOOKUP(Summary!$A63,'District 24'!$A$1:$H$999,4,FALSE))+IF(ISNA(VLOOKUP(Summary!$A63,'District 25'!$A$1:$H$999,4,FALSE)),0,VLOOKUP(Summary!$A63,'District 25'!$A$1:$H$999,4,FALSE))+IF(ISNA(VLOOKUP(Summary!$A63,'District 26'!$A$1:$H$999,4,FALSE)),0,VLOOKUP(Summary!$A63,'District 26'!$A$1:$H$999,4,FALSE))+IF(ISNA(VLOOKUP(Summary!$A63,'District 27'!$A$1:$H$999,4,FALSE)),0,VLOOKUP(Summary!$A63,'District 27'!$A$1:$H$999,4,FALSE))+IF(ISNA(VLOOKUP(Summary!$A63,'District 28'!$A$1:$H$999,4,FALSE)),0,VLOOKUP(Summary!$A63,'District 28'!$A$1:$H$999,4,FALSE))+IF(ISNA(VLOOKUP(Summary!$A63,'District 29'!$A$1:$H$999,4,FALSE)),0,VLOOKUP(Summary!$A63,'District 29'!$A$1:$H$999,4,FALSE))</f>
        <v>0</v>
      </c>
      <c r="E63" s="11">
        <f>IF(ISNA(VLOOKUP(Summary!$A63,'District 0'!$A$1:$H$999,5,FALSE)),0,VLOOKUP(Summary!$A63,'District 0'!$A$1:$H$999,5,FALSE))+IF(ISNA(VLOOKUP(Summary!$A63,'District 1'!$A$1:$H$999,5,FALSE)),0,VLOOKUP(Summary!$A63,'District 1'!$A$1:$H$999,5,FALSE))+IF(ISNA(VLOOKUP(Summary!$A63,'District 2'!$A$1:$H$999,5,FALSE)),0,VLOOKUP(Summary!$A63,'District 2'!$A$1:$H$999,5,FALSE))+IF(ISNA(VLOOKUP(Summary!$A63,'District 3'!$A$1:$H$999,5,FALSE)),0,VLOOKUP(Summary!$A63,'District 3'!$A$1:$H$999,5,FALSE))+IF(ISNA(VLOOKUP(Summary!$A63,'District 4'!$A$1:$H$999,5,FALSE)),0,VLOOKUP(Summary!$A63,'District 4'!$A$1:$H$999,5,FALSE))+IF(ISNA(VLOOKUP(Summary!$A63,'District 5'!$A$1:$H$999,5,FALSE)),0,VLOOKUP(Summary!$A63,'District 5'!$A$1:$H$999,5,FALSE))+IF(ISNA(VLOOKUP(Summary!$A63,'District 6'!$A$1:$H$999,5,FALSE)),0,VLOOKUP(Summary!$A63,'District 6'!$A$1:$H$999,5,FALSE))+IF(ISNA(VLOOKUP(Summary!$A63,'District 7'!$A$1:$H$999,5,FALSE)),0,VLOOKUP(Summary!$A63,'District 7'!$A$1:$H$999,5,FALSE))+IF(ISNA(VLOOKUP(Summary!$A63,'District 8'!$A$1:$H$999,5,FALSE)),0,VLOOKUP(Summary!$A63,'District 8'!$A$1:$H$999,5,FALSE))+IF(ISNA(VLOOKUP(Summary!$A63,'District 9'!$A$1:$H$999,5,FALSE)),0,VLOOKUP(Summary!$A63,'District 9'!$A$1:$H$999,5,FALSE))+IF(ISNA(VLOOKUP(Summary!$A63,'District 10'!$A$1:$H$999,5,FALSE)),0,VLOOKUP(Summary!$A63,'District 10'!$A$1:$H$999,5,FALSE))+IF(ISNA(VLOOKUP(Summary!$A63,'District 11'!$A$1:$H$999,5,FALSE)),0,VLOOKUP(Summary!$A63,'District 11'!$A$1:$H$999,5,FALSE))+IF(ISNA(VLOOKUP(Summary!$A63,'District 12'!$A$1:$H$999,5,FALSE)),0,VLOOKUP(Summary!$A63,'District 12'!$A$1:$H$999,5,FALSE))+IF(ISNA(VLOOKUP(Summary!$A63,'District 13'!$A$1:$H$999,5,FALSE)),0,VLOOKUP(Summary!$A63,'District 13'!$A$1:$H$999,5,FALSE))+IF(ISNA(VLOOKUP(Summary!$A63,'District 14'!$A$1:$H$999,5,FALSE)),0,VLOOKUP(Summary!$A63,'District 14'!$A$1:$H$999,5,FALSE))+IF(ISNA(VLOOKUP(Summary!$A63,'District 15'!$A$1:$H$999,5,FALSE)),0,VLOOKUP(Summary!$A63,'District 15'!$A$1:$H$999,5,FALSE))+IF(ISNA(VLOOKUP(Summary!$A63,'District 16'!$A$1:$H$999,5,FALSE)),0,VLOOKUP(Summary!$A63,'District 16'!$A$1:$H$999,5,FALSE))+IF(ISNA(VLOOKUP(Summary!$A63,'District 17'!$A$1:$H$999,5,FALSE)),0,VLOOKUP(Summary!$A63,'District 17'!$A$1:$H$999,5,FALSE))+IF(ISNA(VLOOKUP(Summary!$A63,'District 18'!$A$1:$H$999,5,FALSE)),0,VLOOKUP(Summary!$A63,'District 18'!$A$1:$H$999,5,FALSE))+IF(ISNA(VLOOKUP(Summary!$A63,'District 19'!$A$1:$H$999,5,FALSE)),0,VLOOKUP(Summary!$A63,'District 19'!$A$1:$H$999,5,FALSE))+IF(ISNA(VLOOKUP(Summary!$A63,'District 20'!$A$1:$H$999,5,FALSE)),0,VLOOKUP(Summary!$A63,'District 20'!$A$1:$H$999,5,FALSE))+IF(ISNA(VLOOKUP(Summary!$A63,'District 21'!$A$1:$H$999,5,FALSE)),0,VLOOKUP(Summary!$A63,'District 21'!$A$1:$H$999,5,FALSE))+IF(ISNA(VLOOKUP(Summary!$A63,'District 22'!$A$1:$H$999,5,FALSE)),0,VLOOKUP(Summary!$A63,'District 22'!$A$1:$H$999,5,FALSE))+IF(ISNA(VLOOKUP(Summary!$A63,'District 23'!$A$1:$H$999,5,FALSE)),0,VLOOKUP(Summary!$A63,'District 23'!$A$1:$H$999,5,FALSE))+IF(ISNA(VLOOKUP(Summary!$A63,'District 24'!$A$1:$H$999,5,FALSE)),0,VLOOKUP(Summary!$A63,'District 24'!$A$1:$H$999,5,FALSE))+IF(ISNA(VLOOKUP(Summary!$A63,'District 25'!$A$1:$H$999,5,FALSE)),0,VLOOKUP(Summary!$A63,'District 25'!$A$1:$H$999,5,FALSE))+IF(ISNA(VLOOKUP(Summary!$A63,'District 26'!$A$1:$H$999,5,FALSE)),0,VLOOKUP(Summary!$A63,'District 26'!$A$1:$H$999,5,FALSE))+IF(ISNA(VLOOKUP(Summary!$A63,'District 27'!$A$1:$H$999,5,FALSE)),0,VLOOKUP(Summary!$A63,'District 27'!$A$1:$H$999,5,FALSE))+IF(ISNA(VLOOKUP(Summary!$A63,'District 28'!$A$1:$H$999,5,FALSE)),0,VLOOKUP(Summary!$A63,'District 28'!$A$1:$H$999,5,FALSE))+IF(ISNA(VLOOKUP(Summary!$A63,'District 29'!$A$1:$H$999,5,FALSE)),0,VLOOKUP(Summary!$A63,'District 29'!$A$1:$H$999,5,FALSE))</f>
        <v>0</v>
      </c>
      <c r="F63" s="11">
        <f>IF(ISNA(VLOOKUP(Summary!$A63,'District 0'!$A$1:$H$999,6,FALSE)),0,VLOOKUP(Summary!$A63,'District 0'!$A$1:$H$999,6,FALSE))+IF(ISNA(VLOOKUP(Summary!$A63,'District 1'!$A$1:$H$999,6,FALSE)),0,VLOOKUP(Summary!$A63,'District 1'!$A$1:$H$999,6,FALSE))+IF(ISNA(VLOOKUP(Summary!$A63,'District 2'!$A$1:$H$999,6,FALSE)),0,VLOOKUP(Summary!$A63,'District 2'!$A$1:$H$999,6,FALSE))+IF(ISNA(VLOOKUP(Summary!$A63,'District 3'!$A$1:$H$999,6,FALSE)),0,VLOOKUP(Summary!$A63,'District 3'!$A$1:$H$999,6,FALSE))+IF(ISNA(VLOOKUP(Summary!$A63,'District 4'!$A$1:$H$999,6,FALSE)),0,VLOOKUP(Summary!$A63,'District 4'!$A$1:$H$999,6,FALSE))+IF(ISNA(VLOOKUP(Summary!$A63,'District 5'!$A$1:$H$999,6,FALSE)),0,VLOOKUP(Summary!$A63,'District 5'!$A$1:$H$999,6,FALSE))+IF(ISNA(VLOOKUP(Summary!$A63,'District 6'!$A$1:$H$999,6,FALSE)),0,VLOOKUP(Summary!$A63,'District 6'!$A$1:$H$999,6,FALSE))+IF(ISNA(VLOOKUP(Summary!$A63,'District 7'!$A$1:$H$999,6,FALSE)),0,VLOOKUP(Summary!$A63,'District 7'!$A$1:$H$999,6,FALSE))+IF(ISNA(VLOOKUP(Summary!$A63,'District 8'!$A$1:$H$999,6,FALSE)),0,VLOOKUP(Summary!$A63,'District 8'!$A$1:$H$999,6,FALSE))+IF(ISNA(VLOOKUP(Summary!$A63,'District 9'!$A$1:$H$999,6,FALSE)),0,VLOOKUP(Summary!$A63,'District 9'!$A$1:$H$999,6,FALSE))+IF(ISNA(VLOOKUP(Summary!$A63,'District 10'!$A$1:$H$999,6,FALSE)),0,VLOOKUP(Summary!$A63,'District 10'!$A$1:$H$999,6,FALSE))+IF(ISNA(VLOOKUP(Summary!$A63,'District 11'!$A$1:$H$999,6,FALSE)),0,VLOOKUP(Summary!$A63,'District 11'!$A$1:$H$999,6,FALSE))+IF(ISNA(VLOOKUP(Summary!$A63,'District 12'!$A$1:$H$999,6,FALSE)),0,VLOOKUP(Summary!$A63,'District 12'!$A$1:$H$999,6,FALSE))+IF(ISNA(VLOOKUP(Summary!$A63,'District 13'!$A$1:$H$999,6,FALSE)),0,VLOOKUP(Summary!$A63,'District 13'!$A$1:$H$999,6,FALSE))+IF(ISNA(VLOOKUP(Summary!$A63,'District 14'!$A$1:$H$999,6,FALSE)),0,VLOOKUP(Summary!$A63,'District 14'!$A$1:$H$999,6,FALSE))+IF(ISNA(VLOOKUP(Summary!$A63,'District 15'!$A$1:$H$999,6,FALSE)),0,VLOOKUP(Summary!$A63,'District 15'!$A$1:$H$999,6,FALSE))+IF(ISNA(VLOOKUP(Summary!$A63,'District 16'!$A$1:$H$999,6,FALSE)),0,VLOOKUP(Summary!$A63,'District 16'!$A$1:$H$999,6,FALSE))+IF(ISNA(VLOOKUP(Summary!$A63,'District 17'!$A$1:$H$999,6,FALSE)),0,VLOOKUP(Summary!$A63,'District 17'!$A$1:$H$999,6,FALSE))+IF(ISNA(VLOOKUP(Summary!$A63,'District 18'!$A$1:$H$999,6,FALSE)),0,VLOOKUP(Summary!$A63,'District 18'!$A$1:$H$999,6,FALSE))+IF(ISNA(VLOOKUP(Summary!$A63,'District 19'!$A$1:$H$999,6,FALSE)),0,VLOOKUP(Summary!$A63,'District 19'!$A$1:$H$999,6,FALSE))+IF(ISNA(VLOOKUP(Summary!$A63,'District 20'!$A$1:$H$999,6,FALSE)),0,VLOOKUP(Summary!$A63,'District 20'!$A$1:$H$999,6,FALSE))+IF(ISNA(VLOOKUP(Summary!$A63,'District 21'!$A$1:$H$999,6,FALSE)),0,VLOOKUP(Summary!$A63,'District 21'!$A$1:$H$999,6,FALSE))+IF(ISNA(VLOOKUP(Summary!$A63,'District 22'!$A$1:$H$999,6,FALSE)),0,VLOOKUP(Summary!$A63,'District 22'!$A$1:$H$999,6,FALSE))+IF(ISNA(VLOOKUP(Summary!$A63,'District 23'!$A$1:$H$999,6,FALSE)),0,VLOOKUP(Summary!$A63,'District 23'!$A$1:$H$999,6,FALSE))+IF(ISNA(VLOOKUP(Summary!$A63,'District 24'!$A$1:$H$999,6,FALSE)),0,VLOOKUP(Summary!$A63,'District 24'!$A$1:$H$999,6,FALSE))+IF(ISNA(VLOOKUP(Summary!$A63,'District 25'!$A$1:$H$999,6,FALSE)),0,VLOOKUP(Summary!$A63,'District 25'!$A$1:$H$999,6,FALSE))+IF(ISNA(VLOOKUP(Summary!$A63,'District 26'!$A$1:$H$999,6,FALSE)),0,VLOOKUP(Summary!$A63,'District 26'!$A$1:$H$999,6,FALSE))+IF(ISNA(VLOOKUP(Summary!$A63,'District 27'!$A$1:$H$999,6,FALSE)),0,VLOOKUP(Summary!$A63,'District 27'!$A$1:$H$999,6,FALSE))+IF(ISNA(VLOOKUP(Summary!$A63,'District 28'!$A$1:$H$999,6,FALSE)),0,VLOOKUP(Summary!$A63,'District 28'!$A$1:$H$999,6,FALSE))+IF(ISNA(VLOOKUP(Summary!$A63,'District 29'!$A$1:$H$999,6,FALSE)),0,VLOOKUP(Summary!$A63,'District 29'!$A$1:$H$999,6,FALSE))</f>
        <v>1</v>
      </c>
      <c r="G63" s="11">
        <f>IF(ISNA(VLOOKUP(Summary!$A63,'District 0'!$A$1:$H$999,7,FALSE)),0,VLOOKUP(Summary!$A63,'District 0'!$A$1:$H$999,7,FALSE))+IF(ISNA(VLOOKUP(Summary!$A63,'District 1'!$A$1:$H$999,7,FALSE)),0,VLOOKUP(Summary!$A63,'District 1'!$A$1:$H$999,7,FALSE))+IF(ISNA(VLOOKUP(Summary!$A63,'District 2'!$A$1:$H$999,7,FALSE)),0,VLOOKUP(Summary!$A63,'District 2'!$A$1:$H$999,7,FALSE))+IF(ISNA(VLOOKUP(Summary!$A63,'District 3'!$A$1:$H$999,7,FALSE)),0,VLOOKUP(Summary!$A63,'District 3'!$A$1:$H$999,7,FALSE))+IF(ISNA(VLOOKUP(Summary!$A63,'District 4'!$A$1:$H$999,7,FALSE)),0,VLOOKUP(Summary!$A63,'District 4'!$A$1:$H$999,7,FALSE))+IF(ISNA(VLOOKUP(Summary!$A63,'District 5'!$A$1:$H$999,7,FALSE)),0,VLOOKUP(Summary!$A63,'District 5'!$A$1:$H$999,7,FALSE))+IF(ISNA(VLOOKUP(Summary!$A63,'District 6'!$A$1:$H$999,7,FALSE)),0,VLOOKUP(Summary!$A63,'District 6'!$A$1:$H$999,7,FALSE))+IF(ISNA(VLOOKUP(Summary!$A63,'District 7'!$A$1:$H$999,7,FALSE)),0,VLOOKUP(Summary!$A63,'District 7'!$A$1:$H$999,7,FALSE))+IF(ISNA(VLOOKUP(Summary!$A63,'District 8'!$A$1:$H$999,7,FALSE)),0,VLOOKUP(Summary!$A63,'District 8'!$A$1:$H$999,7,FALSE))+IF(ISNA(VLOOKUP(Summary!$A63,'District 9'!$A$1:$H$999,7,FALSE)),0,VLOOKUP(Summary!$A63,'District 9'!$A$1:$H$999,7,FALSE))+IF(ISNA(VLOOKUP(Summary!$A63,'District 10'!$A$1:$H$999,7,FALSE)),0,VLOOKUP(Summary!$A63,'District 10'!$A$1:$H$999,7,FALSE))+IF(ISNA(VLOOKUP(Summary!$A63,'District 11'!$A$1:$H$999,7,FALSE)),0,VLOOKUP(Summary!$A63,'District 11'!$A$1:$H$999,7,FALSE))+IF(ISNA(VLOOKUP(Summary!$A63,'District 12'!$A$1:$H$999,7,FALSE)),0,VLOOKUP(Summary!$A63,'District 12'!$A$1:$H$999,7,FALSE))+IF(ISNA(VLOOKUP(Summary!$A63,'District 13'!$A$1:$H$999,7,FALSE)),0,VLOOKUP(Summary!$A63,'District 13'!$A$1:$H$999,7,FALSE))+IF(ISNA(VLOOKUP(Summary!$A63,'District 14'!$A$1:$H$999,7,FALSE)),0,VLOOKUP(Summary!$A63,'District 14'!$A$1:$H$999,7,FALSE))+IF(ISNA(VLOOKUP(Summary!$A63,'District 15'!$A$1:$H$999,7,FALSE)),0,VLOOKUP(Summary!$A63,'District 15'!$A$1:$H$999,7,FALSE))+IF(ISNA(VLOOKUP(Summary!$A63,'District 16'!$A$1:$H$999,7,FALSE)),0,VLOOKUP(Summary!$A63,'District 16'!$A$1:$H$999,7,FALSE))+IF(ISNA(VLOOKUP(Summary!$A63,'District 17'!$A$1:$H$999,7,FALSE)),0,VLOOKUP(Summary!$A63,'District 17'!$A$1:$H$999,7,FALSE))+IF(ISNA(VLOOKUP(Summary!$A63,'District 18'!$A$1:$H$999,7,FALSE)),0,VLOOKUP(Summary!$A63,'District 18'!$A$1:$H$999,7,FALSE))+IF(ISNA(VLOOKUP(Summary!$A63,'District 19'!$A$1:$H$999,7,FALSE)),0,VLOOKUP(Summary!$A63,'District 19'!$A$1:$H$999,7,FALSE))+IF(ISNA(VLOOKUP(Summary!$A63,'District 20'!$A$1:$H$999,7,FALSE)),0,VLOOKUP(Summary!$A63,'District 20'!$A$1:$H$999,7,FALSE))+IF(ISNA(VLOOKUP(Summary!$A63,'District 21'!$A$1:$H$999,7,FALSE)),0,VLOOKUP(Summary!$A63,'District 21'!$A$1:$H$999,7,FALSE))+IF(ISNA(VLOOKUP(Summary!$A63,'District 22'!$A$1:$H$999,7,FALSE)),0,VLOOKUP(Summary!$A63,'District 22'!$A$1:$H$999,7,FALSE))+IF(ISNA(VLOOKUP(Summary!$A63,'District 23'!$A$1:$H$999,7,FALSE)),0,VLOOKUP(Summary!$A63,'District 23'!$A$1:$H$999,7,FALSE))+IF(ISNA(VLOOKUP(Summary!$A63,'District 24'!$A$1:$H$999,7,FALSE)),0,VLOOKUP(Summary!$A63,'District 24'!$A$1:$H$999,7,FALSE))+IF(ISNA(VLOOKUP(Summary!$A63,'District 25'!$A$1:$H$999,7,FALSE)),0,VLOOKUP(Summary!$A63,'District 25'!$A$1:$H$999,7,FALSE))+IF(ISNA(VLOOKUP(Summary!$A63,'District 26'!$A$1:$H$999,7,FALSE)),0,VLOOKUP(Summary!$A63,'District 26'!$A$1:$H$999,7,FALSE))+IF(ISNA(VLOOKUP(Summary!$A63,'District 27'!$A$1:$H$999,7,FALSE)),0,VLOOKUP(Summary!$A63,'District 27'!$A$1:$H$999,7,FALSE))+IF(ISNA(VLOOKUP(Summary!$A63,'District 28'!$A$1:$H$999,7,FALSE)),0,VLOOKUP(Summary!$A63,'District 28'!$A$1:$H$999,7,FALSE))+IF(ISNA(VLOOKUP(Summary!$A63,'District 29'!$A$1:$H$999,7,FALSE)),0,VLOOKUP(Summary!$A63,'District 29'!$A$1:$H$999,7,FALSE))</f>
        <v>1</v>
      </c>
      <c r="H63" s="11">
        <f>IF(ISNA(VLOOKUP(Summary!$A63,'District 0'!$A$1:$H$999,8,FALSE)),0,VLOOKUP(Summary!$A63,'District 0'!$A$1:$H$999,8,FALSE))+IF(ISNA(VLOOKUP(Summary!$A63,'District 1'!$A$1:$H$999,8,FALSE)),0,VLOOKUP(Summary!$A63,'District 1'!$A$1:$H$999,8,FALSE))+IF(ISNA(VLOOKUP(Summary!$A63,'District 2'!$A$1:$H$999,8,FALSE)),0,VLOOKUP(Summary!$A63,'District 2'!$A$1:$H$999,8,FALSE))+IF(ISNA(VLOOKUP(Summary!$A63,'District 3'!$A$1:$H$999,8,FALSE)),0,VLOOKUP(Summary!$A63,'District 3'!$A$1:$H$999,8,FALSE))+IF(ISNA(VLOOKUP(Summary!$A63,'District 4'!$A$1:$H$999,8,FALSE)),0,VLOOKUP(Summary!$A63,'District 4'!$A$1:$H$999,8,FALSE))+IF(ISNA(VLOOKUP(Summary!$A63,'District 5'!$A$1:$H$999,8,FALSE)),0,VLOOKUP(Summary!$A63,'District 5'!$A$1:$H$999,8,FALSE))+IF(ISNA(VLOOKUP(Summary!$A63,'District 6'!$A$1:$H$999,8,FALSE)),0,VLOOKUP(Summary!$A63,'District 6'!$A$1:$H$999,8,FALSE))+IF(ISNA(VLOOKUP(Summary!$A63,'District 7'!$A$1:$H$999,8,FALSE)),0,VLOOKUP(Summary!$A63,'District 7'!$A$1:$H$999,8,FALSE))+IF(ISNA(VLOOKUP(Summary!$A63,'District 8'!$A$1:$H$999,8,FALSE)),0,VLOOKUP(Summary!$A63,'District 8'!$A$1:$H$999,8,FALSE))+IF(ISNA(VLOOKUP(Summary!$A63,'District 9'!$A$1:$H$999,8,FALSE)),0,VLOOKUP(Summary!$A63,'District 9'!$A$1:$H$999,8,FALSE))+IF(ISNA(VLOOKUP(Summary!$A63,'District 10'!$A$1:$H$999,8,FALSE)),0,VLOOKUP(Summary!$A63,'District 10'!$A$1:$H$999,8,FALSE))+IF(ISNA(VLOOKUP(Summary!$A63,'District 11'!$A$1:$H$999,8,FALSE)),0,VLOOKUP(Summary!$A63,'District 11'!$A$1:$H$999,8,FALSE))+IF(ISNA(VLOOKUP(Summary!$A63,'District 12'!$A$1:$H$999,8,FALSE)),0,VLOOKUP(Summary!$A63,'District 12'!$A$1:$H$999,8,FALSE))+IF(ISNA(VLOOKUP(Summary!$A63,'District 13'!$A$1:$H$999,8,FALSE)),0,VLOOKUP(Summary!$A63,'District 13'!$A$1:$H$999,8,FALSE))+IF(ISNA(VLOOKUP(Summary!$A63,'District 14'!$A$1:$H$999,8,FALSE)),0,VLOOKUP(Summary!$A63,'District 14'!$A$1:$H$999,8,FALSE))+IF(ISNA(VLOOKUP(Summary!$A63,'District 15'!$A$1:$H$999,8,FALSE)),0,VLOOKUP(Summary!$A63,'District 15'!$A$1:$H$999,8,FALSE))+IF(ISNA(VLOOKUP(Summary!$A63,'District 16'!$A$1:$H$999,8,FALSE)),0,VLOOKUP(Summary!$A63,'District 16'!$A$1:$H$999,8,FALSE))+IF(ISNA(VLOOKUP(Summary!$A63,'District 17'!$A$1:$H$999,8,FALSE)),0,VLOOKUP(Summary!$A63,'District 17'!$A$1:$H$999,8,FALSE))+IF(ISNA(VLOOKUP(Summary!$A63,'District 18'!$A$1:$H$999,8,FALSE)),0,VLOOKUP(Summary!$A63,'District 18'!$A$1:$H$999,8,FALSE))+IF(ISNA(VLOOKUP(Summary!$A63,'District 19'!$A$1:$H$999,8,FALSE)),0,VLOOKUP(Summary!$A63,'District 19'!$A$1:$H$999,8,FALSE))+IF(ISNA(VLOOKUP(Summary!$A63,'District 20'!$A$1:$H$999,8,FALSE)),0,VLOOKUP(Summary!$A63,'District 20'!$A$1:$H$999,8,FALSE))+IF(ISNA(VLOOKUP(Summary!$A63,'District 21'!$A$1:$H$999,8,FALSE)),0,VLOOKUP(Summary!$A63,'District 21'!$A$1:$H$999,8,FALSE))+IF(ISNA(VLOOKUP(Summary!$A63,'District 22'!$A$1:$H$999,8,FALSE)),0,VLOOKUP(Summary!$A63,'District 22'!$A$1:$H$999,8,FALSE))+IF(ISNA(VLOOKUP(Summary!$A63,'District 23'!$A$1:$H$999,8,FALSE)),0,VLOOKUP(Summary!$A63,'District 23'!$A$1:$H$999,8,FALSE))+IF(ISNA(VLOOKUP(Summary!$A63,'District 24'!$A$1:$H$999,8,FALSE)),0,VLOOKUP(Summary!$A63,'District 24'!$A$1:$H$999,8,FALSE))+IF(ISNA(VLOOKUP(Summary!$A63,'District 25'!$A$1:$H$999,8,FALSE)),0,VLOOKUP(Summary!$A63,'District 25'!$A$1:$H$999,8,FALSE))+IF(ISNA(VLOOKUP(Summary!$A63,'District 26'!$A$1:$H$999,8,FALSE)),0,VLOOKUP(Summary!$A63,'District 26'!$A$1:$H$999,8,FALSE))+IF(ISNA(VLOOKUP(Summary!$A63,'District 27'!$A$1:$H$999,8,FALSE)),0,VLOOKUP(Summary!$A63,'District 27'!$A$1:$H$999,8,FALSE))+IF(ISNA(VLOOKUP(Summary!$A63,'District 28'!$A$1:$H$999,8,FALSE)),0,VLOOKUP(Summary!$A63,'District 28'!$A$1:$H$999,8,FALSE))+IF(ISNA(VLOOKUP(Summary!$A63,'District 29'!$A$1:$H$999,8,FALSE)),0,VLOOKUP(Summary!$A63,'District 29'!$A$1:$H$999,8,FALSE))</f>
        <v>30</v>
      </c>
      <c r="I63" s="7">
        <f t="shared" si="1"/>
        <v>55</v>
      </c>
      <c r="J63" s="8" t="s">
        <v>79</v>
      </c>
      <c r="K63" s="8" t="s">
        <v>41</v>
      </c>
      <c r="L63" s="9">
        <v>43703</v>
      </c>
      <c r="M63" s="8">
        <v>40</v>
      </c>
      <c r="N63" s="10">
        <f>H63/M63</f>
        <v>0.75</v>
      </c>
      <c r="O63" s="10">
        <f>I63/M63</f>
        <v>1.375</v>
      </c>
    </row>
    <row r="64" spans="1:15" s="5" customFormat="1" x14ac:dyDescent="0.2">
      <c r="A64" s="6">
        <v>100105</v>
      </c>
      <c r="B64" s="11">
        <f>IF(ISNA(VLOOKUP(Summary!$A64,'District 0'!$A$1:$H$999,2,FALSE)),0,VLOOKUP(Summary!$A64,'District 0'!$A$1:$H$999,2,FALSE))+IF(ISNA(VLOOKUP(Summary!$A64,'District 1'!$A$1:$H$999,2,FALSE)),0,VLOOKUP(Summary!$A64,'District 1'!$A$1:$H$999,2,FALSE))+IF(ISNA(VLOOKUP(Summary!$A64,'District 2'!$A$1:$H$999,2,FALSE)),0,VLOOKUP(Summary!$A64,'District 2'!$A$1:$H$999,2,FALSE))+IF(ISNA(VLOOKUP(Summary!$A64,'District 3'!$A$1:$H$999,2,FALSE)),0,VLOOKUP(Summary!$A64,'District 3'!$A$1:$H$999,2,FALSE))+IF(ISNA(VLOOKUP(Summary!$A64,'District 4'!$A$1:$H$999,2,FALSE)),0,VLOOKUP(Summary!$A64,'District 4'!$A$1:$H$999,2,FALSE))+IF(ISNA(VLOOKUP(Summary!$A64,'District 5'!$A$1:$H$999,2,FALSE)),0,VLOOKUP(Summary!$A64,'District 5'!$A$1:$H$999,2,FALSE))+IF(ISNA(VLOOKUP(Summary!$A64,'District 6'!$A$1:$H$999,2,FALSE)),0,VLOOKUP(Summary!$A64,'District 6'!$A$1:$H$999,2,FALSE))+IF(ISNA(VLOOKUP(Summary!$A64,'District 7'!$A$1:$H$999,2,FALSE)),0,VLOOKUP(Summary!$A64,'District 7'!$A$1:$H$999,2,FALSE))+IF(ISNA(VLOOKUP(Summary!$A64,'District 8'!$A$1:$H$999,2,FALSE)),0,VLOOKUP(Summary!$A64,'District 8'!$A$1:$H$999,2,FALSE))+IF(ISNA(VLOOKUP(Summary!$A64,'District 9'!$A$1:$H$999,2,FALSE)),0,VLOOKUP(Summary!$A64,'District 9'!$A$1:$H$999,2,FALSE))+IF(ISNA(VLOOKUP(Summary!$A64,'District 10'!$A$1:$H$999,2,FALSE)),0,VLOOKUP(Summary!$A64,'District 10'!$A$1:$H$999,2,FALSE))+IF(ISNA(VLOOKUP(Summary!$A64,'District 11'!$A$1:$H$999,2,FALSE)),0,VLOOKUP(Summary!$A64,'District 11'!$A$1:$H$999,2,FALSE))+IF(ISNA(VLOOKUP(Summary!$A64,'District 12'!$A$1:$H$999,2,FALSE)),0,VLOOKUP(Summary!$A64,'District 12'!$A$1:$H$999,2,FALSE))+IF(ISNA(VLOOKUP(Summary!$A64,'District 13'!$A$1:$H$999,2,FALSE)),0,VLOOKUP(Summary!$A64,'District 13'!$A$1:$H$999,2,FALSE))+IF(ISNA(VLOOKUP(Summary!$A64,'District 14'!$A$1:$H$999,2,FALSE)),0,VLOOKUP(Summary!$A64,'District 14'!$A$1:$H$999,2,FALSE))+IF(ISNA(VLOOKUP(Summary!$A64,'District 15'!$A$1:$H$999,2,FALSE)),0,VLOOKUP(Summary!$A64,'District 15'!$A$1:$H$999,2,FALSE))+IF(ISNA(VLOOKUP(Summary!$A64,'District 16'!$A$1:$H$999,2,FALSE)),0,VLOOKUP(Summary!$A64,'District 16'!$A$1:$H$999,2,FALSE))+IF(ISNA(VLOOKUP(Summary!$A64,'District 17'!$A$1:$H$999,2,FALSE)),0,VLOOKUP(Summary!$A64,'District 17'!$A$1:$H$999,2,FALSE))+IF(ISNA(VLOOKUP(Summary!$A64,'District 18'!$A$1:$H$999,2,FALSE)),0,VLOOKUP(Summary!$A64,'District 18'!$A$1:$H$999,2,FALSE))+IF(ISNA(VLOOKUP(Summary!$A64,'District 19'!$A$1:$H$999,2,FALSE)),0,VLOOKUP(Summary!$A64,'District 19'!$A$1:$H$999,2,FALSE))+IF(ISNA(VLOOKUP(Summary!$A64,'District 20'!$A$1:$H$999,2,FALSE)),0,VLOOKUP(Summary!$A64,'District 20'!$A$1:$H$999,2,FALSE))+IF(ISNA(VLOOKUP(Summary!$A64,'District 21'!$A$1:$H$999,2,FALSE)),0,VLOOKUP(Summary!$A64,'District 21'!$A$1:$H$999,2,FALSE))+IF(ISNA(VLOOKUP(Summary!$A64,'District 22'!$A$1:$H$999,2,FALSE)),0,VLOOKUP(Summary!$A64,'District 22'!$A$1:$H$999,2,FALSE))+IF(ISNA(VLOOKUP(Summary!$A64,'District 23'!$A$1:$H$999,2,FALSE)),0,VLOOKUP(Summary!$A64,'District 23'!$A$1:$H$999,2,FALSE))+IF(ISNA(VLOOKUP(Summary!$A64,'District 24'!$A$1:$H$999,2,FALSE)),0,VLOOKUP(Summary!$A64,'District 24'!$A$1:$H$999,2,FALSE))+IF(ISNA(VLOOKUP(Summary!$A64,'District 25'!$A$1:$H$999,2,FALSE)),0,VLOOKUP(Summary!$A64,'District 25'!$A$1:$H$999,2,FALSE))+IF(ISNA(VLOOKUP(Summary!$A64,'District 26'!$A$1:$H$999,2,FALSE)),0,VLOOKUP(Summary!$A64,'District 26'!$A$1:$H$999,2,FALSE))+IF(ISNA(VLOOKUP(Summary!$A64,'District 27'!$A$1:$H$999,2,FALSE)),0,VLOOKUP(Summary!$A64,'District 27'!$A$1:$H$999,2,FALSE))+IF(ISNA(VLOOKUP(Summary!$A64,'District 28'!$A$1:$H$999,2,FALSE)),0,VLOOKUP(Summary!$A64,'District 28'!$A$1:$H$999,2,FALSE))+IF(ISNA(VLOOKUP(Summary!$A64,'District 29'!$A$1:$H$999,2,FALSE)),0,VLOOKUP(Summary!$A64,'District 29'!$A$1:$H$999,2,FALSE))</f>
        <v>4</v>
      </c>
      <c r="C64" s="11">
        <f>IF(ISNA(VLOOKUP(Summary!$A64,'District 0'!$A$1:$H$999,3,FALSE)),0,VLOOKUP(Summary!$A64,'District 0'!$A$1:$H$999,3,FALSE))+IF(ISNA(VLOOKUP(Summary!$A64,'District 1'!$A$1:$H$999,3,FALSE)),0,VLOOKUP(Summary!$A64,'District 1'!$A$1:$H$999,3,FALSE))+IF(ISNA(VLOOKUP(Summary!$A64,'District 2'!$A$1:$H$999,3,FALSE)),0,VLOOKUP(Summary!$A64,'District 2'!$A$1:$H$999,3,FALSE))+IF(ISNA(VLOOKUP(Summary!$A64,'District 3'!$A$1:$H$999,3,FALSE)),0,VLOOKUP(Summary!$A64,'District 3'!$A$1:$H$999,3,FALSE))+IF(ISNA(VLOOKUP(Summary!$A64,'District 4'!$A$1:$H$999,3,FALSE)),0,VLOOKUP(Summary!$A64,'District 4'!$A$1:$H$999,3,FALSE))+IF(ISNA(VLOOKUP(Summary!$A64,'District 5'!$A$1:$H$999,3,FALSE)),0,VLOOKUP(Summary!$A64,'District 5'!$A$1:$H$999,3,FALSE))+IF(ISNA(VLOOKUP(Summary!$A64,'District 6'!$A$1:$H$999,3,FALSE)),0,VLOOKUP(Summary!$A64,'District 6'!$A$1:$H$999,3,FALSE))+IF(ISNA(VLOOKUP(Summary!$A64,'District 7'!$A$1:$H$999,3,FALSE)),0,VLOOKUP(Summary!$A64,'District 7'!$A$1:$H$999,3,FALSE))+IF(ISNA(VLOOKUP(Summary!$A64,'District 8'!$A$1:$H$999,3,FALSE)),0,VLOOKUP(Summary!$A64,'District 8'!$A$1:$H$999,3,FALSE))+IF(ISNA(VLOOKUP(Summary!$A64,'District 9'!$A$1:$H$999,3,FALSE)),0,VLOOKUP(Summary!$A64,'District 9'!$A$1:$H$999,3,FALSE))+IF(ISNA(VLOOKUP(Summary!$A64,'District 10'!$A$1:$H$999,3,FALSE)),0,VLOOKUP(Summary!$A64,'District 10'!$A$1:$H$999,3,FALSE))+IF(ISNA(VLOOKUP(Summary!$A64,'District 11'!$A$1:$H$999,3,FALSE)),0,VLOOKUP(Summary!$A64,'District 11'!$A$1:$H$999,3,FALSE))+IF(ISNA(VLOOKUP(Summary!$A64,'District 12'!$A$1:$H$999,3,FALSE)),0,VLOOKUP(Summary!$A64,'District 12'!$A$1:$H$999,3,FALSE))+IF(ISNA(VLOOKUP(Summary!$A64,'District 13'!$A$1:$H$999,3,FALSE)),0,VLOOKUP(Summary!$A64,'District 13'!$A$1:$H$999,3,FALSE))+IF(ISNA(VLOOKUP(Summary!$A64,'District 14'!$A$1:$H$999,3,FALSE)),0,VLOOKUP(Summary!$A64,'District 14'!$A$1:$H$999,3,FALSE))+IF(ISNA(VLOOKUP(Summary!$A64,'District 15'!$A$1:$H$999,3,FALSE)),0,VLOOKUP(Summary!$A64,'District 15'!$A$1:$H$999,3,FALSE))+IF(ISNA(VLOOKUP(Summary!$A64,'District 16'!$A$1:$H$999,3,FALSE)),0,VLOOKUP(Summary!$A64,'District 16'!$A$1:$H$999,3,FALSE))+IF(ISNA(VLOOKUP(Summary!$A64,'District 17'!$A$1:$H$999,3,FALSE)),0,VLOOKUP(Summary!$A64,'District 17'!$A$1:$H$999,3,FALSE))+IF(ISNA(VLOOKUP(Summary!$A64,'District 18'!$A$1:$H$999,3,FALSE)),0,VLOOKUP(Summary!$A64,'District 18'!$A$1:$H$999,3,FALSE))+IF(ISNA(VLOOKUP(Summary!$A64,'District 19'!$A$1:$H$999,3,FALSE)),0,VLOOKUP(Summary!$A64,'District 19'!$A$1:$H$999,3,FALSE))+IF(ISNA(VLOOKUP(Summary!$A64,'District 20'!$A$1:$H$999,3,FALSE)),0,VLOOKUP(Summary!$A64,'District 20'!$A$1:$H$999,3,FALSE))+IF(ISNA(VLOOKUP(Summary!$A64,'District 21'!$A$1:$H$999,3,FALSE)),0,VLOOKUP(Summary!$A64,'District 21'!$A$1:$H$999,3,FALSE))+IF(ISNA(VLOOKUP(Summary!$A64,'District 22'!$A$1:$H$999,3,FALSE)),0,VLOOKUP(Summary!$A64,'District 22'!$A$1:$H$999,3,FALSE))+IF(ISNA(VLOOKUP(Summary!$A64,'District 23'!$A$1:$H$999,3,FALSE)),0,VLOOKUP(Summary!$A64,'District 23'!$A$1:$H$999,3,FALSE))+IF(ISNA(VLOOKUP(Summary!$A64,'District 24'!$A$1:$H$999,3,FALSE)),0,VLOOKUP(Summary!$A64,'District 24'!$A$1:$H$999,3,FALSE))+IF(ISNA(VLOOKUP(Summary!$A64,'District 25'!$A$1:$H$999,3,FALSE)),0,VLOOKUP(Summary!$A64,'District 25'!$A$1:$H$999,3,FALSE))+IF(ISNA(VLOOKUP(Summary!$A64,'District 26'!$A$1:$H$999,3,FALSE)),0,VLOOKUP(Summary!$A64,'District 26'!$A$1:$H$999,3,FALSE))+IF(ISNA(VLOOKUP(Summary!$A64,'District 27'!$A$1:$H$999,3,FALSE)),0,VLOOKUP(Summary!$A64,'District 27'!$A$1:$H$999,3,FALSE))+IF(ISNA(VLOOKUP(Summary!$A64,'District 28'!$A$1:$H$999,3,FALSE)),0,VLOOKUP(Summary!$A64,'District 28'!$A$1:$H$999,3,FALSE))+IF(ISNA(VLOOKUP(Summary!$A64,'District 29'!$A$1:$H$999,3,FALSE)),0,VLOOKUP(Summary!$A64,'District 29'!$A$1:$H$999,3,FALSE))</f>
        <v>12</v>
      </c>
      <c r="D64" s="11">
        <f>IF(ISNA(VLOOKUP(Summary!$A64,'District 0'!$A$1:$H$999,4,FALSE)),0,VLOOKUP(Summary!$A64,'District 0'!$A$1:$H$999,4,FALSE))+IF(ISNA(VLOOKUP(Summary!$A64,'District 1'!$A$1:$H$999,4,FALSE)),0,VLOOKUP(Summary!$A64,'District 1'!$A$1:$H$999,4,FALSE))+IF(ISNA(VLOOKUP(Summary!$A64,'District 2'!$A$1:$H$999,4,FALSE)),0,VLOOKUP(Summary!$A64,'District 2'!$A$1:$H$999,4,FALSE))+IF(ISNA(VLOOKUP(Summary!$A64,'District 3'!$A$1:$H$999,4,FALSE)),0,VLOOKUP(Summary!$A64,'District 3'!$A$1:$H$999,4,FALSE))+IF(ISNA(VLOOKUP(Summary!$A64,'District 4'!$A$1:$H$999,4,FALSE)),0,VLOOKUP(Summary!$A64,'District 4'!$A$1:$H$999,4,FALSE))+IF(ISNA(VLOOKUP(Summary!$A64,'District 5'!$A$1:$H$999,4,FALSE)),0,VLOOKUP(Summary!$A64,'District 5'!$A$1:$H$999,4,FALSE))+IF(ISNA(VLOOKUP(Summary!$A64,'District 6'!$A$1:$H$999,4,FALSE)),0,VLOOKUP(Summary!$A64,'District 6'!$A$1:$H$999,4,FALSE))+IF(ISNA(VLOOKUP(Summary!$A64,'District 7'!$A$1:$H$999,4,FALSE)),0,VLOOKUP(Summary!$A64,'District 7'!$A$1:$H$999,4,FALSE))+IF(ISNA(VLOOKUP(Summary!$A64,'District 8'!$A$1:$H$999,4,FALSE)),0,VLOOKUP(Summary!$A64,'District 8'!$A$1:$H$999,4,FALSE))+IF(ISNA(VLOOKUP(Summary!$A64,'District 9'!$A$1:$H$999,4,FALSE)),0,VLOOKUP(Summary!$A64,'District 9'!$A$1:$H$999,4,FALSE))+IF(ISNA(VLOOKUP(Summary!$A64,'District 10'!$A$1:$H$999,4,FALSE)),0,VLOOKUP(Summary!$A64,'District 10'!$A$1:$H$999,4,FALSE))+IF(ISNA(VLOOKUP(Summary!$A64,'District 11'!$A$1:$H$999,4,FALSE)),0,VLOOKUP(Summary!$A64,'District 11'!$A$1:$H$999,4,FALSE))+IF(ISNA(VLOOKUP(Summary!$A64,'District 12'!$A$1:$H$999,4,FALSE)),0,VLOOKUP(Summary!$A64,'District 12'!$A$1:$H$999,4,FALSE))+IF(ISNA(VLOOKUP(Summary!$A64,'District 13'!$A$1:$H$999,4,FALSE)),0,VLOOKUP(Summary!$A64,'District 13'!$A$1:$H$999,4,FALSE))+IF(ISNA(VLOOKUP(Summary!$A64,'District 14'!$A$1:$H$999,4,FALSE)),0,VLOOKUP(Summary!$A64,'District 14'!$A$1:$H$999,4,FALSE))+IF(ISNA(VLOOKUP(Summary!$A64,'District 15'!$A$1:$H$999,4,FALSE)),0,VLOOKUP(Summary!$A64,'District 15'!$A$1:$H$999,4,FALSE))+IF(ISNA(VLOOKUP(Summary!$A64,'District 16'!$A$1:$H$999,4,FALSE)),0,VLOOKUP(Summary!$A64,'District 16'!$A$1:$H$999,4,FALSE))+IF(ISNA(VLOOKUP(Summary!$A64,'District 17'!$A$1:$H$999,4,FALSE)),0,VLOOKUP(Summary!$A64,'District 17'!$A$1:$H$999,4,FALSE))+IF(ISNA(VLOOKUP(Summary!$A64,'District 18'!$A$1:$H$999,4,FALSE)),0,VLOOKUP(Summary!$A64,'District 18'!$A$1:$H$999,4,FALSE))+IF(ISNA(VLOOKUP(Summary!$A64,'District 19'!$A$1:$H$999,4,FALSE)),0,VLOOKUP(Summary!$A64,'District 19'!$A$1:$H$999,4,FALSE))+IF(ISNA(VLOOKUP(Summary!$A64,'District 20'!$A$1:$H$999,4,FALSE)),0,VLOOKUP(Summary!$A64,'District 20'!$A$1:$H$999,4,FALSE))+IF(ISNA(VLOOKUP(Summary!$A64,'District 21'!$A$1:$H$999,4,FALSE)),0,VLOOKUP(Summary!$A64,'District 21'!$A$1:$H$999,4,FALSE))+IF(ISNA(VLOOKUP(Summary!$A64,'District 22'!$A$1:$H$999,4,FALSE)),0,VLOOKUP(Summary!$A64,'District 22'!$A$1:$H$999,4,FALSE))+IF(ISNA(VLOOKUP(Summary!$A64,'District 23'!$A$1:$H$999,4,FALSE)),0,VLOOKUP(Summary!$A64,'District 23'!$A$1:$H$999,4,FALSE))+IF(ISNA(VLOOKUP(Summary!$A64,'District 24'!$A$1:$H$999,4,FALSE)),0,VLOOKUP(Summary!$A64,'District 24'!$A$1:$H$999,4,FALSE))+IF(ISNA(VLOOKUP(Summary!$A64,'District 25'!$A$1:$H$999,4,FALSE)),0,VLOOKUP(Summary!$A64,'District 25'!$A$1:$H$999,4,FALSE))+IF(ISNA(VLOOKUP(Summary!$A64,'District 26'!$A$1:$H$999,4,FALSE)),0,VLOOKUP(Summary!$A64,'District 26'!$A$1:$H$999,4,FALSE))+IF(ISNA(VLOOKUP(Summary!$A64,'District 27'!$A$1:$H$999,4,FALSE)),0,VLOOKUP(Summary!$A64,'District 27'!$A$1:$H$999,4,FALSE))+IF(ISNA(VLOOKUP(Summary!$A64,'District 28'!$A$1:$H$999,4,FALSE)),0,VLOOKUP(Summary!$A64,'District 28'!$A$1:$H$999,4,FALSE))+IF(ISNA(VLOOKUP(Summary!$A64,'District 29'!$A$1:$H$999,4,FALSE)),0,VLOOKUP(Summary!$A64,'District 29'!$A$1:$H$999,4,FALSE))</f>
        <v>0</v>
      </c>
      <c r="E64" s="11">
        <f>IF(ISNA(VLOOKUP(Summary!$A64,'District 0'!$A$1:$H$999,5,FALSE)),0,VLOOKUP(Summary!$A64,'District 0'!$A$1:$H$999,5,FALSE))+IF(ISNA(VLOOKUP(Summary!$A64,'District 1'!$A$1:$H$999,5,FALSE)),0,VLOOKUP(Summary!$A64,'District 1'!$A$1:$H$999,5,FALSE))+IF(ISNA(VLOOKUP(Summary!$A64,'District 2'!$A$1:$H$999,5,FALSE)),0,VLOOKUP(Summary!$A64,'District 2'!$A$1:$H$999,5,FALSE))+IF(ISNA(VLOOKUP(Summary!$A64,'District 3'!$A$1:$H$999,5,FALSE)),0,VLOOKUP(Summary!$A64,'District 3'!$A$1:$H$999,5,FALSE))+IF(ISNA(VLOOKUP(Summary!$A64,'District 4'!$A$1:$H$999,5,FALSE)),0,VLOOKUP(Summary!$A64,'District 4'!$A$1:$H$999,5,FALSE))+IF(ISNA(VLOOKUP(Summary!$A64,'District 5'!$A$1:$H$999,5,FALSE)),0,VLOOKUP(Summary!$A64,'District 5'!$A$1:$H$999,5,FALSE))+IF(ISNA(VLOOKUP(Summary!$A64,'District 6'!$A$1:$H$999,5,FALSE)),0,VLOOKUP(Summary!$A64,'District 6'!$A$1:$H$999,5,FALSE))+IF(ISNA(VLOOKUP(Summary!$A64,'District 7'!$A$1:$H$999,5,FALSE)),0,VLOOKUP(Summary!$A64,'District 7'!$A$1:$H$999,5,FALSE))+IF(ISNA(VLOOKUP(Summary!$A64,'District 8'!$A$1:$H$999,5,FALSE)),0,VLOOKUP(Summary!$A64,'District 8'!$A$1:$H$999,5,FALSE))+IF(ISNA(VLOOKUP(Summary!$A64,'District 9'!$A$1:$H$999,5,FALSE)),0,VLOOKUP(Summary!$A64,'District 9'!$A$1:$H$999,5,FALSE))+IF(ISNA(VLOOKUP(Summary!$A64,'District 10'!$A$1:$H$999,5,FALSE)),0,VLOOKUP(Summary!$A64,'District 10'!$A$1:$H$999,5,FALSE))+IF(ISNA(VLOOKUP(Summary!$A64,'District 11'!$A$1:$H$999,5,FALSE)),0,VLOOKUP(Summary!$A64,'District 11'!$A$1:$H$999,5,FALSE))+IF(ISNA(VLOOKUP(Summary!$A64,'District 12'!$A$1:$H$999,5,FALSE)),0,VLOOKUP(Summary!$A64,'District 12'!$A$1:$H$999,5,FALSE))+IF(ISNA(VLOOKUP(Summary!$A64,'District 13'!$A$1:$H$999,5,FALSE)),0,VLOOKUP(Summary!$A64,'District 13'!$A$1:$H$999,5,FALSE))+IF(ISNA(VLOOKUP(Summary!$A64,'District 14'!$A$1:$H$999,5,FALSE)),0,VLOOKUP(Summary!$A64,'District 14'!$A$1:$H$999,5,FALSE))+IF(ISNA(VLOOKUP(Summary!$A64,'District 15'!$A$1:$H$999,5,FALSE)),0,VLOOKUP(Summary!$A64,'District 15'!$A$1:$H$999,5,FALSE))+IF(ISNA(VLOOKUP(Summary!$A64,'District 16'!$A$1:$H$999,5,FALSE)),0,VLOOKUP(Summary!$A64,'District 16'!$A$1:$H$999,5,FALSE))+IF(ISNA(VLOOKUP(Summary!$A64,'District 17'!$A$1:$H$999,5,FALSE)),0,VLOOKUP(Summary!$A64,'District 17'!$A$1:$H$999,5,FALSE))+IF(ISNA(VLOOKUP(Summary!$A64,'District 18'!$A$1:$H$999,5,FALSE)),0,VLOOKUP(Summary!$A64,'District 18'!$A$1:$H$999,5,FALSE))+IF(ISNA(VLOOKUP(Summary!$A64,'District 19'!$A$1:$H$999,5,FALSE)),0,VLOOKUP(Summary!$A64,'District 19'!$A$1:$H$999,5,FALSE))+IF(ISNA(VLOOKUP(Summary!$A64,'District 20'!$A$1:$H$999,5,FALSE)),0,VLOOKUP(Summary!$A64,'District 20'!$A$1:$H$999,5,FALSE))+IF(ISNA(VLOOKUP(Summary!$A64,'District 21'!$A$1:$H$999,5,FALSE)),0,VLOOKUP(Summary!$A64,'District 21'!$A$1:$H$999,5,FALSE))+IF(ISNA(VLOOKUP(Summary!$A64,'District 22'!$A$1:$H$999,5,FALSE)),0,VLOOKUP(Summary!$A64,'District 22'!$A$1:$H$999,5,FALSE))+IF(ISNA(VLOOKUP(Summary!$A64,'District 23'!$A$1:$H$999,5,FALSE)),0,VLOOKUP(Summary!$A64,'District 23'!$A$1:$H$999,5,FALSE))+IF(ISNA(VLOOKUP(Summary!$A64,'District 24'!$A$1:$H$999,5,FALSE)),0,VLOOKUP(Summary!$A64,'District 24'!$A$1:$H$999,5,FALSE))+IF(ISNA(VLOOKUP(Summary!$A64,'District 25'!$A$1:$H$999,5,FALSE)),0,VLOOKUP(Summary!$A64,'District 25'!$A$1:$H$999,5,FALSE))+IF(ISNA(VLOOKUP(Summary!$A64,'District 26'!$A$1:$H$999,5,FALSE)),0,VLOOKUP(Summary!$A64,'District 26'!$A$1:$H$999,5,FALSE))+IF(ISNA(VLOOKUP(Summary!$A64,'District 27'!$A$1:$H$999,5,FALSE)),0,VLOOKUP(Summary!$A64,'District 27'!$A$1:$H$999,5,FALSE))+IF(ISNA(VLOOKUP(Summary!$A64,'District 28'!$A$1:$H$999,5,FALSE)),0,VLOOKUP(Summary!$A64,'District 28'!$A$1:$H$999,5,FALSE))+IF(ISNA(VLOOKUP(Summary!$A64,'District 29'!$A$1:$H$999,5,FALSE)),0,VLOOKUP(Summary!$A64,'District 29'!$A$1:$H$999,5,FALSE))</f>
        <v>4</v>
      </c>
      <c r="F64" s="11">
        <f>IF(ISNA(VLOOKUP(Summary!$A64,'District 0'!$A$1:$H$999,6,FALSE)),0,VLOOKUP(Summary!$A64,'District 0'!$A$1:$H$999,6,FALSE))+IF(ISNA(VLOOKUP(Summary!$A64,'District 1'!$A$1:$H$999,6,FALSE)),0,VLOOKUP(Summary!$A64,'District 1'!$A$1:$H$999,6,FALSE))+IF(ISNA(VLOOKUP(Summary!$A64,'District 2'!$A$1:$H$999,6,FALSE)),0,VLOOKUP(Summary!$A64,'District 2'!$A$1:$H$999,6,FALSE))+IF(ISNA(VLOOKUP(Summary!$A64,'District 3'!$A$1:$H$999,6,FALSE)),0,VLOOKUP(Summary!$A64,'District 3'!$A$1:$H$999,6,FALSE))+IF(ISNA(VLOOKUP(Summary!$A64,'District 4'!$A$1:$H$999,6,FALSE)),0,VLOOKUP(Summary!$A64,'District 4'!$A$1:$H$999,6,FALSE))+IF(ISNA(VLOOKUP(Summary!$A64,'District 5'!$A$1:$H$999,6,FALSE)),0,VLOOKUP(Summary!$A64,'District 5'!$A$1:$H$999,6,FALSE))+IF(ISNA(VLOOKUP(Summary!$A64,'District 6'!$A$1:$H$999,6,FALSE)),0,VLOOKUP(Summary!$A64,'District 6'!$A$1:$H$999,6,FALSE))+IF(ISNA(VLOOKUP(Summary!$A64,'District 7'!$A$1:$H$999,6,FALSE)),0,VLOOKUP(Summary!$A64,'District 7'!$A$1:$H$999,6,FALSE))+IF(ISNA(VLOOKUP(Summary!$A64,'District 8'!$A$1:$H$999,6,FALSE)),0,VLOOKUP(Summary!$A64,'District 8'!$A$1:$H$999,6,FALSE))+IF(ISNA(VLOOKUP(Summary!$A64,'District 9'!$A$1:$H$999,6,FALSE)),0,VLOOKUP(Summary!$A64,'District 9'!$A$1:$H$999,6,FALSE))+IF(ISNA(VLOOKUP(Summary!$A64,'District 10'!$A$1:$H$999,6,FALSE)),0,VLOOKUP(Summary!$A64,'District 10'!$A$1:$H$999,6,FALSE))+IF(ISNA(VLOOKUP(Summary!$A64,'District 11'!$A$1:$H$999,6,FALSE)),0,VLOOKUP(Summary!$A64,'District 11'!$A$1:$H$999,6,FALSE))+IF(ISNA(VLOOKUP(Summary!$A64,'District 12'!$A$1:$H$999,6,FALSE)),0,VLOOKUP(Summary!$A64,'District 12'!$A$1:$H$999,6,FALSE))+IF(ISNA(VLOOKUP(Summary!$A64,'District 13'!$A$1:$H$999,6,FALSE)),0,VLOOKUP(Summary!$A64,'District 13'!$A$1:$H$999,6,FALSE))+IF(ISNA(VLOOKUP(Summary!$A64,'District 14'!$A$1:$H$999,6,FALSE)),0,VLOOKUP(Summary!$A64,'District 14'!$A$1:$H$999,6,FALSE))+IF(ISNA(VLOOKUP(Summary!$A64,'District 15'!$A$1:$H$999,6,FALSE)),0,VLOOKUP(Summary!$A64,'District 15'!$A$1:$H$999,6,FALSE))+IF(ISNA(VLOOKUP(Summary!$A64,'District 16'!$A$1:$H$999,6,FALSE)),0,VLOOKUP(Summary!$A64,'District 16'!$A$1:$H$999,6,FALSE))+IF(ISNA(VLOOKUP(Summary!$A64,'District 17'!$A$1:$H$999,6,FALSE)),0,VLOOKUP(Summary!$A64,'District 17'!$A$1:$H$999,6,FALSE))+IF(ISNA(VLOOKUP(Summary!$A64,'District 18'!$A$1:$H$999,6,FALSE)),0,VLOOKUP(Summary!$A64,'District 18'!$A$1:$H$999,6,FALSE))+IF(ISNA(VLOOKUP(Summary!$A64,'District 19'!$A$1:$H$999,6,FALSE)),0,VLOOKUP(Summary!$A64,'District 19'!$A$1:$H$999,6,FALSE))+IF(ISNA(VLOOKUP(Summary!$A64,'District 20'!$A$1:$H$999,6,FALSE)),0,VLOOKUP(Summary!$A64,'District 20'!$A$1:$H$999,6,FALSE))+IF(ISNA(VLOOKUP(Summary!$A64,'District 21'!$A$1:$H$999,6,FALSE)),0,VLOOKUP(Summary!$A64,'District 21'!$A$1:$H$999,6,FALSE))+IF(ISNA(VLOOKUP(Summary!$A64,'District 22'!$A$1:$H$999,6,FALSE)),0,VLOOKUP(Summary!$A64,'District 22'!$A$1:$H$999,6,FALSE))+IF(ISNA(VLOOKUP(Summary!$A64,'District 23'!$A$1:$H$999,6,FALSE)),0,VLOOKUP(Summary!$A64,'District 23'!$A$1:$H$999,6,FALSE))+IF(ISNA(VLOOKUP(Summary!$A64,'District 24'!$A$1:$H$999,6,FALSE)),0,VLOOKUP(Summary!$A64,'District 24'!$A$1:$H$999,6,FALSE))+IF(ISNA(VLOOKUP(Summary!$A64,'District 25'!$A$1:$H$999,6,FALSE)),0,VLOOKUP(Summary!$A64,'District 25'!$A$1:$H$999,6,FALSE))+IF(ISNA(VLOOKUP(Summary!$A64,'District 26'!$A$1:$H$999,6,FALSE)),0,VLOOKUP(Summary!$A64,'District 26'!$A$1:$H$999,6,FALSE))+IF(ISNA(VLOOKUP(Summary!$A64,'District 27'!$A$1:$H$999,6,FALSE)),0,VLOOKUP(Summary!$A64,'District 27'!$A$1:$H$999,6,FALSE))+IF(ISNA(VLOOKUP(Summary!$A64,'District 28'!$A$1:$H$999,6,FALSE)),0,VLOOKUP(Summary!$A64,'District 28'!$A$1:$H$999,6,FALSE))+IF(ISNA(VLOOKUP(Summary!$A64,'District 29'!$A$1:$H$999,6,FALSE)),0,VLOOKUP(Summary!$A64,'District 29'!$A$1:$H$999,6,FALSE))</f>
        <v>3</v>
      </c>
      <c r="G64" s="11">
        <f>IF(ISNA(VLOOKUP(Summary!$A64,'District 0'!$A$1:$H$999,7,FALSE)),0,VLOOKUP(Summary!$A64,'District 0'!$A$1:$H$999,7,FALSE))+IF(ISNA(VLOOKUP(Summary!$A64,'District 1'!$A$1:$H$999,7,FALSE)),0,VLOOKUP(Summary!$A64,'District 1'!$A$1:$H$999,7,FALSE))+IF(ISNA(VLOOKUP(Summary!$A64,'District 2'!$A$1:$H$999,7,FALSE)),0,VLOOKUP(Summary!$A64,'District 2'!$A$1:$H$999,7,FALSE))+IF(ISNA(VLOOKUP(Summary!$A64,'District 3'!$A$1:$H$999,7,FALSE)),0,VLOOKUP(Summary!$A64,'District 3'!$A$1:$H$999,7,FALSE))+IF(ISNA(VLOOKUP(Summary!$A64,'District 4'!$A$1:$H$999,7,FALSE)),0,VLOOKUP(Summary!$A64,'District 4'!$A$1:$H$999,7,FALSE))+IF(ISNA(VLOOKUP(Summary!$A64,'District 5'!$A$1:$H$999,7,FALSE)),0,VLOOKUP(Summary!$A64,'District 5'!$A$1:$H$999,7,FALSE))+IF(ISNA(VLOOKUP(Summary!$A64,'District 6'!$A$1:$H$999,7,FALSE)),0,VLOOKUP(Summary!$A64,'District 6'!$A$1:$H$999,7,FALSE))+IF(ISNA(VLOOKUP(Summary!$A64,'District 7'!$A$1:$H$999,7,FALSE)),0,VLOOKUP(Summary!$A64,'District 7'!$A$1:$H$999,7,FALSE))+IF(ISNA(VLOOKUP(Summary!$A64,'District 8'!$A$1:$H$999,7,FALSE)),0,VLOOKUP(Summary!$A64,'District 8'!$A$1:$H$999,7,FALSE))+IF(ISNA(VLOOKUP(Summary!$A64,'District 9'!$A$1:$H$999,7,FALSE)),0,VLOOKUP(Summary!$A64,'District 9'!$A$1:$H$999,7,FALSE))+IF(ISNA(VLOOKUP(Summary!$A64,'District 10'!$A$1:$H$999,7,FALSE)),0,VLOOKUP(Summary!$A64,'District 10'!$A$1:$H$999,7,FALSE))+IF(ISNA(VLOOKUP(Summary!$A64,'District 11'!$A$1:$H$999,7,FALSE)),0,VLOOKUP(Summary!$A64,'District 11'!$A$1:$H$999,7,FALSE))+IF(ISNA(VLOOKUP(Summary!$A64,'District 12'!$A$1:$H$999,7,FALSE)),0,VLOOKUP(Summary!$A64,'District 12'!$A$1:$H$999,7,FALSE))+IF(ISNA(VLOOKUP(Summary!$A64,'District 13'!$A$1:$H$999,7,FALSE)),0,VLOOKUP(Summary!$A64,'District 13'!$A$1:$H$999,7,FALSE))+IF(ISNA(VLOOKUP(Summary!$A64,'District 14'!$A$1:$H$999,7,FALSE)),0,VLOOKUP(Summary!$A64,'District 14'!$A$1:$H$999,7,FALSE))+IF(ISNA(VLOOKUP(Summary!$A64,'District 15'!$A$1:$H$999,7,FALSE)),0,VLOOKUP(Summary!$A64,'District 15'!$A$1:$H$999,7,FALSE))+IF(ISNA(VLOOKUP(Summary!$A64,'District 16'!$A$1:$H$999,7,FALSE)),0,VLOOKUP(Summary!$A64,'District 16'!$A$1:$H$999,7,FALSE))+IF(ISNA(VLOOKUP(Summary!$A64,'District 17'!$A$1:$H$999,7,FALSE)),0,VLOOKUP(Summary!$A64,'District 17'!$A$1:$H$999,7,FALSE))+IF(ISNA(VLOOKUP(Summary!$A64,'District 18'!$A$1:$H$999,7,FALSE)),0,VLOOKUP(Summary!$A64,'District 18'!$A$1:$H$999,7,FALSE))+IF(ISNA(VLOOKUP(Summary!$A64,'District 19'!$A$1:$H$999,7,FALSE)),0,VLOOKUP(Summary!$A64,'District 19'!$A$1:$H$999,7,FALSE))+IF(ISNA(VLOOKUP(Summary!$A64,'District 20'!$A$1:$H$999,7,FALSE)),0,VLOOKUP(Summary!$A64,'District 20'!$A$1:$H$999,7,FALSE))+IF(ISNA(VLOOKUP(Summary!$A64,'District 21'!$A$1:$H$999,7,FALSE)),0,VLOOKUP(Summary!$A64,'District 21'!$A$1:$H$999,7,FALSE))+IF(ISNA(VLOOKUP(Summary!$A64,'District 22'!$A$1:$H$999,7,FALSE)),0,VLOOKUP(Summary!$A64,'District 22'!$A$1:$H$999,7,FALSE))+IF(ISNA(VLOOKUP(Summary!$A64,'District 23'!$A$1:$H$999,7,FALSE)),0,VLOOKUP(Summary!$A64,'District 23'!$A$1:$H$999,7,FALSE))+IF(ISNA(VLOOKUP(Summary!$A64,'District 24'!$A$1:$H$999,7,FALSE)),0,VLOOKUP(Summary!$A64,'District 24'!$A$1:$H$999,7,FALSE))+IF(ISNA(VLOOKUP(Summary!$A64,'District 25'!$A$1:$H$999,7,FALSE)),0,VLOOKUP(Summary!$A64,'District 25'!$A$1:$H$999,7,FALSE))+IF(ISNA(VLOOKUP(Summary!$A64,'District 26'!$A$1:$H$999,7,FALSE)),0,VLOOKUP(Summary!$A64,'District 26'!$A$1:$H$999,7,FALSE))+IF(ISNA(VLOOKUP(Summary!$A64,'District 27'!$A$1:$H$999,7,FALSE)),0,VLOOKUP(Summary!$A64,'District 27'!$A$1:$H$999,7,FALSE))+IF(ISNA(VLOOKUP(Summary!$A64,'District 28'!$A$1:$H$999,7,FALSE)),0,VLOOKUP(Summary!$A64,'District 28'!$A$1:$H$999,7,FALSE))+IF(ISNA(VLOOKUP(Summary!$A64,'District 29'!$A$1:$H$999,7,FALSE)),0,VLOOKUP(Summary!$A64,'District 29'!$A$1:$H$999,7,FALSE))</f>
        <v>1</v>
      </c>
      <c r="H64" s="11">
        <f>IF(ISNA(VLOOKUP(Summary!$A64,'District 0'!$A$1:$H$999,8,FALSE)),0,VLOOKUP(Summary!$A64,'District 0'!$A$1:$H$999,8,FALSE))+IF(ISNA(VLOOKUP(Summary!$A64,'District 1'!$A$1:$H$999,8,FALSE)),0,VLOOKUP(Summary!$A64,'District 1'!$A$1:$H$999,8,FALSE))+IF(ISNA(VLOOKUP(Summary!$A64,'District 2'!$A$1:$H$999,8,FALSE)),0,VLOOKUP(Summary!$A64,'District 2'!$A$1:$H$999,8,FALSE))+IF(ISNA(VLOOKUP(Summary!$A64,'District 3'!$A$1:$H$999,8,FALSE)),0,VLOOKUP(Summary!$A64,'District 3'!$A$1:$H$999,8,FALSE))+IF(ISNA(VLOOKUP(Summary!$A64,'District 4'!$A$1:$H$999,8,FALSE)),0,VLOOKUP(Summary!$A64,'District 4'!$A$1:$H$999,8,FALSE))+IF(ISNA(VLOOKUP(Summary!$A64,'District 5'!$A$1:$H$999,8,FALSE)),0,VLOOKUP(Summary!$A64,'District 5'!$A$1:$H$999,8,FALSE))+IF(ISNA(VLOOKUP(Summary!$A64,'District 6'!$A$1:$H$999,8,FALSE)),0,VLOOKUP(Summary!$A64,'District 6'!$A$1:$H$999,8,FALSE))+IF(ISNA(VLOOKUP(Summary!$A64,'District 7'!$A$1:$H$999,8,FALSE)),0,VLOOKUP(Summary!$A64,'District 7'!$A$1:$H$999,8,FALSE))+IF(ISNA(VLOOKUP(Summary!$A64,'District 8'!$A$1:$H$999,8,FALSE)),0,VLOOKUP(Summary!$A64,'District 8'!$A$1:$H$999,8,FALSE))+IF(ISNA(VLOOKUP(Summary!$A64,'District 9'!$A$1:$H$999,8,FALSE)),0,VLOOKUP(Summary!$A64,'District 9'!$A$1:$H$999,8,FALSE))+IF(ISNA(VLOOKUP(Summary!$A64,'District 10'!$A$1:$H$999,8,FALSE)),0,VLOOKUP(Summary!$A64,'District 10'!$A$1:$H$999,8,FALSE))+IF(ISNA(VLOOKUP(Summary!$A64,'District 11'!$A$1:$H$999,8,FALSE)),0,VLOOKUP(Summary!$A64,'District 11'!$A$1:$H$999,8,FALSE))+IF(ISNA(VLOOKUP(Summary!$A64,'District 12'!$A$1:$H$999,8,FALSE)),0,VLOOKUP(Summary!$A64,'District 12'!$A$1:$H$999,8,FALSE))+IF(ISNA(VLOOKUP(Summary!$A64,'District 13'!$A$1:$H$999,8,FALSE)),0,VLOOKUP(Summary!$A64,'District 13'!$A$1:$H$999,8,FALSE))+IF(ISNA(VLOOKUP(Summary!$A64,'District 14'!$A$1:$H$999,8,FALSE)),0,VLOOKUP(Summary!$A64,'District 14'!$A$1:$H$999,8,FALSE))+IF(ISNA(VLOOKUP(Summary!$A64,'District 15'!$A$1:$H$999,8,FALSE)),0,VLOOKUP(Summary!$A64,'District 15'!$A$1:$H$999,8,FALSE))+IF(ISNA(VLOOKUP(Summary!$A64,'District 16'!$A$1:$H$999,8,FALSE)),0,VLOOKUP(Summary!$A64,'District 16'!$A$1:$H$999,8,FALSE))+IF(ISNA(VLOOKUP(Summary!$A64,'District 17'!$A$1:$H$999,8,FALSE)),0,VLOOKUP(Summary!$A64,'District 17'!$A$1:$H$999,8,FALSE))+IF(ISNA(VLOOKUP(Summary!$A64,'District 18'!$A$1:$H$999,8,FALSE)),0,VLOOKUP(Summary!$A64,'District 18'!$A$1:$H$999,8,FALSE))+IF(ISNA(VLOOKUP(Summary!$A64,'District 19'!$A$1:$H$999,8,FALSE)),0,VLOOKUP(Summary!$A64,'District 19'!$A$1:$H$999,8,FALSE))+IF(ISNA(VLOOKUP(Summary!$A64,'District 20'!$A$1:$H$999,8,FALSE)),0,VLOOKUP(Summary!$A64,'District 20'!$A$1:$H$999,8,FALSE))+IF(ISNA(VLOOKUP(Summary!$A64,'District 21'!$A$1:$H$999,8,FALSE)),0,VLOOKUP(Summary!$A64,'District 21'!$A$1:$H$999,8,FALSE))+IF(ISNA(VLOOKUP(Summary!$A64,'District 22'!$A$1:$H$999,8,FALSE)),0,VLOOKUP(Summary!$A64,'District 22'!$A$1:$H$999,8,FALSE))+IF(ISNA(VLOOKUP(Summary!$A64,'District 23'!$A$1:$H$999,8,FALSE)),0,VLOOKUP(Summary!$A64,'District 23'!$A$1:$H$999,8,FALSE))+IF(ISNA(VLOOKUP(Summary!$A64,'District 24'!$A$1:$H$999,8,FALSE)),0,VLOOKUP(Summary!$A64,'District 24'!$A$1:$H$999,8,FALSE))+IF(ISNA(VLOOKUP(Summary!$A64,'District 25'!$A$1:$H$999,8,FALSE)),0,VLOOKUP(Summary!$A64,'District 25'!$A$1:$H$999,8,FALSE))+IF(ISNA(VLOOKUP(Summary!$A64,'District 26'!$A$1:$H$999,8,FALSE)),0,VLOOKUP(Summary!$A64,'District 26'!$A$1:$H$999,8,FALSE))+IF(ISNA(VLOOKUP(Summary!$A64,'District 27'!$A$1:$H$999,8,FALSE)),0,VLOOKUP(Summary!$A64,'District 27'!$A$1:$H$999,8,FALSE))+IF(ISNA(VLOOKUP(Summary!$A64,'District 28'!$A$1:$H$999,8,FALSE)),0,VLOOKUP(Summary!$A64,'District 28'!$A$1:$H$999,8,FALSE))+IF(ISNA(VLOOKUP(Summary!$A64,'District 29'!$A$1:$H$999,8,FALSE)),0,VLOOKUP(Summary!$A64,'District 29'!$A$1:$H$999,8,FALSE))</f>
        <v>59</v>
      </c>
      <c r="I64" s="7">
        <f t="shared" si="1"/>
        <v>83</v>
      </c>
      <c r="J64" s="8" t="s">
        <v>66</v>
      </c>
      <c r="K64" s="8" t="s">
        <v>11</v>
      </c>
      <c r="L64" s="9">
        <v>43703</v>
      </c>
      <c r="M64" s="8">
        <v>83</v>
      </c>
      <c r="N64" s="10">
        <f>H64/M64</f>
        <v>0.71084337349397586</v>
      </c>
      <c r="O64" s="10">
        <f>I64/M64</f>
        <v>1</v>
      </c>
    </row>
    <row r="65" spans="1:15" s="5" customFormat="1" x14ac:dyDescent="0.2">
      <c r="A65" s="6">
        <v>100106</v>
      </c>
      <c r="B65" s="11">
        <f>IF(ISNA(VLOOKUP(Summary!$A65,'District 0'!$A$1:$H$999,2,FALSE)),0,VLOOKUP(Summary!$A65,'District 0'!$A$1:$H$999,2,FALSE))+IF(ISNA(VLOOKUP(Summary!$A65,'District 1'!$A$1:$H$999,2,FALSE)),0,VLOOKUP(Summary!$A65,'District 1'!$A$1:$H$999,2,FALSE))+IF(ISNA(VLOOKUP(Summary!$A65,'District 2'!$A$1:$H$999,2,FALSE)),0,VLOOKUP(Summary!$A65,'District 2'!$A$1:$H$999,2,FALSE))+IF(ISNA(VLOOKUP(Summary!$A65,'District 3'!$A$1:$H$999,2,FALSE)),0,VLOOKUP(Summary!$A65,'District 3'!$A$1:$H$999,2,FALSE))+IF(ISNA(VLOOKUP(Summary!$A65,'District 4'!$A$1:$H$999,2,FALSE)),0,VLOOKUP(Summary!$A65,'District 4'!$A$1:$H$999,2,FALSE))+IF(ISNA(VLOOKUP(Summary!$A65,'District 5'!$A$1:$H$999,2,FALSE)),0,VLOOKUP(Summary!$A65,'District 5'!$A$1:$H$999,2,FALSE))+IF(ISNA(VLOOKUP(Summary!$A65,'District 6'!$A$1:$H$999,2,FALSE)),0,VLOOKUP(Summary!$A65,'District 6'!$A$1:$H$999,2,FALSE))+IF(ISNA(VLOOKUP(Summary!$A65,'District 7'!$A$1:$H$999,2,FALSE)),0,VLOOKUP(Summary!$A65,'District 7'!$A$1:$H$999,2,FALSE))+IF(ISNA(VLOOKUP(Summary!$A65,'District 8'!$A$1:$H$999,2,FALSE)),0,VLOOKUP(Summary!$A65,'District 8'!$A$1:$H$999,2,FALSE))+IF(ISNA(VLOOKUP(Summary!$A65,'District 9'!$A$1:$H$999,2,FALSE)),0,VLOOKUP(Summary!$A65,'District 9'!$A$1:$H$999,2,FALSE))+IF(ISNA(VLOOKUP(Summary!$A65,'District 10'!$A$1:$H$999,2,FALSE)),0,VLOOKUP(Summary!$A65,'District 10'!$A$1:$H$999,2,FALSE))+IF(ISNA(VLOOKUP(Summary!$A65,'District 11'!$A$1:$H$999,2,FALSE)),0,VLOOKUP(Summary!$A65,'District 11'!$A$1:$H$999,2,FALSE))+IF(ISNA(VLOOKUP(Summary!$A65,'District 12'!$A$1:$H$999,2,FALSE)),0,VLOOKUP(Summary!$A65,'District 12'!$A$1:$H$999,2,FALSE))+IF(ISNA(VLOOKUP(Summary!$A65,'District 13'!$A$1:$H$999,2,FALSE)),0,VLOOKUP(Summary!$A65,'District 13'!$A$1:$H$999,2,FALSE))+IF(ISNA(VLOOKUP(Summary!$A65,'District 14'!$A$1:$H$999,2,FALSE)),0,VLOOKUP(Summary!$A65,'District 14'!$A$1:$H$999,2,FALSE))+IF(ISNA(VLOOKUP(Summary!$A65,'District 15'!$A$1:$H$999,2,FALSE)),0,VLOOKUP(Summary!$A65,'District 15'!$A$1:$H$999,2,FALSE))+IF(ISNA(VLOOKUP(Summary!$A65,'District 16'!$A$1:$H$999,2,FALSE)),0,VLOOKUP(Summary!$A65,'District 16'!$A$1:$H$999,2,FALSE))+IF(ISNA(VLOOKUP(Summary!$A65,'District 17'!$A$1:$H$999,2,FALSE)),0,VLOOKUP(Summary!$A65,'District 17'!$A$1:$H$999,2,FALSE))+IF(ISNA(VLOOKUP(Summary!$A65,'District 18'!$A$1:$H$999,2,FALSE)),0,VLOOKUP(Summary!$A65,'District 18'!$A$1:$H$999,2,FALSE))+IF(ISNA(VLOOKUP(Summary!$A65,'District 19'!$A$1:$H$999,2,FALSE)),0,VLOOKUP(Summary!$A65,'District 19'!$A$1:$H$999,2,FALSE))+IF(ISNA(VLOOKUP(Summary!$A65,'District 20'!$A$1:$H$999,2,FALSE)),0,VLOOKUP(Summary!$A65,'District 20'!$A$1:$H$999,2,FALSE))+IF(ISNA(VLOOKUP(Summary!$A65,'District 21'!$A$1:$H$999,2,FALSE)),0,VLOOKUP(Summary!$A65,'District 21'!$A$1:$H$999,2,FALSE))+IF(ISNA(VLOOKUP(Summary!$A65,'District 22'!$A$1:$H$999,2,FALSE)),0,VLOOKUP(Summary!$A65,'District 22'!$A$1:$H$999,2,FALSE))+IF(ISNA(VLOOKUP(Summary!$A65,'District 23'!$A$1:$H$999,2,FALSE)),0,VLOOKUP(Summary!$A65,'District 23'!$A$1:$H$999,2,FALSE))+IF(ISNA(VLOOKUP(Summary!$A65,'District 24'!$A$1:$H$999,2,FALSE)),0,VLOOKUP(Summary!$A65,'District 24'!$A$1:$H$999,2,FALSE))+IF(ISNA(VLOOKUP(Summary!$A65,'District 25'!$A$1:$H$999,2,FALSE)),0,VLOOKUP(Summary!$A65,'District 25'!$A$1:$H$999,2,FALSE))+IF(ISNA(VLOOKUP(Summary!$A65,'District 26'!$A$1:$H$999,2,FALSE)),0,VLOOKUP(Summary!$A65,'District 26'!$A$1:$H$999,2,FALSE))+IF(ISNA(VLOOKUP(Summary!$A65,'District 27'!$A$1:$H$999,2,FALSE)),0,VLOOKUP(Summary!$A65,'District 27'!$A$1:$H$999,2,FALSE))+IF(ISNA(VLOOKUP(Summary!$A65,'District 28'!$A$1:$H$999,2,FALSE)),0,VLOOKUP(Summary!$A65,'District 28'!$A$1:$H$999,2,FALSE))+IF(ISNA(VLOOKUP(Summary!$A65,'District 29'!$A$1:$H$999,2,FALSE)),0,VLOOKUP(Summary!$A65,'District 29'!$A$1:$H$999,2,FALSE))</f>
        <v>1</v>
      </c>
      <c r="C65" s="11">
        <f>IF(ISNA(VLOOKUP(Summary!$A65,'District 0'!$A$1:$H$999,3,FALSE)),0,VLOOKUP(Summary!$A65,'District 0'!$A$1:$H$999,3,FALSE))+IF(ISNA(VLOOKUP(Summary!$A65,'District 1'!$A$1:$H$999,3,FALSE)),0,VLOOKUP(Summary!$A65,'District 1'!$A$1:$H$999,3,FALSE))+IF(ISNA(VLOOKUP(Summary!$A65,'District 2'!$A$1:$H$999,3,FALSE)),0,VLOOKUP(Summary!$A65,'District 2'!$A$1:$H$999,3,FALSE))+IF(ISNA(VLOOKUP(Summary!$A65,'District 3'!$A$1:$H$999,3,FALSE)),0,VLOOKUP(Summary!$A65,'District 3'!$A$1:$H$999,3,FALSE))+IF(ISNA(VLOOKUP(Summary!$A65,'District 4'!$A$1:$H$999,3,FALSE)),0,VLOOKUP(Summary!$A65,'District 4'!$A$1:$H$999,3,FALSE))+IF(ISNA(VLOOKUP(Summary!$A65,'District 5'!$A$1:$H$999,3,FALSE)),0,VLOOKUP(Summary!$A65,'District 5'!$A$1:$H$999,3,FALSE))+IF(ISNA(VLOOKUP(Summary!$A65,'District 6'!$A$1:$H$999,3,FALSE)),0,VLOOKUP(Summary!$A65,'District 6'!$A$1:$H$999,3,FALSE))+IF(ISNA(VLOOKUP(Summary!$A65,'District 7'!$A$1:$H$999,3,FALSE)),0,VLOOKUP(Summary!$A65,'District 7'!$A$1:$H$999,3,FALSE))+IF(ISNA(VLOOKUP(Summary!$A65,'District 8'!$A$1:$H$999,3,FALSE)),0,VLOOKUP(Summary!$A65,'District 8'!$A$1:$H$999,3,FALSE))+IF(ISNA(VLOOKUP(Summary!$A65,'District 9'!$A$1:$H$999,3,FALSE)),0,VLOOKUP(Summary!$A65,'District 9'!$A$1:$H$999,3,FALSE))+IF(ISNA(VLOOKUP(Summary!$A65,'District 10'!$A$1:$H$999,3,FALSE)),0,VLOOKUP(Summary!$A65,'District 10'!$A$1:$H$999,3,FALSE))+IF(ISNA(VLOOKUP(Summary!$A65,'District 11'!$A$1:$H$999,3,FALSE)),0,VLOOKUP(Summary!$A65,'District 11'!$A$1:$H$999,3,FALSE))+IF(ISNA(VLOOKUP(Summary!$A65,'District 12'!$A$1:$H$999,3,FALSE)),0,VLOOKUP(Summary!$A65,'District 12'!$A$1:$H$999,3,FALSE))+IF(ISNA(VLOOKUP(Summary!$A65,'District 13'!$A$1:$H$999,3,FALSE)),0,VLOOKUP(Summary!$A65,'District 13'!$A$1:$H$999,3,FALSE))+IF(ISNA(VLOOKUP(Summary!$A65,'District 14'!$A$1:$H$999,3,FALSE)),0,VLOOKUP(Summary!$A65,'District 14'!$A$1:$H$999,3,FALSE))+IF(ISNA(VLOOKUP(Summary!$A65,'District 15'!$A$1:$H$999,3,FALSE)),0,VLOOKUP(Summary!$A65,'District 15'!$A$1:$H$999,3,FALSE))+IF(ISNA(VLOOKUP(Summary!$A65,'District 16'!$A$1:$H$999,3,FALSE)),0,VLOOKUP(Summary!$A65,'District 16'!$A$1:$H$999,3,FALSE))+IF(ISNA(VLOOKUP(Summary!$A65,'District 17'!$A$1:$H$999,3,FALSE)),0,VLOOKUP(Summary!$A65,'District 17'!$A$1:$H$999,3,FALSE))+IF(ISNA(VLOOKUP(Summary!$A65,'District 18'!$A$1:$H$999,3,FALSE)),0,VLOOKUP(Summary!$A65,'District 18'!$A$1:$H$999,3,FALSE))+IF(ISNA(VLOOKUP(Summary!$A65,'District 19'!$A$1:$H$999,3,FALSE)),0,VLOOKUP(Summary!$A65,'District 19'!$A$1:$H$999,3,FALSE))+IF(ISNA(VLOOKUP(Summary!$A65,'District 20'!$A$1:$H$999,3,FALSE)),0,VLOOKUP(Summary!$A65,'District 20'!$A$1:$H$999,3,FALSE))+IF(ISNA(VLOOKUP(Summary!$A65,'District 21'!$A$1:$H$999,3,FALSE)),0,VLOOKUP(Summary!$A65,'District 21'!$A$1:$H$999,3,FALSE))+IF(ISNA(VLOOKUP(Summary!$A65,'District 22'!$A$1:$H$999,3,FALSE)),0,VLOOKUP(Summary!$A65,'District 22'!$A$1:$H$999,3,FALSE))+IF(ISNA(VLOOKUP(Summary!$A65,'District 23'!$A$1:$H$999,3,FALSE)),0,VLOOKUP(Summary!$A65,'District 23'!$A$1:$H$999,3,FALSE))+IF(ISNA(VLOOKUP(Summary!$A65,'District 24'!$A$1:$H$999,3,FALSE)),0,VLOOKUP(Summary!$A65,'District 24'!$A$1:$H$999,3,FALSE))+IF(ISNA(VLOOKUP(Summary!$A65,'District 25'!$A$1:$H$999,3,FALSE)),0,VLOOKUP(Summary!$A65,'District 25'!$A$1:$H$999,3,FALSE))+IF(ISNA(VLOOKUP(Summary!$A65,'District 26'!$A$1:$H$999,3,FALSE)),0,VLOOKUP(Summary!$A65,'District 26'!$A$1:$H$999,3,FALSE))+IF(ISNA(VLOOKUP(Summary!$A65,'District 27'!$A$1:$H$999,3,FALSE)),0,VLOOKUP(Summary!$A65,'District 27'!$A$1:$H$999,3,FALSE))+IF(ISNA(VLOOKUP(Summary!$A65,'District 28'!$A$1:$H$999,3,FALSE)),0,VLOOKUP(Summary!$A65,'District 28'!$A$1:$H$999,3,FALSE))+IF(ISNA(VLOOKUP(Summary!$A65,'District 29'!$A$1:$H$999,3,FALSE)),0,VLOOKUP(Summary!$A65,'District 29'!$A$1:$H$999,3,FALSE))</f>
        <v>12</v>
      </c>
      <c r="D65" s="11">
        <f>IF(ISNA(VLOOKUP(Summary!$A65,'District 0'!$A$1:$H$999,4,FALSE)),0,VLOOKUP(Summary!$A65,'District 0'!$A$1:$H$999,4,FALSE))+IF(ISNA(VLOOKUP(Summary!$A65,'District 1'!$A$1:$H$999,4,FALSE)),0,VLOOKUP(Summary!$A65,'District 1'!$A$1:$H$999,4,FALSE))+IF(ISNA(VLOOKUP(Summary!$A65,'District 2'!$A$1:$H$999,4,FALSE)),0,VLOOKUP(Summary!$A65,'District 2'!$A$1:$H$999,4,FALSE))+IF(ISNA(VLOOKUP(Summary!$A65,'District 3'!$A$1:$H$999,4,FALSE)),0,VLOOKUP(Summary!$A65,'District 3'!$A$1:$H$999,4,FALSE))+IF(ISNA(VLOOKUP(Summary!$A65,'District 4'!$A$1:$H$999,4,FALSE)),0,VLOOKUP(Summary!$A65,'District 4'!$A$1:$H$999,4,FALSE))+IF(ISNA(VLOOKUP(Summary!$A65,'District 5'!$A$1:$H$999,4,FALSE)),0,VLOOKUP(Summary!$A65,'District 5'!$A$1:$H$999,4,FALSE))+IF(ISNA(VLOOKUP(Summary!$A65,'District 6'!$A$1:$H$999,4,FALSE)),0,VLOOKUP(Summary!$A65,'District 6'!$A$1:$H$999,4,FALSE))+IF(ISNA(VLOOKUP(Summary!$A65,'District 7'!$A$1:$H$999,4,FALSE)),0,VLOOKUP(Summary!$A65,'District 7'!$A$1:$H$999,4,FALSE))+IF(ISNA(VLOOKUP(Summary!$A65,'District 8'!$A$1:$H$999,4,FALSE)),0,VLOOKUP(Summary!$A65,'District 8'!$A$1:$H$999,4,FALSE))+IF(ISNA(VLOOKUP(Summary!$A65,'District 9'!$A$1:$H$999,4,FALSE)),0,VLOOKUP(Summary!$A65,'District 9'!$A$1:$H$999,4,FALSE))+IF(ISNA(VLOOKUP(Summary!$A65,'District 10'!$A$1:$H$999,4,FALSE)),0,VLOOKUP(Summary!$A65,'District 10'!$A$1:$H$999,4,FALSE))+IF(ISNA(VLOOKUP(Summary!$A65,'District 11'!$A$1:$H$999,4,FALSE)),0,VLOOKUP(Summary!$A65,'District 11'!$A$1:$H$999,4,FALSE))+IF(ISNA(VLOOKUP(Summary!$A65,'District 12'!$A$1:$H$999,4,FALSE)),0,VLOOKUP(Summary!$A65,'District 12'!$A$1:$H$999,4,FALSE))+IF(ISNA(VLOOKUP(Summary!$A65,'District 13'!$A$1:$H$999,4,FALSE)),0,VLOOKUP(Summary!$A65,'District 13'!$A$1:$H$999,4,FALSE))+IF(ISNA(VLOOKUP(Summary!$A65,'District 14'!$A$1:$H$999,4,FALSE)),0,VLOOKUP(Summary!$A65,'District 14'!$A$1:$H$999,4,FALSE))+IF(ISNA(VLOOKUP(Summary!$A65,'District 15'!$A$1:$H$999,4,FALSE)),0,VLOOKUP(Summary!$A65,'District 15'!$A$1:$H$999,4,FALSE))+IF(ISNA(VLOOKUP(Summary!$A65,'District 16'!$A$1:$H$999,4,FALSE)),0,VLOOKUP(Summary!$A65,'District 16'!$A$1:$H$999,4,FALSE))+IF(ISNA(VLOOKUP(Summary!$A65,'District 17'!$A$1:$H$999,4,FALSE)),0,VLOOKUP(Summary!$A65,'District 17'!$A$1:$H$999,4,FALSE))+IF(ISNA(VLOOKUP(Summary!$A65,'District 18'!$A$1:$H$999,4,FALSE)),0,VLOOKUP(Summary!$A65,'District 18'!$A$1:$H$999,4,FALSE))+IF(ISNA(VLOOKUP(Summary!$A65,'District 19'!$A$1:$H$999,4,FALSE)),0,VLOOKUP(Summary!$A65,'District 19'!$A$1:$H$999,4,FALSE))+IF(ISNA(VLOOKUP(Summary!$A65,'District 20'!$A$1:$H$999,4,FALSE)),0,VLOOKUP(Summary!$A65,'District 20'!$A$1:$H$999,4,FALSE))+IF(ISNA(VLOOKUP(Summary!$A65,'District 21'!$A$1:$H$999,4,FALSE)),0,VLOOKUP(Summary!$A65,'District 21'!$A$1:$H$999,4,FALSE))+IF(ISNA(VLOOKUP(Summary!$A65,'District 22'!$A$1:$H$999,4,FALSE)),0,VLOOKUP(Summary!$A65,'District 22'!$A$1:$H$999,4,FALSE))+IF(ISNA(VLOOKUP(Summary!$A65,'District 23'!$A$1:$H$999,4,FALSE)),0,VLOOKUP(Summary!$A65,'District 23'!$A$1:$H$999,4,FALSE))+IF(ISNA(VLOOKUP(Summary!$A65,'District 24'!$A$1:$H$999,4,FALSE)),0,VLOOKUP(Summary!$A65,'District 24'!$A$1:$H$999,4,FALSE))+IF(ISNA(VLOOKUP(Summary!$A65,'District 25'!$A$1:$H$999,4,FALSE)),0,VLOOKUP(Summary!$A65,'District 25'!$A$1:$H$999,4,FALSE))+IF(ISNA(VLOOKUP(Summary!$A65,'District 26'!$A$1:$H$999,4,FALSE)),0,VLOOKUP(Summary!$A65,'District 26'!$A$1:$H$999,4,FALSE))+IF(ISNA(VLOOKUP(Summary!$A65,'District 27'!$A$1:$H$999,4,FALSE)),0,VLOOKUP(Summary!$A65,'District 27'!$A$1:$H$999,4,FALSE))+IF(ISNA(VLOOKUP(Summary!$A65,'District 28'!$A$1:$H$999,4,FALSE)),0,VLOOKUP(Summary!$A65,'District 28'!$A$1:$H$999,4,FALSE))+IF(ISNA(VLOOKUP(Summary!$A65,'District 29'!$A$1:$H$999,4,FALSE)),0,VLOOKUP(Summary!$A65,'District 29'!$A$1:$H$999,4,FALSE))</f>
        <v>0</v>
      </c>
      <c r="E65" s="11">
        <f>IF(ISNA(VLOOKUP(Summary!$A65,'District 0'!$A$1:$H$999,5,FALSE)),0,VLOOKUP(Summary!$A65,'District 0'!$A$1:$H$999,5,FALSE))+IF(ISNA(VLOOKUP(Summary!$A65,'District 1'!$A$1:$H$999,5,FALSE)),0,VLOOKUP(Summary!$A65,'District 1'!$A$1:$H$999,5,FALSE))+IF(ISNA(VLOOKUP(Summary!$A65,'District 2'!$A$1:$H$999,5,FALSE)),0,VLOOKUP(Summary!$A65,'District 2'!$A$1:$H$999,5,FALSE))+IF(ISNA(VLOOKUP(Summary!$A65,'District 3'!$A$1:$H$999,5,FALSE)),0,VLOOKUP(Summary!$A65,'District 3'!$A$1:$H$999,5,FALSE))+IF(ISNA(VLOOKUP(Summary!$A65,'District 4'!$A$1:$H$999,5,FALSE)),0,VLOOKUP(Summary!$A65,'District 4'!$A$1:$H$999,5,FALSE))+IF(ISNA(VLOOKUP(Summary!$A65,'District 5'!$A$1:$H$999,5,FALSE)),0,VLOOKUP(Summary!$A65,'District 5'!$A$1:$H$999,5,FALSE))+IF(ISNA(VLOOKUP(Summary!$A65,'District 6'!$A$1:$H$999,5,FALSE)),0,VLOOKUP(Summary!$A65,'District 6'!$A$1:$H$999,5,FALSE))+IF(ISNA(VLOOKUP(Summary!$A65,'District 7'!$A$1:$H$999,5,FALSE)),0,VLOOKUP(Summary!$A65,'District 7'!$A$1:$H$999,5,FALSE))+IF(ISNA(VLOOKUP(Summary!$A65,'District 8'!$A$1:$H$999,5,FALSE)),0,VLOOKUP(Summary!$A65,'District 8'!$A$1:$H$999,5,FALSE))+IF(ISNA(VLOOKUP(Summary!$A65,'District 9'!$A$1:$H$999,5,FALSE)),0,VLOOKUP(Summary!$A65,'District 9'!$A$1:$H$999,5,FALSE))+IF(ISNA(VLOOKUP(Summary!$A65,'District 10'!$A$1:$H$999,5,FALSE)),0,VLOOKUP(Summary!$A65,'District 10'!$A$1:$H$999,5,FALSE))+IF(ISNA(VLOOKUP(Summary!$A65,'District 11'!$A$1:$H$999,5,FALSE)),0,VLOOKUP(Summary!$A65,'District 11'!$A$1:$H$999,5,FALSE))+IF(ISNA(VLOOKUP(Summary!$A65,'District 12'!$A$1:$H$999,5,FALSE)),0,VLOOKUP(Summary!$A65,'District 12'!$A$1:$H$999,5,FALSE))+IF(ISNA(VLOOKUP(Summary!$A65,'District 13'!$A$1:$H$999,5,FALSE)),0,VLOOKUP(Summary!$A65,'District 13'!$A$1:$H$999,5,FALSE))+IF(ISNA(VLOOKUP(Summary!$A65,'District 14'!$A$1:$H$999,5,FALSE)),0,VLOOKUP(Summary!$A65,'District 14'!$A$1:$H$999,5,FALSE))+IF(ISNA(VLOOKUP(Summary!$A65,'District 15'!$A$1:$H$999,5,FALSE)),0,VLOOKUP(Summary!$A65,'District 15'!$A$1:$H$999,5,FALSE))+IF(ISNA(VLOOKUP(Summary!$A65,'District 16'!$A$1:$H$999,5,FALSE)),0,VLOOKUP(Summary!$A65,'District 16'!$A$1:$H$999,5,FALSE))+IF(ISNA(VLOOKUP(Summary!$A65,'District 17'!$A$1:$H$999,5,FALSE)),0,VLOOKUP(Summary!$A65,'District 17'!$A$1:$H$999,5,FALSE))+IF(ISNA(VLOOKUP(Summary!$A65,'District 18'!$A$1:$H$999,5,FALSE)),0,VLOOKUP(Summary!$A65,'District 18'!$A$1:$H$999,5,FALSE))+IF(ISNA(VLOOKUP(Summary!$A65,'District 19'!$A$1:$H$999,5,FALSE)),0,VLOOKUP(Summary!$A65,'District 19'!$A$1:$H$999,5,FALSE))+IF(ISNA(VLOOKUP(Summary!$A65,'District 20'!$A$1:$H$999,5,FALSE)),0,VLOOKUP(Summary!$A65,'District 20'!$A$1:$H$999,5,FALSE))+IF(ISNA(VLOOKUP(Summary!$A65,'District 21'!$A$1:$H$999,5,FALSE)),0,VLOOKUP(Summary!$A65,'District 21'!$A$1:$H$999,5,FALSE))+IF(ISNA(VLOOKUP(Summary!$A65,'District 22'!$A$1:$H$999,5,FALSE)),0,VLOOKUP(Summary!$A65,'District 22'!$A$1:$H$999,5,FALSE))+IF(ISNA(VLOOKUP(Summary!$A65,'District 23'!$A$1:$H$999,5,FALSE)),0,VLOOKUP(Summary!$A65,'District 23'!$A$1:$H$999,5,FALSE))+IF(ISNA(VLOOKUP(Summary!$A65,'District 24'!$A$1:$H$999,5,FALSE)),0,VLOOKUP(Summary!$A65,'District 24'!$A$1:$H$999,5,FALSE))+IF(ISNA(VLOOKUP(Summary!$A65,'District 25'!$A$1:$H$999,5,FALSE)),0,VLOOKUP(Summary!$A65,'District 25'!$A$1:$H$999,5,FALSE))+IF(ISNA(VLOOKUP(Summary!$A65,'District 26'!$A$1:$H$999,5,FALSE)),0,VLOOKUP(Summary!$A65,'District 26'!$A$1:$H$999,5,FALSE))+IF(ISNA(VLOOKUP(Summary!$A65,'District 27'!$A$1:$H$999,5,FALSE)),0,VLOOKUP(Summary!$A65,'District 27'!$A$1:$H$999,5,FALSE))+IF(ISNA(VLOOKUP(Summary!$A65,'District 28'!$A$1:$H$999,5,FALSE)),0,VLOOKUP(Summary!$A65,'District 28'!$A$1:$H$999,5,FALSE))+IF(ISNA(VLOOKUP(Summary!$A65,'District 29'!$A$1:$H$999,5,FALSE)),0,VLOOKUP(Summary!$A65,'District 29'!$A$1:$H$999,5,FALSE))</f>
        <v>0</v>
      </c>
      <c r="F65" s="11">
        <f>IF(ISNA(VLOOKUP(Summary!$A65,'District 0'!$A$1:$H$999,6,FALSE)),0,VLOOKUP(Summary!$A65,'District 0'!$A$1:$H$999,6,FALSE))+IF(ISNA(VLOOKUP(Summary!$A65,'District 1'!$A$1:$H$999,6,FALSE)),0,VLOOKUP(Summary!$A65,'District 1'!$A$1:$H$999,6,FALSE))+IF(ISNA(VLOOKUP(Summary!$A65,'District 2'!$A$1:$H$999,6,FALSE)),0,VLOOKUP(Summary!$A65,'District 2'!$A$1:$H$999,6,FALSE))+IF(ISNA(VLOOKUP(Summary!$A65,'District 3'!$A$1:$H$999,6,FALSE)),0,VLOOKUP(Summary!$A65,'District 3'!$A$1:$H$999,6,FALSE))+IF(ISNA(VLOOKUP(Summary!$A65,'District 4'!$A$1:$H$999,6,FALSE)),0,VLOOKUP(Summary!$A65,'District 4'!$A$1:$H$999,6,FALSE))+IF(ISNA(VLOOKUP(Summary!$A65,'District 5'!$A$1:$H$999,6,FALSE)),0,VLOOKUP(Summary!$A65,'District 5'!$A$1:$H$999,6,FALSE))+IF(ISNA(VLOOKUP(Summary!$A65,'District 6'!$A$1:$H$999,6,FALSE)),0,VLOOKUP(Summary!$A65,'District 6'!$A$1:$H$999,6,FALSE))+IF(ISNA(VLOOKUP(Summary!$A65,'District 7'!$A$1:$H$999,6,FALSE)),0,VLOOKUP(Summary!$A65,'District 7'!$A$1:$H$999,6,FALSE))+IF(ISNA(VLOOKUP(Summary!$A65,'District 8'!$A$1:$H$999,6,FALSE)),0,VLOOKUP(Summary!$A65,'District 8'!$A$1:$H$999,6,FALSE))+IF(ISNA(VLOOKUP(Summary!$A65,'District 9'!$A$1:$H$999,6,FALSE)),0,VLOOKUP(Summary!$A65,'District 9'!$A$1:$H$999,6,FALSE))+IF(ISNA(VLOOKUP(Summary!$A65,'District 10'!$A$1:$H$999,6,FALSE)),0,VLOOKUP(Summary!$A65,'District 10'!$A$1:$H$999,6,FALSE))+IF(ISNA(VLOOKUP(Summary!$A65,'District 11'!$A$1:$H$999,6,FALSE)),0,VLOOKUP(Summary!$A65,'District 11'!$A$1:$H$999,6,FALSE))+IF(ISNA(VLOOKUP(Summary!$A65,'District 12'!$A$1:$H$999,6,FALSE)),0,VLOOKUP(Summary!$A65,'District 12'!$A$1:$H$999,6,FALSE))+IF(ISNA(VLOOKUP(Summary!$A65,'District 13'!$A$1:$H$999,6,FALSE)),0,VLOOKUP(Summary!$A65,'District 13'!$A$1:$H$999,6,FALSE))+IF(ISNA(VLOOKUP(Summary!$A65,'District 14'!$A$1:$H$999,6,FALSE)),0,VLOOKUP(Summary!$A65,'District 14'!$A$1:$H$999,6,FALSE))+IF(ISNA(VLOOKUP(Summary!$A65,'District 15'!$A$1:$H$999,6,FALSE)),0,VLOOKUP(Summary!$A65,'District 15'!$A$1:$H$999,6,FALSE))+IF(ISNA(VLOOKUP(Summary!$A65,'District 16'!$A$1:$H$999,6,FALSE)),0,VLOOKUP(Summary!$A65,'District 16'!$A$1:$H$999,6,FALSE))+IF(ISNA(VLOOKUP(Summary!$A65,'District 17'!$A$1:$H$999,6,FALSE)),0,VLOOKUP(Summary!$A65,'District 17'!$A$1:$H$999,6,FALSE))+IF(ISNA(VLOOKUP(Summary!$A65,'District 18'!$A$1:$H$999,6,FALSE)),0,VLOOKUP(Summary!$A65,'District 18'!$A$1:$H$999,6,FALSE))+IF(ISNA(VLOOKUP(Summary!$A65,'District 19'!$A$1:$H$999,6,FALSE)),0,VLOOKUP(Summary!$A65,'District 19'!$A$1:$H$999,6,FALSE))+IF(ISNA(VLOOKUP(Summary!$A65,'District 20'!$A$1:$H$999,6,FALSE)),0,VLOOKUP(Summary!$A65,'District 20'!$A$1:$H$999,6,FALSE))+IF(ISNA(VLOOKUP(Summary!$A65,'District 21'!$A$1:$H$999,6,FALSE)),0,VLOOKUP(Summary!$A65,'District 21'!$A$1:$H$999,6,FALSE))+IF(ISNA(VLOOKUP(Summary!$A65,'District 22'!$A$1:$H$999,6,FALSE)),0,VLOOKUP(Summary!$A65,'District 22'!$A$1:$H$999,6,FALSE))+IF(ISNA(VLOOKUP(Summary!$A65,'District 23'!$A$1:$H$999,6,FALSE)),0,VLOOKUP(Summary!$A65,'District 23'!$A$1:$H$999,6,FALSE))+IF(ISNA(VLOOKUP(Summary!$A65,'District 24'!$A$1:$H$999,6,FALSE)),0,VLOOKUP(Summary!$A65,'District 24'!$A$1:$H$999,6,FALSE))+IF(ISNA(VLOOKUP(Summary!$A65,'District 25'!$A$1:$H$999,6,FALSE)),0,VLOOKUP(Summary!$A65,'District 25'!$A$1:$H$999,6,FALSE))+IF(ISNA(VLOOKUP(Summary!$A65,'District 26'!$A$1:$H$999,6,FALSE)),0,VLOOKUP(Summary!$A65,'District 26'!$A$1:$H$999,6,FALSE))+IF(ISNA(VLOOKUP(Summary!$A65,'District 27'!$A$1:$H$999,6,FALSE)),0,VLOOKUP(Summary!$A65,'District 27'!$A$1:$H$999,6,FALSE))+IF(ISNA(VLOOKUP(Summary!$A65,'District 28'!$A$1:$H$999,6,FALSE)),0,VLOOKUP(Summary!$A65,'District 28'!$A$1:$H$999,6,FALSE))+IF(ISNA(VLOOKUP(Summary!$A65,'District 29'!$A$1:$H$999,6,FALSE)),0,VLOOKUP(Summary!$A65,'District 29'!$A$1:$H$999,6,FALSE))</f>
        <v>0</v>
      </c>
      <c r="G65" s="11">
        <f>IF(ISNA(VLOOKUP(Summary!$A65,'District 0'!$A$1:$H$999,7,FALSE)),0,VLOOKUP(Summary!$A65,'District 0'!$A$1:$H$999,7,FALSE))+IF(ISNA(VLOOKUP(Summary!$A65,'District 1'!$A$1:$H$999,7,FALSE)),0,VLOOKUP(Summary!$A65,'District 1'!$A$1:$H$999,7,FALSE))+IF(ISNA(VLOOKUP(Summary!$A65,'District 2'!$A$1:$H$999,7,FALSE)),0,VLOOKUP(Summary!$A65,'District 2'!$A$1:$H$999,7,FALSE))+IF(ISNA(VLOOKUP(Summary!$A65,'District 3'!$A$1:$H$999,7,FALSE)),0,VLOOKUP(Summary!$A65,'District 3'!$A$1:$H$999,7,FALSE))+IF(ISNA(VLOOKUP(Summary!$A65,'District 4'!$A$1:$H$999,7,FALSE)),0,VLOOKUP(Summary!$A65,'District 4'!$A$1:$H$999,7,FALSE))+IF(ISNA(VLOOKUP(Summary!$A65,'District 5'!$A$1:$H$999,7,FALSE)),0,VLOOKUP(Summary!$A65,'District 5'!$A$1:$H$999,7,FALSE))+IF(ISNA(VLOOKUP(Summary!$A65,'District 6'!$A$1:$H$999,7,FALSE)),0,VLOOKUP(Summary!$A65,'District 6'!$A$1:$H$999,7,FALSE))+IF(ISNA(VLOOKUP(Summary!$A65,'District 7'!$A$1:$H$999,7,FALSE)),0,VLOOKUP(Summary!$A65,'District 7'!$A$1:$H$999,7,FALSE))+IF(ISNA(VLOOKUP(Summary!$A65,'District 8'!$A$1:$H$999,7,FALSE)),0,VLOOKUP(Summary!$A65,'District 8'!$A$1:$H$999,7,FALSE))+IF(ISNA(VLOOKUP(Summary!$A65,'District 9'!$A$1:$H$999,7,FALSE)),0,VLOOKUP(Summary!$A65,'District 9'!$A$1:$H$999,7,FALSE))+IF(ISNA(VLOOKUP(Summary!$A65,'District 10'!$A$1:$H$999,7,FALSE)),0,VLOOKUP(Summary!$A65,'District 10'!$A$1:$H$999,7,FALSE))+IF(ISNA(VLOOKUP(Summary!$A65,'District 11'!$A$1:$H$999,7,FALSE)),0,VLOOKUP(Summary!$A65,'District 11'!$A$1:$H$999,7,FALSE))+IF(ISNA(VLOOKUP(Summary!$A65,'District 12'!$A$1:$H$999,7,FALSE)),0,VLOOKUP(Summary!$A65,'District 12'!$A$1:$H$999,7,FALSE))+IF(ISNA(VLOOKUP(Summary!$A65,'District 13'!$A$1:$H$999,7,FALSE)),0,VLOOKUP(Summary!$A65,'District 13'!$A$1:$H$999,7,FALSE))+IF(ISNA(VLOOKUP(Summary!$A65,'District 14'!$A$1:$H$999,7,FALSE)),0,VLOOKUP(Summary!$A65,'District 14'!$A$1:$H$999,7,FALSE))+IF(ISNA(VLOOKUP(Summary!$A65,'District 15'!$A$1:$H$999,7,FALSE)),0,VLOOKUP(Summary!$A65,'District 15'!$A$1:$H$999,7,FALSE))+IF(ISNA(VLOOKUP(Summary!$A65,'District 16'!$A$1:$H$999,7,FALSE)),0,VLOOKUP(Summary!$A65,'District 16'!$A$1:$H$999,7,FALSE))+IF(ISNA(VLOOKUP(Summary!$A65,'District 17'!$A$1:$H$999,7,FALSE)),0,VLOOKUP(Summary!$A65,'District 17'!$A$1:$H$999,7,FALSE))+IF(ISNA(VLOOKUP(Summary!$A65,'District 18'!$A$1:$H$999,7,FALSE)),0,VLOOKUP(Summary!$A65,'District 18'!$A$1:$H$999,7,FALSE))+IF(ISNA(VLOOKUP(Summary!$A65,'District 19'!$A$1:$H$999,7,FALSE)),0,VLOOKUP(Summary!$A65,'District 19'!$A$1:$H$999,7,FALSE))+IF(ISNA(VLOOKUP(Summary!$A65,'District 20'!$A$1:$H$999,7,FALSE)),0,VLOOKUP(Summary!$A65,'District 20'!$A$1:$H$999,7,FALSE))+IF(ISNA(VLOOKUP(Summary!$A65,'District 21'!$A$1:$H$999,7,FALSE)),0,VLOOKUP(Summary!$A65,'District 21'!$A$1:$H$999,7,FALSE))+IF(ISNA(VLOOKUP(Summary!$A65,'District 22'!$A$1:$H$999,7,FALSE)),0,VLOOKUP(Summary!$A65,'District 22'!$A$1:$H$999,7,FALSE))+IF(ISNA(VLOOKUP(Summary!$A65,'District 23'!$A$1:$H$999,7,FALSE)),0,VLOOKUP(Summary!$A65,'District 23'!$A$1:$H$999,7,FALSE))+IF(ISNA(VLOOKUP(Summary!$A65,'District 24'!$A$1:$H$999,7,FALSE)),0,VLOOKUP(Summary!$A65,'District 24'!$A$1:$H$999,7,FALSE))+IF(ISNA(VLOOKUP(Summary!$A65,'District 25'!$A$1:$H$999,7,FALSE)),0,VLOOKUP(Summary!$A65,'District 25'!$A$1:$H$999,7,FALSE))+IF(ISNA(VLOOKUP(Summary!$A65,'District 26'!$A$1:$H$999,7,FALSE)),0,VLOOKUP(Summary!$A65,'District 26'!$A$1:$H$999,7,FALSE))+IF(ISNA(VLOOKUP(Summary!$A65,'District 27'!$A$1:$H$999,7,FALSE)),0,VLOOKUP(Summary!$A65,'District 27'!$A$1:$H$999,7,FALSE))+IF(ISNA(VLOOKUP(Summary!$A65,'District 28'!$A$1:$H$999,7,FALSE)),0,VLOOKUP(Summary!$A65,'District 28'!$A$1:$H$999,7,FALSE))+IF(ISNA(VLOOKUP(Summary!$A65,'District 29'!$A$1:$H$999,7,FALSE)),0,VLOOKUP(Summary!$A65,'District 29'!$A$1:$H$999,7,FALSE))</f>
        <v>1</v>
      </c>
      <c r="H65" s="11">
        <f>IF(ISNA(VLOOKUP(Summary!$A65,'District 0'!$A$1:$H$999,8,FALSE)),0,VLOOKUP(Summary!$A65,'District 0'!$A$1:$H$999,8,FALSE))+IF(ISNA(VLOOKUP(Summary!$A65,'District 1'!$A$1:$H$999,8,FALSE)),0,VLOOKUP(Summary!$A65,'District 1'!$A$1:$H$999,8,FALSE))+IF(ISNA(VLOOKUP(Summary!$A65,'District 2'!$A$1:$H$999,8,FALSE)),0,VLOOKUP(Summary!$A65,'District 2'!$A$1:$H$999,8,FALSE))+IF(ISNA(VLOOKUP(Summary!$A65,'District 3'!$A$1:$H$999,8,FALSE)),0,VLOOKUP(Summary!$A65,'District 3'!$A$1:$H$999,8,FALSE))+IF(ISNA(VLOOKUP(Summary!$A65,'District 4'!$A$1:$H$999,8,FALSE)),0,VLOOKUP(Summary!$A65,'District 4'!$A$1:$H$999,8,FALSE))+IF(ISNA(VLOOKUP(Summary!$A65,'District 5'!$A$1:$H$999,8,FALSE)),0,VLOOKUP(Summary!$A65,'District 5'!$A$1:$H$999,8,FALSE))+IF(ISNA(VLOOKUP(Summary!$A65,'District 6'!$A$1:$H$999,8,FALSE)),0,VLOOKUP(Summary!$A65,'District 6'!$A$1:$H$999,8,FALSE))+IF(ISNA(VLOOKUP(Summary!$A65,'District 7'!$A$1:$H$999,8,FALSE)),0,VLOOKUP(Summary!$A65,'District 7'!$A$1:$H$999,8,FALSE))+IF(ISNA(VLOOKUP(Summary!$A65,'District 8'!$A$1:$H$999,8,FALSE)),0,VLOOKUP(Summary!$A65,'District 8'!$A$1:$H$999,8,FALSE))+IF(ISNA(VLOOKUP(Summary!$A65,'District 9'!$A$1:$H$999,8,FALSE)),0,VLOOKUP(Summary!$A65,'District 9'!$A$1:$H$999,8,FALSE))+IF(ISNA(VLOOKUP(Summary!$A65,'District 10'!$A$1:$H$999,8,FALSE)),0,VLOOKUP(Summary!$A65,'District 10'!$A$1:$H$999,8,FALSE))+IF(ISNA(VLOOKUP(Summary!$A65,'District 11'!$A$1:$H$999,8,FALSE)),0,VLOOKUP(Summary!$A65,'District 11'!$A$1:$H$999,8,FALSE))+IF(ISNA(VLOOKUP(Summary!$A65,'District 12'!$A$1:$H$999,8,FALSE)),0,VLOOKUP(Summary!$A65,'District 12'!$A$1:$H$999,8,FALSE))+IF(ISNA(VLOOKUP(Summary!$A65,'District 13'!$A$1:$H$999,8,FALSE)),0,VLOOKUP(Summary!$A65,'District 13'!$A$1:$H$999,8,FALSE))+IF(ISNA(VLOOKUP(Summary!$A65,'District 14'!$A$1:$H$999,8,FALSE)),0,VLOOKUP(Summary!$A65,'District 14'!$A$1:$H$999,8,FALSE))+IF(ISNA(VLOOKUP(Summary!$A65,'District 15'!$A$1:$H$999,8,FALSE)),0,VLOOKUP(Summary!$A65,'District 15'!$A$1:$H$999,8,FALSE))+IF(ISNA(VLOOKUP(Summary!$A65,'District 16'!$A$1:$H$999,8,FALSE)),0,VLOOKUP(Summary!$A65,'District 16'!$A$1:$H$999,8,FALSE))+IF(ISNA(VLOOKUP(Summary!$A65,'District 17'!$A$1:$H$999,8,FALSE)),0,VLOOKUP(Summary!$A65,'District 17'!$A$1:$H$999,8,FALSE))+IF(ISNA(VLOOKUP(Summary!$A65,'District 18'!$A$1:$H$999,8,FALSE)),0,VLOOKUP(Summary!$A65,'District 18'!$A$1:$H$999,8,FALSE))+IF(ISNA(VLOOKUP(Summary!$A65,'District 19'!$A$1:$H$999,8,FALSE)),0,VLOOKUP(Summary!$A65,'District 19'!$A$1:$H$999,8,FALSE))+IF(ISNA(VLOOKUP(Summary!$A65,'District 20'!$A$1:$H$999,8,FALSE)),0,VLOOKUP(Summary!$A65,'District 20'!$A$1:$H$999,8,FALSE))+IF(ISNA(VLOOKUP(Summary!$A65,'District 21'!$A$1:$H$999,8,FALSE)),0,VLOOKUP(Summary!$A65,'District 21'!$A$1:$H$999,8,FALSE))+IF(ISNA(VLOOKUP(Summary!$A65,'District 22'!$A$1:$H$999,8,FALSE)),0,VLOOKUP(Summary!$A65,'District 22'!$A$1:$H$999,8,FALSE))+IF(ISNA(VLOOKUP(Summary!$A65,'District 23'!$A$1:$H$999,8,FALSE)),0,VLOOKUP(Summary!$A65,'District 23'!$A$1:$H$999,8,FALSE))+IF(ISNA(VLOOKUP(Summary!$A65,'District 24'!$A$1:$H$999,8,FALSE)),0,VLOOKUP(Summary!$A65,'District 24'!$A$1:$H$999,8,FALSE))+IF(ISNA(VLOOKUP(Summary!$A65,'District 25'!$A$1:$H$999,8,FALSE)),0,VLOOKUP(Summary!$A65,'District 25'!$A$1:$H$999,8,FALSE))+IF(ISNA(VLOOKUP(Summary!$A65,'District 26'!$A$1:$H$999,8,FALSE)),0,VLOOKUP(Summary!$A65,'District 26'!$A$1:$H$999,8,FALSE))+IF(ISNA(VLOOKUP(Summary!$A65,'District 27'!$A$1:$H$999,8,FALSE)),0,VLOOKUP(Summary!$A65,'District 27'!$A$1:$H$999,8,FALSE))+IF(ISNA(VLOOKUP(Summary!$A65,'District 28'!$A$1:$H$999,8,FALSE)),0,VLOOKUP(Summary!$A65,'District 28'!$A$1:$H$999,8,FALSE))+IF(ISNA(VLOOKUP(Summary!$A65,'District 29'!$A$1:$H$999,8,FALSE)),0,VLOOKUP(Summary!$A65,'District 29'!$A$1:$H$999,8,FALSE))</f>
        <v>45</v>
      </c>
      <c r="I65" s="7">
        <f t="shared" si="1"/>
        <v>59</v>
      </c>
      <c r="J65" s="8" t="s">
        <v>66</v>
      </c>
      <c r="K65" s="8" t="s">
        <v>11</v>
      </c>
      <c r="L65" s="9">
        <v>43703</v>
      </c>
      <c r="M65" s="8">
        <v>60</v>
      </c>
      <c r="N65" s="10">
        <f>H65/M65</f>
        <v>0.75</v>
      </c>
      <c r="O65" s="10">
        <f>I65/M65</f>
        <v>0.98333333333333328</v>
      </c>
    </row>
    <row r="66" spans="1:15" s="5" customFormat="1" x14ac:dyDescent="0.2">
      <c r="A66" s="6">
        <v>100664</v>
      </c>
      <c r="B66" s="11">
        <f>IF(ISNA(VLOOKUP(Summary!$A66,'District 0'!$A$1:$H$999,2,FALSE)),0,VLOOKUP(Summary!$A66,'District 0'!$A$1:$H$999,2,FALSE))+IF(ISNA(VLOOKUP(Summary!$A66,'District 1'!$A$1:$H$999,2,FALSE)),0,VLOOKUP(Summary!$A66,'District 1'!$A$1:$H$999,2,FALSE))+IF(ISNA(VLOOKUP(Summary!$A66,'District 2'!$A$1:$H$999,2,FALSE)),0,VLOOKUP(Summary!$A66,'District 2'!$A$1:$H$999,2,FALSE))+IF(ISNA(VLOOKUP(Summary!$A66,'District 3'!$A$1:$H$999,2,FALSE)),0,VLOOKUP(Summary!$A66,'District 3'!$A$1:$H$999,2,FALSE))+IF(ISNA(VLOOKUP(Summary!$A66,'District 4'!$A$1:$H$999,2,FALSE)),0,VLOOKUP(Summary!$A66,'District 4'!$A$1:$H$999,2,FALSE))+IF(ISNA(VLOOKUP(Summary!$A66,'District 5'!$A$1:$H$999,2,FALSE)),0,VLOOKUP(Summary!$A66,'District 5'!$A$1:$H$999,2,FALSE))+IF(ISNA(VLOOKUP(Summary!$A66,'District 6'!$A$1:$H$999,2,FALSE)),0,VLOOKUP(Summary!$A66,'District 6'!$A$1:$H$999,2,FALSE))+IF(ISNA(VLOOKUP(Summary!$A66,'District 7'!$A$1:$H$999,2,FALSE)),0,VLOOKUP(Summary!$A66,'District 7'!$A$1:$H$999,2,FALSE))+IF(ISNA(VLOOKUP(Summary!$A66,'District 8'!$A$1:$H$999,2,FALSE)),0,VLOOKUP(Summary!$A66,'District 8'!$A$1:$H$999,2,FALSE))+IF(ISNA(VLOOKUP(Summary!$A66,'District 9'!$A$1:$H$999,2,FALSE)),0,VLOOKUP(Summary!$A66,'District 9'!$A$1:$H$999,2,FALSE))+IF(ISNA(VLOOKUP(Summary!$A66,'District 10'!$A$1:$H$999,2,FALSE)),0,VLOOKUP(Summary!$A66,'District 10'!$A$1:$H$999,2,FALSE))+IF(ISNA(VLOOKUP(Summary!$A66,'District 11'!$A$1:$H$999,2,FALSE)),0,VLOOKUP(Summary!$A66,'District 11'!$A$1:$H$999,2,FALSE))+IF(ISNA(VLOOKUP(Summary!$A66,'District 12'!$A$1:$H$999,2,FALSE)),0,VLOOKUP(Summary!$A66,'District 12'!$A$1:$H$999,2,FALSE))+IF(ISNA(VLOOKUP(Summary!$A66,'District 13'!$A$1:$H$999,2,FALSE)),0,VLOOKUP(Summary!$A66,'District 13'!$A$1:$H$999,2,FALSE))+IF(ISNA(VLOOKUP(Summary!$A66,'District 14'!$A$1:$H$999,2,FALSE)),0,VLOOKUP(Summary!$A66,'District 14'!$A$1:$H$999,2,FALSE))+IF(ISNA(VLOOKUP(Summary!$A66,'District 15'!$A$1:$H$999,2,FALSE)),0,VLOOKUP(Summary!$A66,'District 15'!$A$1:$H$999,2,FALSE))+IF(ISNA(VLOOKUP(Summary!$A66,'District 16'!$A$1:$H$999,2,FALSE)),0,VLOOKUP(Summary!$A66,'District 16'!$A$1:$H$999,2,FALSE))+IF(ISNA(VLOOKUP(Summary!$A66,'District 17'!$A$1:$H$999,2,FALSE)),0,VLOOKUP(Summary!$A66,'District 17'!$A$1:$H$999,2,FALSE))+IF(ISNA(VLOOKUP(Summary!$A66,'District 18'!$A$1:$H$999,2,FALSE)),0,VLOOKUP(Summary!$A66,'District 18'!$A$1:$H$999,2,FALSE))+IF(ISNA(VLOOKUP(Summary!$A66,'District 19'!$A$1:$H$999,2,FALSE)),0,VLOOKUP(Summary!$A66,'District 19'!$A$1:$H$999,2,FALSE))+IF(ISNA(VLOOKUP(Summary!$A66,'District 20'!$A$1:$H$999,2,FALSE)),0,VLOOKUP(Summary!$A66,'District 20'!$A$1:$H$999,2,FALSE))+IF(ISNA(VLOOKUP(Summary!$A66,'District 21'!$A$1:$H$999,2,FALSE)),0,VLOOKUP(Summary!$A66,'District 21'!$A$1:$H$999,2,FALSE))+IF(ISNA(VLOOKUP(Summary!$A66,'District 22'!$A$1:$H$999,2,FALSE)),0,VLOOKUP(Summary!$A66,'District 22'!$A$1:$H$999,2,FALSE))+IF(ISNA(VLOOKUP(Summary!$A66,'District 23'!$A$1:$H$999,2,FALSE)),0,VLOOKUP(Summary!$A66,'District 23'!$A$1:$H$999,2,FALSE))+IF(ISNA(VLOOKUP(Summary!$A66,'District 24'!$A$1:$H$999,2,FALSE)),0,VLOOKUP(Summary!$A66,'District 24'!$A$1:$H$999,2,FALSE))+IF(ISNA(VLOOKUP(Summary!$A66,'District 25'!$A$1:$H$999,2,FALSE)),0,VLOOKUP(Summary!$A66,'District 25'!$A$1:$H$999,2,FALSE))+IF(ISNA(VLOOKUP(Summary!$A66,'District 26'!$A$1:$H$999,2,FALSE)),0,VLOOKUP(Summary!$A66,'District 26'!$A$1:$H$999,2,FALSE))+IF(ISNA(VLOOKUP(Summary!$A66,'District 27'!$A$1:$H$999,2,FALSE)),0,VLOOKUP(Summary!$A66,'District 27'!$A$1:$H$999,2,FALSE))+IF(ISNA(VLOOKUP(Summary!$A66,'District 28'!$A$1:$H$999,2,FALSE)),0,VLOOKUP(Summary!$A66,'District 28'!$A$1:$H$999,2,FALSE))+IF(ISNA(VLOOKUP(Summary!$A66,'District 29'!$A$1:$H$999,2,FALSE)),0,VLOOKUP(Summary!$A66,'District 29'!$A$1:$H$999,2,FALSE))</f>
        <v>0</v>
      </c>
      <c r="C66" s="11">
        <f>IF(ISNA(VLOOKUP(Summary!$A66,'District 0'!$A$1:$H$999,3,FALSE)),0,VLOOKUP(Summary!$A66,'District 0'!$A$1:$H$999,3,FALSE))+IF(ISNA(VLOOKUP(Summary!$A66,'District 1'!$A$1:$H$999,3,FALSE)),0,VLOOKUP(Summary!$A66,'District 1'!$A$1:$H$999,3,FALSE))+IF(ISNA(VLOOKUP(Summary!$A66,'District 2'!$A$1:$H$999,3,FALSE)),0,VLOOKUP(Summary!$A66,'District 2'!$A$1:$H$999,3,FALSE))+IF(ISNA(VLOOKUP(Summary!$A66,'District 3'!$A$1:$H$999,3,FALSE)),0,VLOOKUP(Summary!$A66,'District 3'!$A$1:$H$999,3,FALSE))+IF(ISNA(VLOOKUP(Summary!$A66,'District 4'!$A$1:$H$999,3,FALSE)),0,VLOOKUP(Summary!$A66,'District 4'!$A$1:$H$999,3,FALSE))+IF(ISNA(VLOOKUP(Summary!$A66,'District 5'!$A$1:$H$999,3,FALSE)),0,VLOOKUP(Summary!$A66,'District 5'!$A$1:$H$999,3,FALSE))+IF(ISNA(VLOOKUP(Summary!$A66,'District 6'!$A$1:$H$999,3,FALSE)),0,VLOOKUP(Summary!$A66,'District 6'!$A$1:$H$999,3,FALSE))+IF(ISNA(VLOOKUP(Summary!$A66,'District 7'!$A$1:$H$999,3,FALSE)),0,VLOOKUP(Summary!$A66,'District 7'!$A$1:$H$999,3,FALSE))+IF(ISNA(VLOOKUP(Summary!$A66,'District 8'!$A$1:$H$999,3,FALSE)),0,VLOOKUP(Summary!$A66,'District 8'!$A$1:$H$999,3,FALSE))+IF(ISNA(VLOOKUP(Summary!$A66,'District 9'!$A$1:$H$999,3,FALSE)),0,VLOOKUP(Summary!$A66,'District 9'!$A$1:$H$999,3,FALSE))+IF(ISNA(VLOOKUP(Summary!$A66,'District 10'!$A$1:$H$999,3,FALSE)),0,VLOOKUP(Summary!$A66,'District 10'!$A$1:$H$999,3,FALSE))+IF(ISNA(VLOOKUP(Summary!$A66,'District 11'!$A$1:$H$999,3,FALSE)),0,VLOOKUP(Summary!$A66,'District 11'!$A$1:$H$999,3,FALSE))+IF(ISNA(VLOOKUP(Summary!$A66,'District 12'!$A$1:$H$999,3,FALSE)),0,VLOOKUP(Summary!$A66,'District 12'!$A$1:$H$999,3,FALSE))+IF(ISNA(VLOOKUP(Summary!$A66,'District 13'!$A$1:$H$999,3,FALSE)),0,VLOOKUP(Summary!$A66,'District 13'!$A$1:$H$999,3,FALSE))+IF(ISNA(VLOOKUP(Summary!$A66,'District 14'!$A$1:$H$999,3,FALSE)),0,VLOOKUP(Summary!$A66,'District 14'!$A$1:$H$999,3,FALSE))+IF(ISNA(VLOOKUP(Summary!$A66,'District 15'!$A$1:$H$999,3,FALSE)),0,VLOOKUP(Summary!$A66,'District 15'!$A$1:$H$999,3,FALSE))+IF(ISNA(VLOOKUP(Summary!$A66,'District 16'!$A$1:$H$999,3,FALSE)),0,VLOOKUP(Summary!$A66,'District 16'!$A$1:$H$999,3,FALSE))+IF(ISNA(VLOOKUP(Summary!$A66,'District 17'!$A$1:$H$999,3,FALSE)),0,VLOOKUP(Summary!$A66,'District 17'!$A$1:$H$999,3,FALSE))+IF(ISNA(VLOOKUP(Summary!$A66,'District 18'!$A$1:$H$999,3,FALSE)),0,VLOOKUP(Summary!$A66,'District 18'!$A$1:$H$999,3,FALSE))+IF(ISNA(VLOOKUP(Summary!$A66,'District 19'!$A$1:$H$999,3,FALSE)),0,VLOOKUP(Summary!$A66,'District 19'!$A$1:$H$999,3,FALSE))+IF(ISNA(VLOOKUP(Summary!$A66,'District 20'!$A$1:$H$999,3,FALSE)),0,VLOOKUP(Summary!$A66,'District 20'!$A$1:$H$999,3,FALSE))+IF(ISNA(VLOOKUP(Summary!$A66,'District 21'!$A$1:$H$999,3,FALSE)),0,VLOOKUP(Summary!$A66,'District 21'!$A$1:$H$999,3,FALSE))+IF(ISNA(VLOOKUP(Summary!$A66,'District 22'!$A$1:$H$999,3,FALSE)),0,VLOOKUP(Summary!$A66,'District 22'!$A$1:$H$999,3,FALSE))+IF(ISNA(VLOOKUP(Summary!$A66,'District 23'!$A$1:$H$999,3,FALSE)),0,VLOOKUP(Summary!$A66,'District 23'!$A$1:$H$999,3,FALSE))+IF(ISNA(VLOOKUP(Summary!$A66,'District 24'!$A$1:$H$999,3,FALSE)),0,VLOOKUP(Summary!$A66,'District 24'!$A$1:$H$999,3,FALSE))+IF(ISNA(VLOOKUP(Summary!$A66,'District 25'!$A$1:$H$999,3,FALSE)),0,VLOOKUP(Summary!$A66,'District 25'!$A$1:$H$999,3,FALSE))+IF(ISNA(VLOOKUP(Summary!$A66,'District 26'!$A$1:$H$999,3,FALSE)),0,VLOOKUP(Summary!$A66,'District 26'!$A$1:$H$999,3,FALSE))+IF(ISNA(VLOOKUP(Summary!$A66,'District 27'!$A$1:$H$999,3,FALSE)),0,VLOOKUP(Summary!$A66,'District 27'!$A$1:$H$999,3,FALSE))+IF(ISNA(VLOOKUP(Summary!$A66,'District 28'!$A$1:$H$999,3,FALSE)),0,VLOOKUP(Summary!$A66,'District 28'!$A$1:$H$999,3,FALSE))+IF(ISNA(VLOOKUP(Summary!$A66,'District 29'!$A$1:$H$999,3,FALSE)),0,VLOOKUP(Summary!$A66,'District 29'!$A$1:$H$999,3,FALSE))</f>
        <v>11</v>
      </c>
      <c r="D66" s="11">
        <f>IF(ISNA(VLOOKUP(Summary!$A66,'District 0'!$A$1:$H$999,4,FALSE)),0,VLOOKUP(Summary!$A66,'District 0'!$A$1:$H$999,4,FALSE))+IF(ISNA(VLOOKUP(Summary!$A66,'District 1'!$A$1:$H$999,4,FALSE)),0,VLOOKUP(Summary!$A66,'District 1'!$A$1:$H$999,4,FALSE))+IF(ISNA(VLOOKUP(Summary!$A66,'District 2'!$A$1:$H$999,4,FALSE)),0,VLOOKUP(Summary!$A66,'District 2'!$A$1:$H$999,4,FALSE))+IF(ISNA(VLOOKUP(Summary!$A66,'District 3'!$A$1:$H$999,4,FALSE)),0,VLOOKUP(Summary!$A66,'District 3'!$A$1:$H$999,4,FALSE))+IF(ISNA(VLOOKUP(Summary!$A66,'District 4'!$A$1:$H$999,4,FALSE)),0,VLOOKUP(Summary!$A66,'District 4'!$A$1:$H$999,4,FALSE))+IF(ISNA(VLOOKUP(Summary!$A66,'District 5'!$A$1:$H$999,4,FALSE)),0,VLOOKUP(Summary!$A66,'District 5'!$A$1:$H$999,4,FALSE))+IF(ISNA(VLOOKUP(Summary!$A66,'District 6'!$A$1:$H$999,4,FALSE)),0,VLOOKUP(Summary!$A66,'District 6'!$A$1:$H$999,4,FALSE))+IF(ISNA(VLOOKUP(Summary!$A66,'District 7'!$A$1:$H$999,4,FALSE)),0,VLOOKUP(Summary!$A66,'District 7'!$A$1:$H$999,4,FALSE))+IF(ISNA(VLOOKUP(Summary!$A66,'District 8'!$A$1:$H$999,4,FALSE)),0,VLOOKUP(Summary!$A66,'District 8'!$A$1:$H$999,4,FALSE))+IF(ISNA(VLOOKUP(Summary!$A66,'District 9'!$A$1:$H$999,4,FALSE)),0,VLOOKUP(Summary!$A66,'District 9'!$A$1:$H$999,4,FALSE))+IF(ISNA(VLOOKUP(Summary!$A66,'District 10'!$A$1:$H$999,4,FALSE)),0,VLOOKUP(Summary!$A66,'District 10'!$A$1:$H$999,4,FALSE))+IF(ISNA(VLOOKUP(Summary!$A66,'District 11'!$A$1:$H$999,4,FALSE)),0,VLOOKUP(Summary!$A66,'District 11'!$A$1:$H$999,4,FALSE))+IF(ISNA(VLOOKUP(Summary!$A66,'District 12'!$A$1:$H$999,4,FALSE)),0,VLOOKUP(Summary!$A66,'District 12'!$A$1:$H$999,4,FALSE))+IF(ISNA(VLOOKUP(Summary!$A66,'District 13'!$A$1:$H$999,4,FALSE)),0,VLOOKUP(Summary!$A66,'District 13'!$A$1:$H$999,4,FALSE))+IF(ISNA(VLOOKUP(Summary!$A66,'District 14'!$A$1:$H$999,4,FALSE)),0,VLOOKUP(Summary!$A66,'District 14'!$A$1:$H$999,4,FALSE))+IF(ISNA(VLOOKUP(Summary!$A66,'District 15'!$A$1:$H$999,4,FALSE)),0,VLOOKUP(Summary!$A66,'District 15'!$A$1:$H$999,4,FALSE))+IF(ISNA(VLOOKUP(Summary!$A66,'District 16'!$A$1:$H$999,4,FALSE)),0,VLOOKUP(Summary!$A66,'District 16'!$A$1:$H$999,4,FALSE))+IF(ISNA(VLOOKUP(Summary!$A66,'District 17'!$A$1:$H$999,4,FALSE)),0,VLOOKUP(Summary!$A66,'District 17'!$A$1:$H$999,4,FALSE))+IF(ISNA(VLOOKUP(Summary!$A66,'District 18'!$A$1:$H$999,4,FALSE)),0,VLOOKUP(Summary!$A66,'District 18'!$A$1:$H$999,4,FALSE))+IF(ISNA(VLOOKUP(Summary!$A66,'District 19'!$A$1:$H$999,4,FALSE)),0,VLOOKUP(Summary!$A66,'District 19'!$A$1:$H$999,4,FALSE))+IF(ISNA(VLOOKUP(Summary!$A66,'District 20'!$A$1:$H$999,4,FALSE)),0,VLOOKUP(Summary!$A66,'District 20'!$A$1:$H$999,4,FALSE))+IF(ISNA(VLOOKUP(Summary!$A66,'District 21'!$A$1:$H$999,4,FALSE)),0,VLOOKUP(Summary!$A66,'District 21'!$A$1:$H$999,4,FALSE))+IF(ISNA(VLOOKUP(Summary!$A66,'District 22'!$A$1:$H$999,4,FALSE)),0,VLOOKUP(Summary!$A66,'District 22'!$A$1:$H$999,4,FALSE))+IF(ISNA(VLOOKUP(Summary!$A66,'District 23'!$A$1:$H$999,4,FALSE)),0,VLOOKUP(Summary!$A66,'District 23'!$A$1:$H$999,4,FALSE))+IF(ISNA(VLOOKUP(Summary!$A66,'District 24'!$A$1:$H$999,4,FALSE)),0,VLOOKUP(Summary!$A66,'District 24'!$A$1:$H$999,4,FALSE))+IF(ISNA(VLOOKUP(Summary!$A66,'District 25'!$A$1:$H$999,4,FALSE)),0,VLOOKUP(Summary!$A66,'District 25'!$A$1:$H$999,4,FALSE))+IF(ISNA(VLOOKUP(Summary!$A66,'District 26'!$A$1:$H$999,4,FALSE)),0,VLOOKUP(Summary!$A66,'District 26'!$A$1:$H$999,4,FALSE))+IF(ISNA(VLOOKUP(Summary!$A66,'District 27'!$A$1:$H$999,4,FALSE)),0,VLOOKUP(Summary!$A66,'District 27'!$A$1:$H$999,4,FALSE))+IF(ISNA(VLOOKUP(Summary!$A66,'District 28'!$A$1:$H$999,4,FALSE)),0,VLOOKUP(Summary!$A66,'District 28'!$A$1:$H$999,4,FALSE))+IF(ISNA(VLOOKUP(Summary!$A66,'District 29'!$A$1:$H$999,4,FALSE)),0,VLOOKUP(Summary!$A66,'District 29'!$A$1:$H$999,4,FALSE))</f>
        <v>0</v>
      </c>
      <c r="E66" s="11">
        <f>IF(ISNA(VLOOKUP(Summary!$A66,'District 0'!$A$1:$H$999,5,FALSE)),0,VLOOKUP(Summary!$A66,'District 0'!$A$1:$H$999,5,FALSE))+IF(ISNA(VLOOKUP(Summary!$A66,'District 1'!$A$1:$H$999,5,FALSE)),0,VLOOKUP(Summary!$A66,'District 1'!$A$1:$H$999,5,FALSE))+IF(ISNA(VLOOKUP(Summary!$A66,'District 2'!$A$1:$H$999,5,FALSE)),0,VLOOKUP(Summary!$A66,'District 2'!$A$1:$H$999,5,FALSE))+IF(ISNA(VLOOKUP(Summary!$A66,'District 3'!$A$1:$H$999,5,FALSE)),0,VLOOKUP(Summary!$A66,'District 3'!$A$1:$H$999,5,FALSE))+IF(ISNA(VLOOKUP(Summary!$A66,'District 4'!$A$1:$H$999,5,FALSE)),0,VLOOKUP(Summary!$A66,'District 4'!$A$1:$H$999,5,FALSE))+IF(ISNA(VLOOKUP(Summary!$A66,'District 5'!$A$1:$H$999,5,FALSE)),0,VLOOKUP(Summary!$A66,'District 5'!$A$1:$H$999,5,FALSE))+IF(ISNA(VLOOKUP(Summary!$A66,'District 6'!$A$1:$H$999,5,FALSE)),0,VLOOKUP(Summary!$A66,'District 6'!$A$1:$H$999,5,FALSE))+IF(ISNA(VLOOKUP(Summary!$A66,'District 7'!$A$1:$H$999,5,FALSE)),0,VLOOKUP(Summary!$A66,'District 7'!$A$1:$H$999,5,FALSE))+IF(ISNA(VLOOKUP(Summary!$A66,'District 8'!$A$1:$H$999,5,FALSE)),0,VLOOKUP(Summary!$A66,'District 8'!$A$1:$H$999,5,FALSE))+IF(ISNA(VLOOKUP(Summary!$A66,'District 9'!$A$1:$H$999,5,FALSE)),0,VLOOKUP(Summary!$A66,'District 9'!$A$1:$H$999,5,FALSE))+IF(ISNA(VLOOKUP(Summary!$A66,'District 10'!$A$1:$H$999,5,FALSE)),0,VLOOKUP(Summary!$A66,'District 10'!$A$1:$H$999,5,FALSE))+IF(ISNA(VLOOKUP(Summary!$A66,'District 11'!$A$1:$H$999,5,FALSE)),0,VLOOKUP(Summary!$A66,'District 11'!$A$1:$H$999,5,FALSE))+IF(ISNA(VLOOKUP(Summary!$A66,'District 12'!$A$1:$H$999,5,FALSE)),0,VLOOKUP(Summary!$A66,'District 12'!$A$1:$H$999,5,FALSE))+IF(ISNA(VLOOKUP(Summary!$A66,'District 13'!$A$1:$H$999,5,FALSE)),0,VLOOKUP(Summary!$A66,'District 13'!$A$1:$H$999,5,FALSE))+IF(ISNA(VLOOKUP(Summary!$A66,'District 14'!$A$1:$H$999,5,FALSE)),0,VLOOKUP(Summary!$A66,'District 14'!$A$1:$H$999,5,FALSE))+IF(ISNA(VLOOKUP(Summary!$A66,'District 15'!$A$1:$H$999,5,FALSE)),0,VLOOKUP(Summary!$A66,'District 15'!$A$1:$H$999,5,FALSE))+IF(ISNA(VLOOKUP(Summary!$A66,'District 16'!$A$1:$H$999,5,FALSE)),0,VLOOKUP(Summary!$A66,'District 16'!$A$1:$H$999,5,FALSE))+IF(ISNA(VLOOKUP(Summary!$A66,'District 17'!$A$1:$H$999,5,FALSE)),0,VLOOKUP(Summary!$A66,'District 17'!$A$1:$H$999,5,FALSE))+IF(ISNA(VLOOKUP(Summary!$A66,'District 18'!$A$1:$H$999,5,FALSE)),0,VLOOKUP(Summary!$A66,'District 18'!$A$1:$H$999,5,FALSE))+IF(ISNA(VLOOKUP(Summary!$A66,'District 19'!$A$1:$H$999,5,FALSE)),0,VLOOKUP(Summary!$A66,'District 19'!$A$1:$H$999,5,FALSE))+IF(ISNA(VLOOKUP(Summary!$A66,'District 20'!$A$1:$H$999,5,FALSE)),0,VLOOKUP(Summary!$A66,'District 20'!$A$1:$H$999,5,FALSE))+IF(ISNA(VLOOKUP(Summary!$A66,'District 21'!$A$1:$H$999,5,FALSE)),0,VLOOKUP(Summary!$A66,'District 21'!$A$1:$H$999,5,FALSE))+IF(ISNA(VLOOKUP(Summary!$A66,'District 22'!$A$1:$H$999,5,FALSE)),0,VLOOKUP(Summary!$A66,'District 22'!$A$1:$H$999,5,FALSE))+IF(ISNA(VLOOKUP(Summary!$A66,'District 23'!$A$1:$H$999,5,FALSE)),0,VLOOKUP(Summary!$A66,'District 23'!$A$1:$H$999,5,FALSE))+IF(ISNA(VLOOKUP(Summary!$A66,'District 24'!$A$1:$H$999,5,FALSE)),0,VLOOKUP(Summary!$A66,'District 24'!$A$1:$H$999,5,FALSE))+IF(ISNA(VLOOKUP(Summary!$A66,'District 25'!$A$1:$H$999,5,FALSE)),0,VLOOKUP(Summary!$A66,'District 25'!$A$1:$H$999,5,FALSE))+IF(ISNA(VLOOKUP(Summary!$A66,'District 26'!$A$1:$H$999,5,FALSE)),0,VLOOKUP(Summary!$A66,'District 26'!$A$1:$H$999,5,FALSE))+IF(ISNA(VLOOKUP(Summary!$A66,'District 27'!$A$1:$H$999,5,FALSE)),0,VLOOKUP(Summary!$A66,'District 27'!$A$1:$H$999,5,FALSE))+IF(ISNA(VLOOKUP(Summary!$A66,'District 28'!$A$1:$H$999,5,FALSE)),0,VLOOKUP(Summary!$A66,'District 28'!$A$1:$H$999,5,FALSE))+IF(ISNA(VLOOKUP(Summary!$A66,'District 29'!$A$1:$H$999,5,FALSE)),0,VLOOKUP(Summary!$A66,'District 29'!$A$1:$H$999,5,FALSE))</f>
        <v>6</v>
      </c>
      <c r="F66" s="11">
        <f>IF(ISNA(VLOOKUP(Summary!$A66,'District 0'!$A$1:$H$999,6,FALSE)),0,VLOOKUP(Summary!$A66,'District 0'!$A$1:$H$999,6,FALSE))+IF(ISNA(VLOOKUP(Summary!$A66,'District 1'!$A$1:$H$999,6,FALSE)),0,VLOOKUP(Summary!$A66,'District 1'!$A$1:$H$999,6,FALSE))+IF(ISNA(VLOOKUP(Summary!$A66,'District 2'!$A$1:$H$999,6,FALSE)),0,VLOOKUP(Summary!$A66,'District 2'!$A$1:$H$999,6,FALSE))+IF(ISNA(VLOOKUP(Summary!$A66,'District 3'!$A$1:$H$999,6,FALSE)),0,VLOOKUP(Summary!$A66,'District 3'!$A$1:$H$999,6,FALSE))+IF(ISNA(VLOOKUP(Summary!$A66,'District 4'!$A$1:$H$999,6,FALSE)),0,VLOOKUP(Summary!$A66,'District 4'!$A$1:$H$999,6,FALSE))+IF(ISNA(VLOOKUP(Summary!$A66,'District 5'!$A$1:$H$999,6,FALSE)),0,VLOOKUP(Summary!$A66,'District 5'!$A$1:$H$999,6,FALSE))+IF(ISNA(VLOOKUP(Summary!$A66,'District 6'!$A$1:$H$999,6,FALSE)),0,VLOOKUP(Summary!$A66,'District 6'!$A$1:$H$999,6,FALSE))+IF(ISNA(VLOOKUP(Summary!$A66,'District 7'!$A$1:$H$999,6,FALSE)),0,VLOOKUP(Summary!$A66,'District 7'!$A$1:$H$999,6,FALSE))+IF(ISNA(VLOOKUP(Summary!$A66,'District 8'!$A$1:$H$999,6,FALSE)),0,VLOOKUP(Summary!$A66,'District 8'!$A$1:$H$999,6,FALSE))+IF(ISNA(VLOOKUP(Summary!$A66,'District 9'!$A$1:$H$999,6,FALSE)),0,VLOOKUP(Summary!$A66,'District 9'!$A$1:$H$999,6,FALSE))+IF(ISNA(VLOOKUP(Summary!$A66,'District 10'!$A$1:$H$999,6,FALSE)),0,VLOOKUP(Summary!$A66,'District 10'!$A$1:$H$999,6,FALSE))+IF(ISNA(VLOOKUP(Summary!$A66,'District 11'!$A$1:$H$999,6,FALSE)),0,VLOOKUP(Summary!$A66,'District 11'!$A$1:$H$999,6,FALSE))+IF(ISNA(VLOOKUP(Summary!$A66,'District 12'!$A$1:$H$999,6,FALSE)),0,VLOOKUP(Summary!$A66,'District 12'!$A$1:$H$999,6,FALSE))+IF(ISNA(VLOOKUP(Summary!$A66,'District 13'!$A$1:$H$999,6,FALSE)),0,VLOOKUP(Summary!$A66,'District 13'!$A$1:$H$999,6,FALSE))+IF(ISNA(VLOOKUP(Summary!$A66,'District 14'!$A$1:$H$999,6,FALSE)),0,VLOOKUP(Summary!$A66,'District 14'!$A$1:$H$999,6,FALSE))+IF(ISNA(VLOOKUP(Summary!$A66,'District 15'!$A$1:$H$999,6,FALSE)),0,VLOOKUP(Summary!$A66,'District 15'!$A$1:$H$999,6,FALSE))+IF(ISNA(VLOOKUP(Summary!$A66,'District 16'!$A$1:$H$999,6,FALSE)),0,VLOOKUP(Summary!$A66,'District 16'!$A$1:$H$999,6,FALSE))+IF(ISNA(VLOOKUP(Summary!$A66,'District 17'!$A$1:$H$999,6,FALSE)),0,VLOOKUP(Summary!$A66,'District 17'!$A$1:$H$999,6,FALSE))+IF(ISNA(VLOOKUP(Summary!$A66,'District 18'!$A$1:$H$999,6,FALSE)),0,VLOOKUP(Summary!$A66,'District 18'!$A$1:$H$999,6,FALSE))+IF(ISNA(VLOOKUP(Summary!$A66,'District 19'!$A$1:$H$999,6,FALSE)),0,VLOOKUP(Summary!$A66,'District 19'!$A$1:$H$999,6,FALSE))+IF(ISNA(VLOOKUP(Summary!$A66,'District 20'!$A$1:$H$999,6,FALSE)),0,VLOOKUP(Summary!$A66,'District 20'!$A$1:$H$999,6,FALSE))+IF(ISNA(VLOOKUP(Summary!$A66,'District 21'!$A$1:$H$999,6,FALSE)),0,VLOOKUP(Summary!$A66,'District 21'!$A$1:$H$999,6,FALSE))+IF(ISNA(VLOOKUP(Summary!$A66,'District 22'!$A$1:$H$999,6,FALSE)),0,VLOOKUP(Summary!$A66,'District 22'!$A$1:$H$999,6,FALSE))+IF(ISNA(VLOOKUP(Summary!$A66,'District 23'!$A$1:$H$999,6,FALSE)),0,VLOOKUP(Summary!$A66,'District 23'!$A$1:$H$999,6,FALSE))+IF(ISNA(VLOOKUP(Summary!$A66,'District 24'!$A$1:$H$999,6,FALSE)),0,VLOOKUP(Summary!$A66,'District 24'!$A$1:$H$999,6,FALSE))+IF(ISNA(VLOOKUP(Summary!$A66,'District 25'!$A$1:$H$999,6,FALSE)),0,VLOOKUP(Summary!$A66,'District 25'!$A$1:$H$999,6,FALSE))+IF(ISNA(VLOOKUP(Summary!$A66,'District 26'!$A$1:$H$999,6,FALSE)),0,VLOOKUP(Summary!$A66,'District 26'!$A$1:$H$999,6,FALSE))+IF(ISNA(VLOOKUP(Summary!$A66,'District 27'!$A$1:$H$999,6,FALSE)),0,VLOOKUP(Summary!$A66,'District 27'!$A$1:$H$999,6,FALSE))+IF(ISNA(VLOOKUP(Summary!$A66,'District 28'!$A$1:$H$999,6,FALSE)),0,VLOOKUP(Summary!$A66,'District 28'!$A$1:$H$999,6,FALSE))+IF(ISNA(VLOOKUP(Summary!$A66,'District 29'!$A$1:$H$999,6,FALSE)),0,VLOOKUP(Summary!$A66,'District 29'!$A$1:$H$999,6,FALSE))</f>
        <v>1</v>
      </c>
      <c r="G66" s="11">
        <f>IF(ISNA(VLOOKUP(Summary!$A66,'District 0'!$A$1:$H$999,7,FALSE)),0,VLOOKUP(Summary!$A66,'District 0'!$A$1:$H$999,7,FALSE))+IF(ISNA(VLOOKUP(Summary!$A66,'District 1'!$A$1:$H$999,7,FALSE)),0,VLOOKUP(Summary!$A66,'District 1'!$A$1:$H$999,7,FALSE))+IF(ISNA(VLOOKUP(Summary!$A66,'District 2'!$A$1:$H$999,7,FALSE)),0,VLOOKUP(Summary!$A66,'District 2'!$A$1:$H$999,7,FALSE))+IF(ISNA(VLOOKUP(Summary!$A66,'District 3'!$A$1:$H$999,7,FALSE)),0,VLOOKUP(Summary!$A66,'District 3'!$A$1:$H$999,7,FALSE))+IF(ISNA(VLOOKUP(Summary!$A66,'District 4'!$A$1:$H$999,7,FALSE)),0,VLOOKUP(Summary!$A66,'District 4'!$A$1:$H$999,7,FALSE))+IF(ISNA(VLOOKUP(Summary!$A66,'District 5'!$A$1:$H$999,7,FALSE)),0,VLOOKUP(Summary!$A66,'District 5'!$A$1:$H$999,7,FALSE))+IF(ISNA(VLOOKUP(Summary!$A66,'District 6'!$A$1:$H$999,7,FALSE)),0,VLOOKUP(Summary!$A66,'District 6'!$A$1:$H$999,7,FALSE))+IF(ISNA(VLOOKUP(Summary!$A66,'District 7'!$A$1:$H$999,7,FALSE)),0,VLOOKUP(Summary!$A66,'District 7'!$A$1:$H$999,7,FALSE))+IF(ISNA(VLOOKUP(Summary!$A66,'District 8'!$A$1:$H$999,7,FALSE)),0,VLOOKUP(Summary!$A66,'District 8'!$A$1:$H$999,7,FALSE))+IF(ISNA(VLOOKUP(Summary!$A66,'District 9'!$A$1:$H$999,7,FALSE)),0,VLOOKUP(Summary!$A66,'District 9'!$A$1:$H$999,7,FALSE))+IF(ISNA(VLOOKUP(Summary!$A66,'District 10'!$A$1:$H$999,7,FALSE)),0,VLOOKUP(Summary!$A66,'District 10'!$A$1:$H$999,7,FALSE))+IF(ISNA(VLOOKUP(Summary!$A66,'District 11'!$A$1:$H$999,7,FALSE)),0,VLOOKUP(Summary!$A66,'District 11'!$A$1:$H$999,7,FALSE))+IF(ISNA(VLOOKUP(Summary!$A66,'District 12'!$A$1:$H$999,7,FALSE)),0,VLOOKUP(Summary!$A66,'District 12'!$A$1:$H$999,7,FALSE))+IF(ISNA(VLOOKUP(Summary!$A66,'District 13'!$A$1:$H$999,7,FALSE)),0,VLOOKUP(Summary!$A66,'District 13'!$A$1:$H$999,7,FALSE))+IF(ISNA(VLOOKUP(Summary!$A66,'District 14'!$A$1:$H$999,7,FALSE)),0,VLOOKUP(Summary!$A66,'District 14'!$A$1:$H$999,7,FALSE))+IF(ISNA(VLOOKUP(Summary!$A66,'District 15'!$A$1:$H$999,7,FALSE)),0,VLOOKUP(Summary!$A66,'District 15'!$A$1:$H$999,7,FALSE))+IF(ISNA(VLOOKUP(Summary!$A66,'District 16'!$A$1:$H$999,7,FALSE)),0,VLOOKUP(Summary!$A66,'District 16'!$A$1:$H$999,7,FALSE))+IF(ISNA(VLOOKUP(Summary!$A66,'District 17'!$A$1:$H$999,7,FALSE)),0,VLOOKUP(Summary!$A66,'District 17'!$A$1:$H$999,7,FALSE))+IF(ISNA(VLOOKUP(Summary!$A66,'District 18'!$A$1:$H$999,7,FALSE)),0,VLOOKUP(Summary!$A66,'District 18'!$A$1:$H$999,7,FALSE))+IF(ISNA(VLOOKUP(Summary!$A66,'District 19'!$A$1:$H$999,7,FALSE)),0,VLOOKUP(Summary!$A66,'District 19'!$A$1:$H$999,7,FALSE))+IF(ISNA(VLOOKUP(Summary!$A66,'District 20'!$A$1:$H$999,7,FALSE)),0,VLOOKUP(Summary!$A66,'District 20'!$A$1:$H$999,7,FALSE))+IF(ISNA(VLOOKUP(Summary!$A66,'District 21'!$A$1:$H$999,7,FALSE)),0,VLOOKUP(Summary!$A66,'District 21'!$A$1:$H$999,7,FALSE))+IF(ISNA(VLOOKUP(Summary!$A66,'District 22'!$A$1:$H$999,7,FALSE)),0,VLOOKUP(Summary!$A66,'District 22'!$A$1:$H$999,7,FALSE))+IF(ISNA(VLOOKUP(Summary!$A66,'District 23'!$A$1:$H$999,7,FALSE)),0,VLOOKUP(Summary!$A66,'District 23'!$A$1:$H$999,7,FALSE))+IF(ISNA(VLOOKUP(Summary!$A66,'District 24'!$A$1:$H$999,7,FALSE)),0,VLOOKUP(Summary!$A66,'District 24'!$A$1:$H$999,7,FALSE))+IF(ISNA(VLOOKUP(Summary!$A66,'District 25'!$A$1:$H$999,7,FALSE)),0,VLOOKUP(Summary!$A66,'District 25'!$A$1:$H$999,7,FALSE))+IF(ISNA(VLOOKUP(Summary!$A66,'District 26'!$A$1:$H$999,7,FALSE)),0,VLOOKUP(Summary!$A66,'District 26'!$A$1:$H$999,7,FALSE))+IF(ISNA(VLOOKUP(Summary!$A66,'District 27'!$A$1:$H$999,7,FALSE)),0,VLOOKUP(Summary!$A66,'District 27'!$A$1:$H$999,7,FALSE))+IF(ISNA(VLOOKUP(Summary!$A66,'District 28'!$A$1:$H$999,7,FALSE)),0,VLOOKUP(Summary!$A66,'District 28'!$A$1:$H$999,7,FALSE))+IF(ISNA(VLOOKUP(Summary!$A66,'District 29'!$A$1:$H$999,7,FALSE)),0,VLOOKUP(Summary!$A66,'District 29'!$A$1:$H$999,7,FALSE))</f>
        <v>0</v>
      </c>
      <c r="H66" s="11">
        <f>IF(ISNA(VLOOKUP(Summary!$A66,'District 0'!$A$1:$H$999,8,FALSE)),0,VLOOKUP(Summary!$A66,'District 0'!$A$1:$H$999,8,FALSE))+IF(ISNA(VLOOKUP(Summary!$A66,'District 1'!$A$1:$H$999,8,FALSE)),0,VLOOKUP(Summary!$A66,'District 1'!$A$1:$H$999,8,FALSE))+IF(ISNA(VLOOKUP(Summary!$A66,'District 2'!$A$1:$H$999,8,FALSE)),0,VLOOKUP(Summary!$A66,'District 2'!$A$1:$H$999,8,FALSE))+IF(ISNA(VLOOKUP(Summary!$A66,'District 3'!$A$1:$H$999,8,FALSE)),0,VLOOKUP(Summary!$A66,'District 3'!$A$1:$H$999,8,FALSE))+IF(ISNA(VLOOKUP(Summary!$A66,'District 4'!$A$1:$H$999,8,FALSE)),0,VLOOKUP(Summary!$A66,'District 4'!$A$1:$H$999,8,FALSE))+IF(ISNA(VLOOKUP(Summary!$A66,'District 5'!$A$1:$H$999,8,FALSE)),0,VLOOKUP(Summary!$A66,'District 5'!$A$1:$H$999,8,FALSE))+IF(ISNA(VLOOKUP(Summary!$A66,'District 6'!$A$1:$H$999,8,FALSE)),0,VLOOKUP(Summary!$A66,'District 6'!$A$1:$H$999,8,FALSE))+IF(ISNA(VLOOKUP(Summary!$A66,'District 7'!$A$1:$H$999,8,FALSE)),0,VLOOKUP(Summary!$A66,'District 7'!$A$1:$H$999,8,FALSE))+IF(ISNA(VLOOKUP(Summary!$A66,'District 8'!$A$1:$H$999,8,FALSE)),0,VLOOKUP(Summary!$A66,'District 8'!$A$1:$H$999,8,FALSE))+IF(ISNA(VLOOKUP(Summary!$A66,'District 9'!$A$1:$H$999,8,FALSE)),0,VLOOKUP(Summary!$A66,'District 9'!$A$1:$H$999,8,FALSE))+IF(ISNA(VLOOKUP(Summary!$A66,'District 10'!$A$1:$H$999,8,FALSE)),0,VLOOKUP(Summary!$A66,'District 10'!$A$1:$H$999,8,FALSE))+IF(ISNA(VLOOKUP(Summary!$A66,'District 11'!$A$1:$H$999,8,FALSE)),0,VLOOKUP(Summary!$A66,'District 11'!$A$1:$H$999,8,FALSE))+IF(ISNA(VLOOKUP(Summary!$A66,'District 12'!$A$1:$H$999,8,FALSE)),0,VLOOKUP(Summary!$A66,'District 12'!$A$1:$H$999,8,FALSE))+IF(ISNA(VLOOKUP(Summary!$A66,'District 13'!$A$1:$H$999,8,FALSE)),0,VLOOKUP(Summary!$A66,'District 13'!$A$1:$H$999,8,FALSE))+IF(ISNA(VLOOKUP(Summary!$A66,'District 14'!$A$1:$H$999,8,FALSE)),0,VLOOKUP(Summary!$A66,'District 14'!$A$1:$H$999,8,FALSE))+IF(ISNA(VLOOKUP(Summary!$A66,'District 15'!$A$1:$H$999,8,FALSE)),0,VLOOKUP(Summary!$A66,'District 15'!$A$1:$H$999,8,FALSE))+IF(ISNA(VLOOKUP(Summary!$A66,'District 16'!$A$1:$H$999,8,FALSE)),0,VLOOKUP(Summary!$A66,'District 16'!$A$1:$H$999,8,FALSE))+IF(ISNA(VLOOKUP(Summary!$A66,'District 17'!$A$1:$H$999,8,FALSE)),0,VLOOKUP(Summary!$A66,'District 17'!$A$1:$H$999,8,FALSE))+IF(ISNA(VLOOKUP(Summary!$A66,'District 18'!$A$1:$H$999,8,FALSE)),0,VLOOKUP(Summary!$A66,'District 18'!$A$1:$H$999,8,FALSE))+IF(ISNA(VLOOKUP(Summary!$A66,'District 19'!$A$1:$H$999,8,FALSE)),0,VLOOKUP(Summary!$A66,'District 19'!$A$1:$H$999,8,FALSE))+IF(ISNA(VLOOKUP(Summary!$A66,'District 20'!$A$1:$H$999,8,FALSE)),0,VLOOKUP(Summary!$A66,'District 20'!$A$1:$H$999,8,FALSE))+IF(ISNA(VLOOKUP(Summary!$A66,'District 21'!$A$1:$H$999,8,FALSE)),0,VLOOKUP(Summary!$A66,'District 21'!$A$1:$H$999,8,FALSE))+IF(ISNA(VLOOKUP(Summary!$A66,'District 22'!$A$1:$H$999,8,FALSE)),0,VLOOKUP(Summary!$A66,'District 22'!$A$1:$H$999,8,FALSE))+IF(ISNA(VLOOKUP(Summary!$A66,'District 23'!$A$1:$H$999,8,FALSE)),0,VLOOKUP(Summary!$A66,'District 23'!$A$1:$H$999,8,FALSE))+IF(ISNA(VLOOKUP(Summary!$A66,'District 24'!$A$1:$H$999,8,FALSE)),0,VLOOKUP(Summary!$A66,'District 24'!$A$1:$H$999,8,FALSE))+IF(ISNA(VLOOKUP(Summary!$A66,'District 25'!$A$1:$H$999,8,FALSE)),0,VLOOKUP(Summary!$A66,'District 25'!$A$1:$H$999,8,FALSE))+IF(ISNA(VLOOKUP(Summary!$A66,'District 26'!$A$1:$H$999,8,FALSE)),0,VLOOKUP(Summary!$A66,'District 26'!$A$1:$H$999,8,FALSE))+IF(ISNA(VLOOKUP(Summary!$A66,'District 27'!$A$1:$H$999,8,FALSE)),0,VLOOKUP(Summary!$A66,'District 27'!$A$1:$H$999,8,FALSE))+IF(ISNA(VLOOKUP(Summary!$A66,'District 28'!$A$1:$H$999,8,FALSE)),0,VLOOKUP(Summary!$A66,'District 28'!$A$1:$H$999,8,FALSE))+IF(ISNA(VLOOKUP(Summary!$A66,'District 29'!$A$1:$H$999,8,FALSE)),0,VLOOKUP(Summary!$A66,'District 29'!$A$1:$H$999,8,FALSE))</f>
        <v>46</v>
      </c>
      <c r="I66" s="7">
        <f t="shared" si="1"/>
        <v>64</v>
      </c>
      <c r="J66" s="8" t="s">
        <v>60</v>
      </c>
      <c r="K66" s="8" t="s">
        <v>11</v>
      </c>
      <c r="L66" s="9">
        <v>43703</v>
      </c>
      <c r="M66" s="8">
        <v>64</v>
      </c>
      <c r="N66" s="10">
        <f>H66/M66</f>
        <v>0.71875</v>
      </c>
      <c r="O66" s="10">
        <f>I66/M66</f>
        <v>1</v>
      </c>
    </row>
    <row r="67" spans="1:15" s="5" customFormat="1" x14ac:dyDescent="0.2">
      <c r="A67" s="6">
        <v>100665</v>
      </c>
      <c r="B67" s="11">
        <f>IF(ISNA(VLOOKUP(Summary!$A67,'District 0'!$A$1:$H$999,2,FALSE)),0,VLOOKUP(Summary!$A67,'District 0'!$A$1:$H$999,2,FALSE))+IF(ISNA(VLOOKUP(Summary!$A67,'District 1'!$A$1:$H$999,2,FALSE)),0,VLOOKUP(Summary!$A67,'District 1'!$A$1:$H$999,2,FALSE))+IF(ISNA(VLOOKUP(Summary!$A67,'District 2'!$A$1:$H$999,2,FALSE)),0,VLOOKUP(Summary!$A67,'District 2'!$A$1:$H$999,2,FALSE))+IF(ISNA(VLOOKUP(Summary!$A67,'District 3'!$A$1:$H$999,2,FALSE)),0,VLOOKUP(Summary!$A67,'District 3'!$A$1:$H$999,2,FALSE))+IF(ISNA(VLOOKUP(Summary!$A67,'District 4'!$A$1:$H$999,2,FALSE)),0,VLOOKUP(Summary!$A67,'District 4'!$A$1:$H$999,2,FALSE))+IF(ISNA(VLOOKUP(Summary!$A67,'District 5'!$A$1:$H$999,2,FALSE)),0,VLOOKUP(Summary!$A67,'District 5'!$A$1:$H$999,2,FALSE))+IF(ISNA(VLOOKUP(Summary!$A67,'District 6'!$A$1:$H$999,2,FALSE)),0,VLOOKUP(Summary!$A67,'District 6'!$A$1:$H$999,2,FALSE))+IF(ISNA(VLOOKUP(Summary!$A67,'District 7'!$A$1:$H$999,2,FALSE)),0,VLOOKUP(Summary!$A67,'District 7'!$A$1:$H$999,2,FALSE))+IF(ISNA(VLOOKUP(Summary!$A67,'District 8'!$A$1:$H$999,2,FALSE)),0,VLOOKUP(Summary!$A67,'District 8'!$A$1:$H$999,2,FALSE))+IF(ISNA(VLOOKUP(Summary!$A67,'District 9'!$A$1:$H$999,2,FALSE)),0,VLOOKUP(Summary!$A67,'District 9'!$A$1:$H$999,2,FALSE))+IF(ISNA(VLOOKUP(Summary!$A67,'District 10'!$A$1:$H$999,2,FALSE)),0,VLOOKUP(Summary!$A67,'District 10'!$A$1:$H$999,2,FALSE))+IF(ISNA(VLOOKUP(Summary!$A67,'District 11'!$A$1:$H$999,2,FALSE)),0,VLOOKUP(Summary!$A67,'District 11'!$A$1:$H$999,2,FALSE))+IF(ISNA(VLOOKUP(Summary!$A67,'District 12'!$A$1:$H$999,2,FALSE)),0,VLOOKUP(Summary!$A67,'District 12'!$A$1:$H$999,2,FALSE))+IF(ISNA(VLOOKUP(Summary!$A67,'District 13'!$A$1:$H$999,2,FALSE)),0,VLOOKUP(Summary!$A67,'District 13'!$A$1:$H$999,2,FALSE))+IF(ISNA(VLOOKUP(Summary!$A67,'District 14'!$A$1:$H$999,2,FALSE)),0,VLOOKUP(Summary!$A67,'District 14'!$A$1:$H$999,2,FALSE))+IF(ISNA(VLOOKUP(Summary!$A67,'District 15'!$A$1:$H$999,2,FALSE)),0,VLOOKUP(Summary!$A67,'District 15'!$A$1:$H$999,2,FALSE))+IF(ISNA(VLOOKUP(Summary!$A67,'District 16'!$A$1:$H$999,2,FALSE)),0,VLOOKUP(Summary!$A67,'District 16'!$A$1:$H$999,2,FALSE))+IF(ISNA(VLOOKUP(Summary!$A67,'District 17'!$A$1:$H$999,2,FALSE)),0,VLOOKUP(Summary!$A67,'District 17'!$A$1:$H$999,2,FALSE))+IF(ISNA(VLOOKUP(Summary!$A67,'District 18'!$A$1:$H$999,2,FALSE)),0,VLOOKUP(Summary!$A67,'District 18'!$A$1:$H$999,2,FALSE))+IF(ISNA(VLOOKUP(Summary!$A67,'District 19'!$A$1:$H$999,2,FALSE)),0,VLOOKUP(Summary!$A67,'District 19'!$A$1:$H$999,2,FALSE))+IF(ISNA(VLOOKUP(Summary!$A67,'District 20'!$A$1:$H$999,2,FALSE)),0,VLOOKUP(Summary!$A67,'District 20'!$A$1:$H$999,2,FALSE))+IF(ISNA(VLOOKUP(Summary!$A67,'District 21'!$A$1:$H$999,2,FALSE)),0,VLOOKUP(Summary!$A67,'District 21'!$A$1:$H$999,2,FALSE))+IF(ISNA(VLOOKUP(Summary!$A67,'District 22'!$A$1:$H$999,2,FALSE)),0,VLOOKUP(Summary!$A67,'District 22'!$A$1:$H$999,2,FALSE))+IF(ISNA(VLOOKUP(Summary!$A67,'District 23'!$A$1:$H$999,2,FALSE)),0,VLOOKUP(Summary!$A67,'District 23'!$A$1:$H$999,2,FALSE))+IF(ISNA(VLOOKUP(Summary!$A67,'District 24'!$A$1:$H$999,2,FALSE)),0,VLOOKUP(Summary!$A67,'District 24'!$A$1:$H$999,2,FALSE))+IF(ISNA(VLOOKUP(Summary!$A67,'District 25'!$A$1:$H$999,2,FALSE)),0,VLOOKUP(Summary!$A67,'District 25'!$A$1:$H$999,2,FALSE))+IF(ISNA(VLOOKUP(Summary!$A67,'District 26'!$A$1:$H$999,2,FALSE)),0,VLOOKUP(Summary!$A67,'District 26'!$A$1:$H$999,2,FALSE))+IF(ISNA(VLOOKUP(Summary!$A67,'District 27'!$A$1:$H$999,2,FALSE)),0,VLOOKUP(Summary!$A67,'District 27'!$A$1:$H$999,2,FALSE))+IF(ISNA(VLOOKUP(Summary!$A67,'District 28'!$A$1:$H$999,2,FALSE)),0,VLOOKUP(Summary!$A67,'District 28'!$A$1:$H$999,2,FALSE))+IF(ISNA(VLOOKUP(Summary!$A67,'District 29'!$A$1:$H$999,2,FALSE)),0,VLOOKUP(Summary!$A67,'District 29'!$A$1:$H$999,2,FALSE))</f>
        <v>0</v>
      </c>
      <c r="C67" s="11">
        <f>IF(ISNA(VLOOKUP(Summary!$A67,'District 0'!$A$1:$H$999,3,FALSE)),0,VLOOKUP(Summary!$A67,'District 0'!$A$1:$H$999,3,FALSE))+IF(ISNA(VLOOKUP(Summary!$A67,'District 1'!$A$1:$H$999,3,FALSE)),0,VLOOKUP(Summary!$A67,'District 1'!$A$1:$H$999,3,FALSE))+IF(ISNA(VLOOKUP(Summary!$A67,'District 2'!$A$1:$H$999,3,FALSE)),0,VLOOKUP(Summary!$A67,'District 2'!$A$1:$H$999,3,FALSE))+IF(ISNA(VLOOKUP(Summary!$A67,'District 3'!$A$1:$H$999,3,FALSE)),0,VLOOKUP(Summary!$A67,'District 3'!$A$1:$H$999,3,FALSE))+IF(ISNA(VLOOKUP(Summary!$A67,'District 4'!$A$1:$H$999,3,FALSE)),0,VLOOKUP(Summary!$A67,'District 4'!$A$1:$H$999,3,FALSE))+IF(ISNA(VLOOKUP(Summary!$A67,'District 5'!$A$1:$H$999,3,FALSE)),0,VLOOKUP(Summary!$A67,'District 5'!$A$1:$H$999,3,FALSE))+IF(ISNA(VLOOKUP(Summary!$A67,'District 6'!$A$1:$H$999,3,FALSE)),0,VLOOKUP(Summary!$A67,'District 6'!$A$1:$H$999,3,FALSE))+IF(ISNA(VLOOKUP(Summary!$A67,'District 7'!$A$1:$H$999,3,FALSE)),0,VLOOKUP(Summary!$A67,'District 7'!$A$1:$H$999,3,FALSE))+IF(ISNA(VLOOKUP(Summary!$A67,'District 8'!$A$1:$H$999,3,FALSE)),0,VLOOKUP(Summary!$A67,'District 8'!$A$1:$H$999,3,FALSE))+IF(ISNA(VLOOKUP(Summary!$A67,'District 9'!$A$1:$H$999,3,FALSE)),0,VLOOKUP(Summary!$A67,'District 9'!$A$1:$H$999,3,FALSE))+IF(ISNA(VLOOKUP(Summary!$A67,'District 10'!$A$1:$H$999,3,FALSE)),0,VLOOKUP(Summary!$A67,'District 10'!$A$1:$H$999,3,FALSE))+IF(ISNA(VLOOKUP(Summary!$A67,'District 11'!$A$1:$H$999,3,FALSE)),0,VLOOKUP(Summary!$A67,'District 11'!$A$1:$H$999,3,FALSE))+IF(ISNA(VLOOKUP(Summary!$A67,'District 12'!$A$1:$H$999,3,FALSE)),0,VLOOKUP(Summary!$A67,'District 12'!$A$1:$H$999,3,FALSE))+IF(ISNA(VLOOKUP(Summary!$A67,'District 13'!$A$1:$H$999,3,FALSE)),0,VLOOKUP(Summary!$A67,'District 13'!$A$1:$H$999,3,FALSE))+IF(ISNA(VLOOKUP(Summary!$A67,'District 14'!$A$1:$H$999,3,FALSE)),0,VLOOKUP(Summary!$A67,'District 14'!$A$1:$H$999,3,FALSE))+IF(ISNA(VLOOKUP(Summary!$A67,'District 15'!$A$1:$H$999,3,FALSE)),0,VLOOKUP(Summary!$A67,'District 15'!$A$1:$H$999,3,FALSE))+IF(ISNA(VLOOKUP(Summary!$A67,'District 16'!$A$1:$H$999,3,FALSE)),0,VLOOKUP(Summary!$A67,'District 16'!$A$1:$H$999,3,FALSE))+IF(ISNA(VLOOKUP(Summary!$A67,'District 17'!$A$1:$H$999,3,FALSE)),0,VLOOKUP(Summary!$A67,'District 17'!$A$1:$H$999,3,FALSE))+IF(ISNA(VLOOKUP(Summary!$A67,'District 18'!$A$1:$H$999,3,FALSE)),0,VLOOKUP(Summary!$A67,'District 18'!$A$1:$H$999,3,FALSE))+IF(ISNA(VLOOKUP(Summary!$A67,'District 19'!$A$1:$H$999,3,FALSE)),0,VLOOKUP(Summary!$A67,'District 19'!$A$1:$H$999,3,FALSE))+IF(ISNA(VLOOKUP(Summary!$A67,'District 20'!$A$1:$H$999,3,FALSE)),0,VLOOKUP(Summary!$A67,'District 20'!$A$1:$H$999,3,FALSE))+IF(ISNA(VLOOKUP(Summary!$A67,'District 21'!$A$1:$H$999,3,FALSE)),0,VLOOKUP(Summary!$A67,'District 21'!$A$1:$H$999,3,FALSE))+IF(ISNA(VLOOKUP(Summary!$A67,'District 22'!$A$1:$H$999,3,FALSE)),0,VLOOKUP(Summary!$A67,'District 22'!$A$1:$H$999,3,FALSE))+IF(ISNA(VLOOKUP(Summary!$A67,'District 23'!$A$1:$H$999,3,FALSE)),0,VLOOKUP(Summary!$A67,'District 23'!$A$1:$H$999,3,FALSE))+IF(ISNA(VLOOKUP(Summary!$A67,'District 24'!$A$1:$H$999,3,FALSE)),0,VLOOKUP(Summary!$A67,'District 24'!$A$1:$H$999,3,FALSE))+IF(ISNA(VLOOKUP(Summary!$A67,'District 25'!$A$1:$H$999,3,FALSE)),0,VLOOKUP(Summary!$A67,'District 25'!$A$1:$H$999,3,FALSE))+IF(ISNA(VLOOKUP(Summary!$A67,'District 26'!$A$1:$H$999,3,FALSE)),0,VLOOKUP(Summary!$A67,'District 26'!$A$1:$H$999,3,FALSE))+IF(ISNA(VLOOKUP(Summary!$A67,'District 27'!$A$1:$H$999,3,FALSE)),0,VLOOKUP(Summary!$A67,'District 27'!$A$1:$H$999,3,FALSE))+IF(ISNA(VLOOKUP(Summary!$A67,'District 28'!$A$1:$H$999,3,FALSE)),0,VLOOKUP(Summary!$A67,'District 28'!$A$1:$H$999,3,FALSE))+IF(ISNA(VLOOKUP(Summary!$A67,'District 29'!$A$1:$H$999,3,FALSE)),0,VLOOKUP(Summary!$A67,'District 29'!$A$1:$H$999,3,FALSE))</f>
        <v>9</v>
      </c>
      <c r="D67" s="11">
        <f>IF(ISNA(VLOOKUP(Summary!$A67,'District 0'!$A$1:$H$999,4,FALSE)),0,VLOOKUP(Summary!$A67,'District 0'!$A$1:$H$999,4,FALSE))+IF(ISNA(VLOOKUP(Summary!$A67,'District 1'!$A$1:$H$999,4,FALSE)),0,VLOOKUP(Summary!$A67,'District 1'!$A$1:$H$999,4,FALSE))+IF(ISNA(VLOOKUP(Summary!$A67,'District 2'!$A$1:$H$999,4,FALSE)),0,VLOOKUP(Summary!$A67,'District 2'!$A$1:$H$999,4,FALSE))+IF(ISNA(VLOOKUP(Summary!$A67,'District 3'!$A$1:$H$999,4,FALSE)),0,VLOOKUP(Summary!$A67,'District 3'!$A$1:$H$999,4,FALSE))+IF(ISNA(VLOOKUP(Summary!$A67,'District 4'!$A$1:$H$999,4,FALSE)),0,VLOOKUP(Summary!$A67,'District 4'!$A$1:$H$999,4,FALSE))+IF(ISNA(VLOOKUP(Summary!$A67,'District 5'!$A$1:$H$999,4,FALSE)),0,VLOOKUP(Summary!$A67,'District 5'!$A$1:$H$999,4,FALSE))+IF(ISNA(VLOOKUP(Summary!$A67,'District 6'!$A$1:$H$999,4,FALSE)),0,VLOOKUP(Summary!$A67,'District 6'!$A$1:$H$999,4,FALSE))+IF(ISNA(VLOOKUP(Summary!$A67,'District 7'!$A$1:$H$999,4,FALSE)),0,VLOOKUP(Summary!$A67,'District 7'!$A$1:$H$999,4,FALSE))+IF(ISNA(VLOOKUP(Summary!$A67,'District 8'!$A$1:$H$999,4,FALSE)),0,VLOOKUP(Summary!$A67,'District 8'!$A$1:$H$999,4,FALSE))+IF(ISNA(VLOOKUP(Summary!$A67,'District 9'!$A$1:$H$999,4,FALSE)),0,VLOOKUP(Summary!$A67,'District 9'!$A$1:$H$999,4,FALSE))+IF(ISNA(VLOOKUP(Summary!$A67,'District 10'!$A$1:$H$999,4,FALSE)),0,VLOOKUP(Summary!$A67,'District 10'!$A$1:$H$999,4,FALSE))+IF(ISNA(VLOOKUP(Summary!$A67,'District 11'!$A$1:$H$999,4,FALSE)),0,VLOOKUP(Summary!$A67,'District 11'!$A$1:$H$999,4,FALSE))+IF(ISNA(VLOOKUP(Summary!$A67,'District 12'!$A$1:$H$999,4,FALSE)),0,VLOOKUP(Summary!$A67,'District 12'!$A$1:$H$999,4,FALSE))+IF(ISNA(VLOOKUP(Summary!$A67,'District 13'!$A$1:$H$999,4,FALSE)),0,VLOOKUP(Summary!$A67,'District 13'!$A$1:$H$999,4,FALSE))+IF(ISNA(VLOOKUP(Summary!$A67,'District 14'!$A$1:$H$999,4,FALSE)),0,VLOOKUP(Summary!$A67,'District 14'!$A$1:$H$999,4,FALSE))+IF(ISNA(VLOOKUP(Summary!$A67,'District 15'!$A$1:$H$999,4,FALSE)),0,VLOOKUP(Summary!$A67,'District 15'!$A$1:$H$999,4,FALSE))+IF(ISNA(VLOOKUP(Summary!$A67,'District 16'!$A$1:$H$999,4,FALSE)),0,VLOOKUP(Summary!$A67,'District 16'!$A$1:$H$999,4,FALSE))+IF(ISNA(VLOOKUP(Summary!$A67,'District 17'!$A$1:$H$999,4,FALSE)),0,VLOOKUP(Summary!$A67,'District 17'!$A$1:$H$999,4,FALSE))+IF(ISNA(VLOOKUP(Summary!$A67,'District 18'!$A$1:$H$999,4,FALSE)),0,VLOOKUP(Summary!$A67,'District 18'!$A$1:$H$999,4,FALSE))+IF(ISNA(VLOOKUP(Summary!$A67,'District 19'!$A$1:$H$999,4,FALSE)),0,VLOOKUP(Summary!$A67,'District 19'!$A$1:$H$999,4,FALSE))+IF(ISNA(VLOOKUP(Summary!$A67,'District 20'!$A$1:$H$999,4,FALSE)),0,VLOOKUP(Summary!$A67,'District 20'!$A$1:$H$999,4,FALSE))+IF(ISNA(VLOOKUP(Summary!$A67,'District 21'!$A$1:$H$999,4,FALSE)),0,VLOOKUP(Summary!$A67,'District 21'!$A$1:$H$999,4,FALSE))+IF(ISNA(VLOOKUP(Summary!$A67,'District 22'!$A$1:$H$999,4,FALSE)),0,VLOOKUP(Summary!$A67,'District 22'!$A$1:$H$999,4,FALSE))+IF(ISNA(VLOOKUP(Summary!$A67,'District 23'!$A$1:$H$999,4,FALSE)),0,VLOOKUP(Summary!$A67,'District 23'!$A$1:$H$999,4,FALSE))+IF(ISNA(VLOOKUP(Summary!$A67,'District 24'!$A$1:$H$999,4,FALSE)),0,VLOOKUP(Summary!$A67,'District 24'!$A$1:$H$999,4,FALSE))+IF(ISNA(VLOOKUP(Summary!$A67,'District 25'!$A$1:$H$999,4,FALSE)),0,VLOOKUP(Summary!$A67,'District 25'!$A$1:$H$999,4,FALSE))+IF(ISNA(VLOOKUP(Summary!$A67,'District 26'!$A$1:$H$999,4,FALSE)),0,VLOOKUP(Summary!$A67,'District 26'!$A$1:$H$999,4,FALSE))+IF(ISNA(VLOOKUP(Summary!$A67,'District 27'!$A$1:$H$999,4,FALSE)),0,VLOOKUP(Summary!$A67,'District 27'!$A$1:$H$999,4,FALSE))+IF(ISNA(VLOOKUP(Summary!$A67,'District 28'!$A$1:$H$999,4,FALSE)),0,VLOOKUP(Summary!$A67,'District 28'!$A$1:$H$999,4,FALSE))+IF(ISNA(VLOOKUP(Summary!$A67,'District 29'!$A$1:$H$999,4,FALSE)),0,VLOOKUP(Summary!$A67,'District 29'!$A$1:$H$999,4,FALSE))</f>
        <v>0</v>
      </c>
      <c r="E67" s="11">
        <f>IF(ISNA(VLOOKUP(Summary!$A67,'District 0'!$A$1:$H$999,5,FALSE)),0,VLOOKUP(Summary!$A67,'District 0'!$A$1:$H$999,5,FALSE))+IF(ISNA(VLOOKUP(Summary!$A67,'District 1'!$A$1:$H$999,5,FALSE)),0,VLOOKUP(Summary!$A67,'District 1'!$A$1:$H$999,5,FALSE))+IF(ISNA(VLOOKUP(Summary!$A67,'District 2'!$A$1:$H$999,5,FALSE)),0,VLOOKUP(Summary!$A67,'District 2'!$A$1:$H$999,5,FALSE))+IF(ISNA(VLOOKUP(Summary!$A67,'District 3'!$A$1:$H$999,5,FALSE)),0,VLOOKUP(Summary!$A67,'District 3'!$A$1:$H$999,5,FALSE))+IF(ISNA(VLOOKUP(Summary!$A67,'District 4'!$A$1:$H$999,5,FALSE)),0,VLOOKUP(Summary!$A67,'District 4'!$A$1:$H$999,5,FALSE))+IF(ISNA(VLOOKUP(Summary!$A67,'District 5'!$A$1:$H$999,5,FALSE)),0,VLOOKUP(Summary!$A67,'District 5'!$A$1:$H$999,5,FALSE))+IF(ISNA(VLOOKUP(Summary!$A67,'District 6'!$A$1:$H$999,5,FALSE)),0,VLOOKUP(Summary!$A67,'District 6'!$A$1:$H$999,5,FALSE))+IF(ISNA(VLOOKUP(Summary!$A67,'District 7'!$A$1:$H$999,5,FALSE)),0,VLOOKUP(Summary!$A67,'District 7'!$A$1:$H$999,5,FALSE))+IF(ISNA(VLOOKUP(Summary!$A67,'District 8'!$A$1:$H$999,5,FALSE)),0,VLOOKUP(Summary!$A67,'District 8'!$A$1:$H$999,5,FALSE))+IF(ISNA(VLOOKUP(Summary!$A67,'District 9'!$A$1:$H$999,5,FALSE)),0,VLOOKUP(Summary!$A67,'District 9'!$A$1:$H$999,5,FALSE))+IF(ISNA(VLOOKUP(Summary!$A67,'District 10'!$A$1:$H$999,5,FALSE)),0,VLOOKUP(Summary!$A67,'District 10'!$A$1:$H$999,5,FALSE))+IF(ISNA(VLOOKUP(Summary!$A67,'District 11'!$A$1:$H$999,5,FALSE)),0,VLOOKUP(Summary!$A67,'District 11'!$A$1:$H$999,5,FALSE))+IF(ISNA(VLOOKUP(Summary!$A67,'District 12'!$A$1:$H$999,5,FALSE)),0,VLOOKUP(Summary!$A67,'District 12'!$A$1:$H$999,5,FALSE))+IF(ISNA(VLOOKUP(Summary!$A67,'District 13'!$A$1:$H$999,5,FALSE)),0,VLOOKUP(Summary!$A67,'District 13'!$A$1:$H$999,5,FALSE))+IF(ISNA(VLOOKUP(Summary!$A67,'District 14'!$A$1:$H$999,5,FALSE)),0,VLOOKUP(Summary!$A67,'District 14'!$A$1:$H$999,5,FALSE))+IF(ISNA(VLOOKUP(Summary!$A67,'District 15'!$A$1:$H$999,5,FALSE)),0,VLOOKUP(Summary!$A67,'District 15'!$A$1:$H$999,5,FALSE))+IF(ISNA(VLOOKUP(Summary!$A67,'District 16'!$A$1:$H$999,5,FALSE)),0,VLOOKUP(Summary!$A67,'District 16'!$A$1:$H$999,5,FALSE))+IF(ISNA(VLOOKUP(Summary!$A67,'District 17'!$A$1:$H$999,5,FALSE)),0,VLOOKUP(Summary!$A67,'District 17'!$A$1:$H$999,5,FALSE))+IF(ISNA(VLOOKUP(Summary!$A67,'District 18'!$A$1:$H$999,5,FALSE)),0,VLOOKUP(Summary!$A67,'District 18'!$A$1:$H$999,5,FALSE))+IF(ISNA(VLOOKUP(Summary!$A67,'District 19'!$A$1:$H$999,5,FALSE)),0,VLOOKUP(Summary!$A67,'District 19'!$A$1:$H$999,5,FALSE))+IF(ISNA(VLOOKUP(Summary!$A67,'District 20'!$A$1:$H$999,5,FALSE)),0,VLOOKUP(Summary!$A67,'District 20'!$A$1:$H$999,5,FALSE))+IF(ISNA(VLOOKUP(Summary!$A67,'District 21'!$A$1:$H$999,5,FALSE)),0,VLOOKUP(Summary!$A67,'District 21'!$A$1:$H$999,5,FALSE))+IF(ISNA(VLOOKUP(Summary!$A67,'District 22'!$A$1:$H$999,5,FALSE)),0,VLOOKUP(Summary!$A67,'District 22'!$A$1:$H$999,5,FALSE))+IF(ISNA(VLOOKUP(Summary!$A67,'District 23'!$A$1:$H$999,5,FALSE)),0,VLOOKUP(Summary!$A67,'District 23'!$A$1:$H$999,5,FALSE))+IF(ISNA(VLOOKUP(Summary!$A67,'District 24'!$A$1:$H$999,5,FALSE)),0,VLOOKUP(Summary!$A67,'District 24'!$A$1:$H$999,5,FALSE))+IF(ISNA(VLOOKUP(Summary!$A67,'District 25'!$A$1:$H$999,5,FALSE)),0,VLOOKUP(Summary!$A67,'District 25'!$A$1:$H$999,5,FALSE))+IF(ISNA(VLOOKUP(Summary!$A67,'District 26'!$A$1:$H$999,5,FALSE)),0,VLOOKUP(Summary!$A67,'District 26'!$A$1:$H$999,5,FALSE))+IF(ISNA(VLOOKUP(Summary!$A67,'District 27'!$A$1:$H$999,5,FALSE)),0,VLOOKUP(Summary!$A67,'District 27'!$A$1:$H$999,5,FALSE))+IF(ISNA(VLOOKUP(Summary!$A67,'District 28'!$A$1:$H$999,5,FALSE)),0,VLOOKUP(Summary!$A67,'District 28'!$A$1:$H$999,5,FALSE))+IF(ISNA(VLOOKUP(Summary!$A67,'District 29'!$A$1:$H$999,5,FALSE)),0,VLOOKUP(Summary!$A67,'District 29'!$A$1:$H$999,5,FALSE))</f>
        <v>9</v>
      </c>
      <c r="F67" s="11">
        <f>IF(ISNA(VLOOKUP(Summary!$A67,'District 0'!$A$1:$H$999,6,FALSE)),0,VLOOKUP(Summary!$A67,'District 0'!$A$1:$H$999,6,FALSE))+IF(ISNA(VLOOKUP(Summary!$A67,'District 1'!$A$1:$H$999,6,FALSE)),0,VLOOKUP(Summary!$A67,'District 1'!$A$1:$H$999,6,FALSE))+IF(ISNA(VLOOKUP(Summary!$A67,'District 2'!$A$1:$H$999,6,FALSE)),0,VLOOKUP(Summary!$A67,'District 2'!$A$1:$H$999,6,FALSE))+IF(ISNA(VLOOKUP(Summary!$A67,'District 3'!$A$1:$H$999,6,FALSE)),0,VLOOKUP(Summary!$A67,'District 3'!$A$1:$H$999,6,FALSE))+IF(ISNA(VLOOKUP(Summary!$A67,'District 4'!$A$1:$H$999,6,FALSE)),0,VLOOKUP(Summary!$A67,'District 4'!$A$1:$H$999,6,FALSE))+IF(ISNA(VLOOKUP(Summary!$A67,'District 5'!$A$1:$H$999,6,FALSE)),0,VLOOKUP(Summary!$A67,'District 5'!$A$1:$H$999,6,FALSE))+IF(ISNA(VLOOKUP(Summary!$A67,'District 6'!$A$1:$H$999,6,FALSE)),0,VLOOKUP(Summary!$A67,'District 6'!$A$1:$H$999,6,FALSE))+IF(ISNA(VLOOKUP(Summary!$A67,'District 7'!$A$1:$H$999,6,FALSE)),0,VLOOKUP(Summary!$A67,'District 7'!$A$1:$H$999,6,FALSE))+IF(ISNA(VLOOKUP(Summary!$A67,'District 8'!$A$1:$H$999,6,FALSE)),0,VLOOKUP(Summary!$A67,'District 8'!$A$1:$H$999,6,FALSE))+IF(ISNA(VLOOKUP(Summary!$A67,'District 9'!$A$1:$H$999,6,FALSE)),0,VLOOKUP(Summary!$A67,'District 9'!$A$1:$H$999,6,FALSE))+IF(ISNA(VLOOKUP(Summary!$A67,'District 10'!$A$1:$H$999,6,FALSE)),0,VLOOKUP(Summary!$A67,'District 10'!$A$1:$H$999,6,FALSE))+IF(ISNA(VLOOKUP(Summary!$A67,'District 11'!$A$1:$H$999,6,FALSE)),0,VLOOKUP(Summary!$A67,'District 11'!$A$1:$H$999,6,FALSE))+IF(ISNA(VLOOKUP(Summary!$A67,'District 12'!$A$1:$H$999,6,FALSE)),0,VLOOKUP(Summary!$A67,'District 12'!$A$1:$H$999,6,FALSE))+IF(ISNA(VLOOKUP(Summary!$A67,'District 13'!$A$1:$H$999,6,FALSE)),0,VLOOKUP(Summary!$A67,'District 13'!$A$1:$H$999,6,FALSE))+IF(ISNA(VLOOKUP(Summary!$A67,'District 14'!$A$1:$H$999,6,FALSE)),0,VLOOKUP(Summary!$A67,'District 14'!$A$1:$H$999,6,FALSE))+IF(ISNA(VLOOKUP(Summary!$A67,'District 15'!$A$1:$H$999,6,FALSE)),0,VLOOKUP(Summary!$A67,'District 15'!$A$1:$H$999,6,FALSE))+IF(ISNA(VLOOKUP(Summary!$A67,'District 16'!$A$1:$H$999,6,FALSE)),0,VLOOKUP(Summary!$A67,'District 16'!$A$1:$H$999,6,FALSE))+IF(ISNA(VLOOKUP(Summary!$A67,'District 17'!$A$1:$H$999,6,FALSE)),0,VLOOKUP(Summary!$A67,'District 17'!$A$1:$H$999,6,FALSE))+IF(ISNA(VLOOKUP(Summary!$A67,'District 18'!$A$1:$H$999,6,FALSE)),0,VLOOKUP(Summary!$A67,'District 18'!$A$1:$H$999,6,FALSE))+IF(ISNA(VLOOKUP(Summary!$A67,'District 19'!$A$1:$H$999,6,FALSE)),0,VLOOKUP(Summary!$A67,'District 19'!$A$1:$H$999,6,FALSE))+IF(ISNA(VLOOKUP(Summary!$A67,'District 20'!$A$1:$H$999,6,FALSE)),0,VLOOKUP(Summary!$A67,'District 20'!$A$1:$H$999,6,FALSE))+IF(ISNA(VLOOKUP(Summary!$A67,'District 21'!$A$1:$H$999,6,FALSE)),0,VLOOKUP(Summary!$A67,'District 21'!$A$1:$H$999,6,FALSE))+IF(ISNA(VLOOKUP(Summary!$A67,'District 22'!$A$1:$H$999,6,FALSE)),0,VLOOKUP(Summary!$A67,'District 22'!$A$1:$H$999,6,FALSE))+IF(ISNA(VLOOKUP(Summary!$A67,'District 23'!$A$1:$H$999,6,FALSE)),0,VLOOKUP(Summary!$A67,'District 23'!$A$1:$H$999,6,FALSE))+IF(ISNA(VLOOKUP(Summary!$A67,'District 24'!$A$1:$H$999,6,FALSE)),0,VLOOKUP(Summary!$A67,'District 24'!$A$1:$H$999,6,FALSE))+IF(ISNA(VLOOKUP(Summary!$A67,'District 25'!$A$1:$H$999,6,FALSE)),0,VLOOKUP(Summary!$A67,'District 25'!$A$1:$H$999,6,FALSE))+IF(ISNA(VLOOKUP(Summary!$A67,'District 26'!$A$1:$H$999,6,FALSE)),0,VLOOKUP(Summary!$A67,'District 26'!$A$1:$H$999,6,FALSE))+IF(ISNA(VLOOKUP(Summary!$A67,'District 27'!$A$1:$H$999,6,FALSE)),0,VLOOKUP(Summary!$A67,'District 27'!$A$1:$H$999,6,FALSE))+IF(ISNA(VLOOKUP(Summary!$A67,'District 28'!$A$1:$H$999,6,FALSE)),0,VLOOKUP(Summary!$A67,'District 28'!$A$1:$H$999,6,FALSE))+IF(ISNA(VLOOKUP(Summary!$A67,'District 29'!$A$1:$H$999,6,FALSE)),0,VLOOKUP(Summary!$A67,'District 29'!$A$1:$H$999,6,FALSE))</f>
        <v>1</v>
      </c>
      <c r="G67" s="11">
        <f>IF(ISNA(VLOOKUP(Summary!$A67,'District 0'!$A$1:$H$999,7,FALSE)),0,VLOOKUP(Summary!$A67,'District 0'!$A$1:$H$999,7,FALSE))+IF(ISNA(VLOOKUP(Summary!$A67,'District 1'!$A$1:$H$999,7,FALSE)),0,VLOOKUP(Summary!$A67,'District 1'!$A$1:$H$999,7,FALSE))+IF(ISNA(VLOOKUP(Summary!$A67,'District 2'!$A$1:$H$999,7,FALSE)),0,VLOOKUP(Summary!$A67,'District 2'!$A$1:$H$999,7,FALSE))+IF(ISNA(VLOOKUP(Summary!$A67,'District 3'!$A$1:$H$999,7,FALSE)),0,VLOOKUP(Summary!$A67,'District 3'!$A$1:$H$999,7,FALSE))+IF(ISNA(VLOOKUP(Summary!$A67,'District 4'!$A$1:$H$999,7,FALSE)),0,VLOOKUP(Summary!$A67,'District 4'!$A$1:$H$999,7,FALSE))+IF(ISNA(VLOOKUP(Summary!$A67,'District 5'!$A$1:$H$999,7,FALSE)),0,VLOOKUP(Summary!$A67,'District 5'!$A$1:$H$999,7,FALSE))+IF(ISNA(VLOOKUP(Summary!$A67,'District 6'!$A$1:$H$999,7,FALSE)),0,VLOOKUP(Summary!$A67,'District 6'!$A$1:$H$999,7,FALSE))+IF(ISNA(VLOOKUP(Summary!$A67,'District 7'!$A$1:$H$999,7,FALSE)),0,VLOOKUP(Summary!$A67,'District 7'!$A$1:$H$999,7,FALSE))+IF(ISNA(VLOOKUP(Summary!$A67,'District 8'!$A$1:$H$999,7,FALSE)),0,VLOOKUP(Summary!$A67,'District 8'!$A$1:$H$999,7,FALSE))+IF(ISNA(VLOOKUP(Summary!$A67,'District 9'!$A$1:$H$999,7,FALSE)),0,VLOOKUP(Summary!$A67,'District 9'!$A$1:$H$999,7,FALSE))+IF(ISNA(VLOOKUP(Summary!$A67,'District 10'!$A$1:$H$999,7,FALSE)),0,VLOOKUP(Summary!$A67,'District 10'!$A$1:$H$999,7,FALSE))+IF(ISNA(VLOOKUP(Summary!$A67,'District 11'!$A$1:$H$999,7,FALSE)),0,VLOOKUP(Summary!$A67,'District 11'!$A$1:$H$999,7,FALSE))+IF(ISNA(VLOOKUP(Summary!$A67,'District 12'!$A$1:$H$999,7,FALSE)),0,VLOOKUP(Summary!$A67,'District 12'!$A$1:$H$999,7,FALSE))+IF(ISNA(VLOOKUP(Summary!$A67,'District 13'!$A$1:$H$999,7,FALSE)),0,VLOOKUP(Summary!$A67,'District 13'!$A$1:$H$999,7,FALSE))+IF(ISNA(VLOOKUP(Summary!$A67,'District 14'!$A$1:$H$999,7,FALSE)),0,VLOOKUP(Summary!$A67,'District 14'!$A$1:$H$999,7,FALSE))+IF(ISNA(VLOOKUP(Summary!$A67,'District 15'!$A$1:$H$999,7,FALSE)),0,VLOOKUP(Summary!$A67,'District 15'!$A$1:$H$999,7,FALSE))+IF(ISNA(VLOOKUP(Summary!$A67,'District 16'!$A$1:$H$999,7,FALSE)),0,VLOOKUP(Summary!$A67,'District 16'!$A$1:$H$999,7,FALSE))+IF(ISNA(VLOOKUP(Summary!$A67,'District 17'!$A$1:$H$999,7,FALSE)),0,VLOOKUP(Summary!$A67,'District 17'!$A$1:$H$999,7,FALSE))+IF(ISNA(VLOOKUP(Summary!$A67,'District 18'!$A$1:$H$999,7,FALSE)),0,VLOOKUP(Summary!$A67,'District 18'!$A$1:$H$999,7,FALSE))+IF(ISNA(VLOOKUP(Summary!$A67,'District 19'!$A$1:$H$999,7,FALSE)),0,VLOOKUP(Summary!$A67,'District 19'!$A$1:$H$999,7,FALSE))+IF(ISNA(VLOOKUP(Summary!$A67,'District 20'!$A$1:$H$999,7,FALSE)),0,VLOOKUP(Summary!$A67,'District 20'!$A$1:$H$999,7,FALSE))+IF(ISNA(VLOOKUP(Summary!$A67,'District 21'!$A$1:$H$999,7,FALSE)),0,VLOOKUP(Summary!$A67,'District 21'!$A$1:$H$999,7,FALSE))+IF(ISNA(VLOOKUP(Summary!$A67,'District 22'!$A$1:$H$999,7,FALSE)),0,VLOOKUP(Summary!$A67,'District 22'!$A$1:$H$999,7,FALSE))+IF(ISNA(VLOOKUP(Summary!$A67,'District 23'!$A$1:$H$999,7,FALSE)),0,VLOOKUP(Summary!$A67,'District 23'!$A$1:$H$999,7,FALSE))+IF(ISNA(VLOOKUP(Summary!$A67,'District 24'!$A$1:$H$999,7,FALSE)),0,VLOOKUP(Summary!$A67,'District 24'!$A$1:$H$999,7,FALSE))+IF(ISNA(VLOOKUP(Summary!$A67,'District 25'!$A$1:$H$999,7,FALSE)),0,VLOOKUP(Summary!$A67,'District 25'!$A$1:$H$999,7,FALSE))+IF(ISNA(VLOOKUP(Summary!$A67,'District 26'!$A$1:$H$999,7,FALSE)),0,VLOOKUP(Summary!$A67,'District 26'!$A$1:$H$999,7,FALSE))+IF(ISNA(VLOOKUP(Summary!$A67,'District 27'!$A$1:$H$999,7,FALSE)),0,VLOOKUP(Summary!$A67,'District 27'!$A$1:$H$999,7,FALSE))+IF(ISNA(VLOOKUP(Summary!$A67,'District 28'!$A$1:$H$999,7,FALSE)),0,VLOOKUP(Summary!$A67,'District 28'!$A$1:$H$999,7,FALSE))+IF(ISNA(VLOOKUP(Summary!$A67,'District 29'!$A$1:$H$999,7,FALSE)),0,VLOOKUP(Summary!$A67,'District 29'!$A$1:$H$999,7,FALSE))</f>
        <v>0</v>
      </c>
      <c r="H67" s="11">
        <f>IF(ISNA(VLOOKUP(Summary!$A67,'District 0'!$A$1:$H$999,8,FALSE)),0,VLOOKUP(Summary!$A67,'District 0'!$A$1:$H$999,8,FALSE))+IF(ISNA(VLOOKUP(Summary!$A67,'District 1'!$A$1:$H$999,8,FALSE)),0,VLOOKUP(Summary!$A67,'District 1'!$A$1:$H$999,8,FALSE))+IF(ISNA(VLOOKUP(Summary!$A67,'District 2'!$A$1:$H$999,8,FALSE)),0,VLOOKUP(Summary!$A67,'District 2'!$A$1:$H$999,8,FALSE))+IF(ISNA(VLOOKUP(Summary!$A67,'District 3'!$A$1:$H$999,8,FALSE)),0,VLOOKUP(Summary!$A67,'District 3'!$A$1:$H$999,8,FALSE))+IF(ISNA(VLOOKUP(Summary!$A67,'District 4'!$A$1:$H$999,8,FALSE)),0,VLOOKUP(Summary!$A67,'District 4'!$A$1:$H$999,8,FALSE))+IF(ISNA(VLOOKUP(Summary!$A67,'District 5'!$A$1:$H$999,8,FALSE)),0,VLOOKUP(Summary!$A67,'District 5'!$A$1:$H$999,8,FALSE))+IF(ISNA(VLOOKUP(Summary!$A67,'District 6'!$A$1:$H$999,8,FALSE)),0,VLOOKUP(Summary!$A67,'District 6'!$A$1:$H$999,8,FALSE))+IF(ISNA(VLOOKUP(Summary!$A67,'District 7'!$A$1:$H$999,8,FALSE)),0,VLOOKUP(Summary!$A67,'District 7'!$A$1:$H$999,8,FALSE))+IF(ISNA(VLOOKUP(Summary!$A67,'District 8'!$A$1:$H$999,8,FALSE)),0,VLOOKUP(Summary!$A67,'District 8'!$A$1:$H$999,8,FALSE))+IF(ISNA(VLOOKUP(Summary!$A67,'District 9'!$A$1:$H$999,8,FALSE)),0,VLOOKUP(Summary!$A67,'District 9'!$A$1:$H$999,8,FALSE))+IF(ISNA(VLOOKUP(Summary!$A67,'District 10'!$A$1:$H$999,8,FALSE)),0,VLOOKUP(Summary!$A67,'District 10'!$A$1:$H$999,8,FALSE))+IF(ISNA(VLOOKUP(Summary!$A67,'District 11'!$A$1:$H$999,8,FALSE)),0,VLOOKUP(Summary!$A67,'District 11'!$A$1:$H$999,8,FALSE))+IF(ISNA(VLOOKUP(Summary!$A67,'District 12'!$A$1:$H$999,8,FALSE)),0,VLOOKUP(Summary!$A67,'District 12'!$A$1:$H$999,8,FALSE))+IF(ISNA(VLOOKUP(Summary!$A67,'District 13'!$A$1:$H$999,8,FALSE)),0,VLOOKUP(Summary!$A67,'District 13'!$A$1:$H$999,8,FALSE))+IF(ISNA(VLOOKUP(Summary!$A67,'District 14'!$A$1:$H$999,8,FALSE)),0,VLOOKUP(Summary!$A67,'District 14'!$A$1:$H$999,8,FALSE))+IF(ISNA(VLOOKUP(Summary!$A67,'District 15'!$A$1:$H$999,8,FALSE)),0,VLOOKUP(Summary!$A67,'District 15'!$A$1:$H$999,8,FALSE))+IF(ISNA(VLOOKUP(Summary!$A67,'District 16'!$A$1:$H$999,8,FALSE)),0,VLOOKUP(Summary!$A67,'District 16'!$A$1:$H$999,8,FALSE))+IF(ISNA(VLOOKUP(Summary!$A67,'District 17'!$A$1:$H$999,8,FALSE)),0,VLOOKUP(Summary!$A67,'District 17'!$A$1:$H$999,8,FALSE))+IF(ISNA(VLOOKUP(Summary!$A67,'District 18'!$A$1:$H$999,8,FALSE)),0,VLOOKUP(Summary!$A67,'District 18'!$A$1:$H$999,8,FALSE))+IF(ISNA(VLOOKUP(Summary!$A67,'District 19'!$A$1:$H$999,8,FALSE)),0,VLOOKUP(Summary!$A67,'District 19'!$A$1:$H$999,8,FALSE))+IF(ISNA(VLOOKUP(Summary!$A67,'District 20'!$A$1:$H$999,8,FALSE)),0,VLOOKUP(Summary!$A67,'District 20'!$A$1:$H$999,8,FALSE))+IF(ISNA(VLOOKUP(Summary!$A67,'District 21'!$A$1:$H$999,8,FALSE)),0,VLOOKUP(Summary!$A67,'District 21'!$A$1:$H$999,8,FALSE))+IF(ISNA(VLOOKUP(Summary!$A67,'District 22'!$A$1:$H$999,8,FALSE)),0,VLOOKUP(Summary!$A67,'District 22'!$A$1:$H$999,8,FALSE))+IF(ISNA(VLOOKUP(Summary!$A67,'District 23'!$A$1:$H$999,8,FALSE)),0,VLOOKUP(Summary!$A67,'District 23'!$A$1:$H$999,8,FALSE))+IF(ISNA(VLOOKUP(Summary!$A67,'District 24'!$A$1:$H$999,8,FALSE)),0,VLOOKUP(Summary!$A67,'District 24'!$A$1:$H$999,8,FALSE))+IF(ISNA(VLOOKUP(Summary!$A67,'District 25'!$A$1:$H$999,8,FALSE)),0,VLOOKUP(Summary!$A67,'District 25'!$A$1:$H$999,8,FALSE))+IF(ISNA(VLOOKUP(Summary!$A67,'District 26'!$A$1:$H$999,8,FALSE)),0,VLOOKUP(Summary!$A67,'District 26'!$A$1:$H$999,8,FALSE))+IF(ISNA(VLOOKUP(Summary!$A67,'District 27'!$A$1:$H$999,8,FALSE)),0,VLOOKUP(Summary!$A67,'District 27'!$A$1:$H$999,8,FALSE))+IF(ISNA(VLOOKUP(Summary!$A67,'District 28'!$A$1:$H$999,8,FALSE)),0,VLOOKUP(Summary!$A67,'District 28'!$A$1:$H$999,8,FALSE))+IF(ISNA(VLOOKUP(Summary!$A67,'District 29'!$A$1:$H$999,8,FALSE)),0,VLOOKUP(Summary!$A67,'District 29'!$A$1:$H$999,8,FALSE))</f>
        <v>80</v>
      </c>
      <c r="I67" s="7">
        <f t="shared" ref="I67:I130" si="2">SUM(B67:H67)</f>
        <v>99</v>
      </c>
      <c r="J67" s="8" t="s">
        <v>60</v>
      </c>
      <c r="K67" s="8" t="s">
        <v>11</v>
      </c>
      <c r="L67" s="9">
        <v>43703</v>
      </c>
      <c r="M67" s="8">
        <v>99</v>
      </c>
      <c r="N67" s="10">
        <f>H67/M67</f>
        <v>0.80808080808080807</v>
      </c>
      <c r="O67" s="10">
        <f>I67/M67</f>
        <v>1</v>
      </c>
    </row>
    <row r="68" spans="1:15" s="5" customFormat="1" x14ac:dyDescent="0.2">
      <c r="A68" s="6">
        <v>100681</v>
      </c>
      <c r="B68" s="11">
        <f>IF(ISNA(VLOOKUP(Summary!$A68,'District 0'!$A$1:$H$999,2,FALSE)),0,VLOOKUP(Summary!$A68,'District 0'!$A$1:$H$999,2,FALSE))+IF(ISNA(VLOOKUP(Summary!$A68,'District 1'!$A$1:$H$999,2,FALSE)),0,VLOOKUP(Summary!$A68,'District 1'!$A$1:$H$999,2,FALSE))+IF(ISNA(VLOOKUP(Summary!$A68,'District 2'!$A$1:$H$999,2,FALSE)),0,VLOOKUP(Summary!$A68,'District 2'!$A$1:$H$999,2,FALSE))+IF(ISNA(VLOOKUP(Summary!$A68,'District 3'!$A$1:$H$999,2,FALSE)),0,VLOOKUP(Summary!$A68,'District 3'!$A$1:$H$999,2,FALSE))+IF(ISNA(VLOOKUP(Summary!$A68,'District 4'!$A$1:$H$999,2,FALSE)),0,VLOOKUP(Summary!$A68,'District 4'!$A$1:$H$999,2,FALSE))+IF(ISNA(VLOOKUP(Summary!$A68,'District 5'!$A$1:$H$999,2,FALSE)),0,VLOOKUP(Summary!$A68,'District 5'!$A$1:$H$999,2,FALSE))+IF(ISNA(VLOOKUP(Summary!$A68,'District 6'!$A$1:$H$999,2,FALSE)),0,VLOOKUP(Summary!$A68,'District 6'!$A$1:$H$999,2,FALSE))+IF(ISNA(VLOOKUP(Summary!$A68,'District 7'!$A$1:$H$999,2,FALSE)),0,VLOOKUP(Summary!$A68,'District 7'!$A$1:$H$999,2,FALSE))+IF(ISNA(VLOOKUP(Summary!$A68,'District 8'!$A$1:$H$999,2,FALSE)),0,VLOOKUP(Summary!$A68,'District 8'!$A$1:$H$999,2,FALSE))+IF(ISNA(VLOOKUP(Summary!$A68,'District 9'!$A$1:$H$999,2,FALSE)),0,VLOOKUP(Summary!$A68,'District 9'!$A$1:$H$999,2,FALSE))+IF(ISNA(VLOOKUP(Summary!$A68,'District 10'!$A$1:$H$999,2,FALSE)),0,VLOOKUP(Summary!$A68,'District 10'!$A$1:$H$999,2,FALSE))+IF(ISNA(VLOOKUP(Summary!$A68,'District 11'!$A$1:$H$999,2,FALSE)),0,VLOOKUP(Summary!$A68,'District 11'!$A$1:$H$999,2,FALSE))+IF(ISNA(VLOOKUP(Summary!$A68,'District 12'!$A$1:$H$999,2,FALSE)),0,VLOOKUP(Summary!$A68,'District 12'!$A$1:$H$999,2,FALSE))+IF(ISNA(VLOOKUP(Summary!$A68,'District 13'!$A$1:$H$999,2,FALSE)),0,VLOOKUP(Summary!$A68,'District 13'!$A$1:$H$999,2,FALSE))+IF(ISNA(VLOOKUP(Summary!$A68,'District 14'!$A$1:$H$999,2,FALSE)),0,VLOOKUP(Summary!$A68,'District 14'!$A$1:$H$999,2,FALSE))+IF(ISNA(VLOOKUP(Summary!$A68,'District 15'!$A$1:$H$999,2,FALSE)),0,VLOOKUP(Summary!$A68,'District 15'!$A$1:$H$999,2,FALSE))+IF(ISNA(VLOOKUP(Summary!$A68,'District 16'!$A$1:$H$999,2,FALSE)),0,VLOOKUP(Summary!$A68,'District 16'!$A$1:$H$999,2,FALSE))+IF(ISNA(VLOOKUP(Summary!$A68,'District 17'!$A$1:$H$999,2,FALSE)),0,VLOOKUP(Summary!$A68,'District 17'!$A$1:$H$999,2,FALSE))+IF(ISNA(VLOOKUP(Summary!$A68,'District 18'!$A$1:$H$999,2,FALSE)),0,VLOOKUP(Summary!$A68,'District 18'!$A$1:$H$999,2,FALSE))+IF(ISNA(VLOOKUP(Summary!$A68,'District 19'!$A$1:$H$999,2,FALSE)),0,VLOOKUP(Summary!$A68,'District 19'!$A$1:$H$999,2,FALSE))+IF(ISNA(VLOOKUP(Summary!$A68,'District 20'!$A$1:$H$999,2,FALSE)),0,VLOOKUP(Summary!$A68,'District 20'!$A$1:$H$999,2,FALSE))+IF(ISNA(VLOOKUP(Summary!$A68,'District 21'!$A$1:$H$999,2,FALSE)),0,VLOOKUP(Summary!$A68,'District 21'!$A$1:$H$999,2,FALSE))+IF(ISNA(VLOOKUP(Summary!$A68,'District 22'!$A$1:$H$999,2,FALSE)),0,VLOOKUP(Summary!$A68,'District 22'!$A$1:$H$999,2,FALSE))+IF(ISNA(VLOOKUP(Summary!$A68,'District 23'!$A$1:$H$999,2,FALSE)),0,VLOOKUP(Summary!$A68,'District 23'!$A$1:$H$999,2,FALSE))+IF(ISNA(VLOOKUP(Summary!$A68,'District 24'!$A$1:$H$999,2,FALSE)),0,VLOOKUP(Summary!$A68,'District 24'!$A$1:$H$999,2,FALSE))+IF(ISNA(VLOOKUP(Summary!$A68,'District 25'!$A$1:$H$999,2,FALSE)),0,VLOOKUP(Summary!$A68,'District 25'!$A$1:$H$999,2,FALSE))+IF(ISNA(VLOOKUP(Summary!$A68,'District 26'!$A$1:$H$999,2,FALSE)),0,VLOOKUP(Summary!$A68,'District 26'!$A$1:$H$999,2,FALSE))+IF(ISNA(VLOOKUP(Summary!$A68,'District 27'!$A$1:$H$999,2,FALSE)),0,VLOOKUP(Summary!$A68,'District 27'!$A$1:$H$999,2,FALSE))+IF(ISNA(VLOOKUP(Summary!$A68,'District 28'!$A$1:$H$999,2,FALSE)),0,VLOOKUP(Summary!$A68,'District 28'!$A$1:$H$999,2,FALSE))+IF(ISNA(VLOOKUP(Summary!$A68,'District 29'!$A$1:$H$999,2,FALSE)),0,VLOOKUP(Summary!$A68,'District 29'!$A$1:$H$999,2,FALSE))</f>
        <v>0</v>
      </c>
      <c r="C68" s="11">
        <f>IF(ISNA(VLOOKUP(Summary!$A68,'District 0'!$A$1:$H$999,3,FALSE)),0,VLOOKUP(Summary!$A68,'District 0'!$A$1:$H$999,3,FALSE))+IF(ISNA(VLOOKUP(Summary!$A68,'District 1'!$A$1:$H$999,3,FALSE)),0,VLOOKUP(Summary!$A68,'District 1'!$A$1:$H$999,3,FALSE))+IF(ISNA(VLOOKUP(Summary!$A68,'District 2'!$A$1:$H$999,3,FALSE)),0,VLOOKUP(Summary!$A68,'District 2'!$A$1:$H$999,3,FALSE))+IF(ISNA(VLOOKUP(Summary!$A68,'District 3'!$A$1:$H$999,3,FALSE)),0,VLOOKUP(Summary!$A68,'District 3'!$A$1:$H$999,3,FALSE))+IF(ISNA(VLOOKUP(Summary!$A68,'District 4'!$A$1:$H$999,3,FALSE)),0,VLOOKUP(Summary!$A68,'District 4'!$A$1:$H$999,3,FALSE))+IF(ISNA(VLOOKUP(Summary!$A68,'District 5'!$A$1:$H$999,3,FALSE)),0,VLOOKUP(Summary!$A68,'District 5'!$A$1:$H$999,3,FALSE))+IF(ISNA(VLOOKUP(Summary!$A68,'District 6'!$A$1:$H$999,3,FALSE)),0,VLOOKUP(Summary!$A68,'District 6'!$A$1:$H$999,3,FALSE))+IF(ISNA(VLOOKUP(Summary!$A68,'District 7'!$A$1:$H$999,3,FALSE)),0,VLOOKUP(Summary!$A68,'District 7'!$A$1:$H$999,3,FALSE))+IF(ISNA(VLOOKUP(Summary!$A68,'District 8'!$A$1:$H$999,3,FALSE)),0,VLOOKUP(Summary!$A68,'District 8'!$A$1:$H$999,3,FALSE))+IF(ISNA(VLOOKUP(Summary!$A68,'District 9'!$A$1:$H$999,3,FALSE)),0,VLOOKUP(Summary!$A68,'District 9'!$A$1:$H$999,3,FALSE))+IF(ISNA(VLOOKUP(Summary!$A68,'District 10'!$A$1:$H$999,3,FALSE)),0,VLOOKUP(Summary!$A68,'District 10'!$A$1:$H$999,3,FALSE))+IF(ISNA(VLOOKUP(Summary!$A68,'District 11'!$A$1:$H$999,3,FALSE)),0,VLOOKUP(Summary!$A68,'District 11'!$A$1:$H$999,3,FALSE))+IF(ISNA(VLOOKUP(Summary!$A68,'District 12'!$A$1:$H$999,3,FALSE)),0,VLOOKUP(Summary!$A68,'District 12'!$A$1:$H$999,3,FALSE))+IF(ISNA(VLOOKUP(Summary!$A68,'District 13'!$A$1:$H$999,3,FALSE)),0,VLOOKUP(Summary!$A68,'District 13'!$A$1:$H$999,3,FALSE))+IF(ISNA(VLOOKUP(Summary!$A68,'District 14'!$A$1:$H$999,3,FALSE)),0,VLOOKUP(Summary!$A68,'District 14'!$A$1:$H$999,3,FALSE))+IF(ISNA(VLOOKUP(Summary!$A68,'District 15'!$A$1:$H$999,3,FALSE)),0,VLOOKUP(Summary!$A68,'District 15'!$A$1:$H$999,3,FALSE))+IF(ISNA(VLOOKUP(Summary!$A68,'District 16'!$A$1:$H$999,3,FALSE)),0,VLOOKUP(Summary!$A68,'District 16'!$A$1:$H$999,3,FALSE))+IF(ISNA(VLOOKUP(Summary!$A68,'District 17'!$A$1:$H$999,3,FALSE)),0,VLOOKUP(Summary!$A68,'District 17'!$A$1:$H$999,3,FALSE))+IF(ISNA(VLOOKUP(Summary!$A68,'District 18'!$A$1:$H$999,3,FALSE)),0,VLOOKUP(Summary!$A68,'District 18'!$A$1:$H$999,3,FALSE))+IF(ISNA(VLOOKUP(Summary!$A68,'District 19'!$A$1:$H$999,3,FALSE)),0,VLOOKUP(Summary!$A68,'District 19'!$A$1:$H$999,3,FALSE))+IF(ISNA(VLOOKUP(Summary!$A68,'District 20'!$A$1:$H$999,3,FALSE)),0,VLOOKUP(Summary!$A68,'District 20'!$A$1:$H$999,3,FALSE))+IF(ISNA(VLOOKUP(Summary!$A68,'District 21'!$A$1:$H$999,3,FALSE)),0,VLOOKUP(Summary!$A68,'District 21'!$A$1:$H$999,3,FALSE))+IF(ISNA(VLOOKUP(Summary!$A68,'District 22'!$A$1:$H$999,3,FALSE)),0,VLOOKUP(Summary!$A68,'District 22'!$A$1:$H$999,3,FALSE))+IF(ISNA(VLOOKUP(Summary!$A68,'District 23'!$A$1:$H$999,3,FALSE)),0,VLOOKUP(Summary!$A68,'District 23'!$A$1:$H$999,3,FALSE))+IF(ISNA(VLOOKUP(Summary!$A68,'District 24'!$A$1:$H$999,3,FALSE)),0,VLOOKUP(Summary!$A68,'District 24'!$A$1:$H$999,3,FALSE))+IF(ISNA(VLOOKUP(Summary!$A68,'District 25'!$A$1:$H$999,3,FALSE)),0,VLOOKUP(Summary!$A68,'District 25'!$A$1:$H$999,3,FALSE))+IF(ISNA(VLOOKUP(Summary!$A68,'District 26'!$A$1:$H$999,3,FALSE)),0,VLOOKUP(Summary!$A68,'District 26'!$A$1:$H$999,3,FALSE))+IF(ISNA(VLOOKUP(Summary!$A68,'District 27'!$A$1:$H$999,3,FALSE)),0,VLOOKUP(Summary!$A68,'District 27'!$A$1:$H$999,3,FALSE))+IF(ISNA(VLOOKUP(Summary!$A68,'District 28'!$A$1:$H$999,3,FALSE)),0,VLOOKUP(Summary!$A68,'District 28'!$A$1:$H$999,3,FALSE))+IF(ISNA(VLOOKUP(Summary!$A68,'District 29'!$A$1:$H$999,3,FALSE)),0,VLOOKUP(Summary!$A68,'District 29'!$A$1:$H$999,3,FALSE))</f>
        <v>9</v>
      </c>
      <c r="D68" s="11">
        <f>IF(ISNA(VLOOKUP(Summary!$A68,'District 0'!$A$1:$H$999,4,FALSE)),0,VLOOKUP(Summary!$A68,'District 0'!$A$1:$H$999,4,FALSE))+IF(ISNA(VLOOKUP(Summary!$A68,'District 1'!$A$1:$H$999,4,FALSE)),0,VLOOKUP(Summary!$A68,'District 1'!$A$1:$H$999,4,FALSE))+IF(ISNA(VLOOKUP(Summary!$A68,'District 2'!$A$1:$H$999,4,FALSE)),0,VLOOKUP(Summary!$A68,'District 2'!$A$1:$H$999,4,FALSE))+IF(ISNA(VLOOKUP(Summary!$A68,'District 3'!$A$1:$H$999,4,FALSE)),0,VLOOKUP(Summary!$A68,'District 3'!$A$1:$H$999,4,FALSE))+IF(ISNA(VLOOKUP(Summary!$A68,'District 4'!$A$1:$H$999,4,FALSE)),0,VLOOKUP(Summary!$A68,'District 4'!$A$1:$H$999,4,FALSE))+IF(ISNA(VLOOKUP(Summary!$A68,'District 5'!$A$1:$H$999,4,FALSE)),0,VLOOKUP(Summary!$A68,'District 5'!$A$1:$H$999,4,FALSE))+IF(ISNA(VLOOKUP(Summary!$A68,'District 6'!$A$1:$H$999,4,FALSE)),0,VLOOKUP(Summary!$A68,'District 6'!$A$1:$H$999,4,FALSE))+IF(ISNA(VLOOKUP(Summary!$A68,'District 7'!$A$1:$H$999,4,FALSE)),0,VLOOKUP(Summary!$A68,'District 7'!$A$1:$H$999,4,FALSE))+IF(ISNA(VLOOKUP(Summary!$A68,'District 8'!$A$1:$H$999,4,FALSE)),0,VLOOKUP(Summary!$A68,'District 8'!$A$1:$H$999,4,FALSE))+IF(ISNA(VLOOKUP(Summary!$A68,'District 9'!$A$1:$H$999,4,FALSE)),0,VLOOKUP(Summary!$A68,'District 9'!$A$1:$H$999,4,FALSE))+IF(ISNA(VLOOKUP(Summary!$A68,'District 10'!$A$1:$H$999,4,FALSE)),0,VLOOKUP(Summary!$A68,'District 10'!$A$1:$H$999,4,FALSE))+IF(ISNA(VLOOKUP(Summary!$A68,'District 11'!$A$1:$H$999,4,FALSE)),0,VLOOKUP(Summary!$A68,'District 11'!$A$1:$H$999,4,FALSE))+IF(ISNA(VLOOKUP(Summary!$A68,'District 12'!$A$1:$H$999,4,FALSE)),0,VLOOKUP(Summary!$A68,'District 12'!$A$1:$H$999,4,FALSE))+IF(ISNA(VLOOKUP(Summary!$A68,'District 13'!$A$1:$H$999,4,FALSE)),0,VLOOKUP(Summary!$A68,'District 13'!$A$1:$H$999,4,FALSE))+IF(ISNA(VLOOKUP(Summary!$A68,'District 14'!$A$1:$H$999,4,FALSE)),0,VLOOKUP(Summary!$A68,'District 14'!$A$1:$H$999,4,FALSE))+IF(ISNA(VLOOKUP(Summary!$A68,'District 15'!$A$1:$H$999,4,FALSE)),0,VLOOKUP(Summary!$A68,'District 15'!$A$1:$H$999,4,FALSE))+IF(ISNA(VLOOKUP(Summary!$A68,'District 16'!$A$1:$H$999,4,FALSE)),0,VLOOKUP(Summary!$A68,'District 16'!$A$1:$H$999,4,FALSE))+IF(ISNA(VLOOKUP(Summary!$A68,'District 17'!$A$1:$H$999,4,FALSE)),0,VLOOKUP(Summary!$A68,'District 17'!$A$1:$H$999,4,FALSE))+IF(ISNA(VLOOKUP(Summary!$A68,'District 18'!$A$1:$H$999,4,FALSE)),0,VLOOKUP(Summary!$A68,'District 18'!$A$1:$H$999,4,FALSE))+IF(ISNA(VLOOKUP(Summary!$A68,'District 19'!$A$1:$H$999,4,FALSE)),0,VLOOKUP(Summary!$A68,'District 19'!$A$1:$H$999,4,FALSE))+IF(ISNA(VLOOKUP(Summary!$A68,'District 20'!$A$1:$H$999,4,FALSE)),0,VLOOKUP(Summary!$A68,'District 20'!$A$1:$H$999,4,FALSE))+IF(ISNA(VLOOKUP(Summary!$A68,'District 21'!$A$1:$H$999,4,FALSE)),0,VLOOKUP(Summary!$A68,'District 21'!$A$1:$H$999,4,FALSE))+IF(ISNA(VLOOKUP(Summary!$A68,'District 22'!$A$1:$H$999,4,FALSE)),0,VLOOKUP(Summary!$A68,'District 22'!$A$1:$H$999,4,FALSE))+IF(ISNA(VLOOKUP(Summary!$A68,'District 23'!$A$1:$H$999,4,FALSE)),0,VLOOKUP(Summary!$A68,'District 23'!$A$1:$H$999,4,FALSE))+IF(ISNA(VLOOKUP(Summary!$A68,'District 24'!$A$1:$H$999,4,FALSE)),0,VLOOKUP(Summary!$A68,'District 24'!$A$1:$H$999,4,FALSE))+IF(ISNA(VLOOKUP(Summary!$A68,'District 25'!$A$1:$H$999,4,FALSE)),0,VLOOKUP(Summary!$A68,'District 25'!$A$1:$H$999,4,FALSE))+IF(ISNA(VLOOKUP(Summary!$A68,'District 26'!$A$1:$H$999,4,FALSE)),0,VLOOKUP(Summary!$A68,'District 26'!$A$1:$H$999,4,FALSE))+IF(ISNA(VLOOKUP(Summary!$A68,'District 27'!$A$1:$H$999,4,FALSE)),0,VLOOKUP(Summary!$A68,'District 27'!$A$1:$H$999,4,FALSE))+IF(ISNA(VLOOKUP(Summary!$A68,'District 28'!$A$1:$H$999,4,FALSE)),0,VLOOKUP(Summary!$A68,'District 28'!$A$1:$H$999,4,FALSE))+IF(ISNA(VLOOKUP(Summary!$A68,'District 29'!$A$1:$H$999,4,FALSE)),0,VLOOKUP(Summary!$A68,'District 29'!$A$1:$H$999,4,FALSE))</f>
        <v>0</v>
      </c>
      <c r="E68" s="11">
        <f>IF(ISNA(VLOOKUP(Summary!$A68,'District 0'!$A$1:$H$999,5,FALSE)),0,VLOOKUP(Summary!$A68,'District 0'!$A$1:$H$999,5,FALSE))+IF(ISNA(VLOOKUP(Summary!$A68,'District 1'!$A$1:$H$999,5,FALSE)),0,VLOOKUP(Summary!$A68,'District 1'!$A$1:$H$999,5,FALSE))+IF(ISNA(VLOOKUP(Summary!$A68,'District 2'!$A$1:$H$999,5,FALSE)),0,VLOOKUP(Summary!$A68,'District 2'!$A$1:$H$999,5,FALSE))+IF(ISNA(VLOOKUP(Summary!$A68,'District 3'!$A$1:$H$999,5,FALSE)),0,VLOOKUP(Summary!$A68,'District 3'!$A$1:$H$999,5,FALSE))+IF(ISNA(VLOOKUP(Summary!$A68,'District 4'!$A$1:$H$999,5,FALSE)),0,VLOOKUP(Summary!$A68,'District 4'!$A$1:$H$999,5,FALSE))+IF(ISNA(VLOOKUP(Summary!$A68,'District 5'!$A$1:$H$999,5,FALSE)),0,VLOOKUP(Summary!$A68,'District 5'!$A$1:$H$999,5,FALSE))+IF(ISNA(VLOOKUP(Summary!$A68,'District 6'!$A$1:$H$999,5,FALSE)),0,VLOOKUP(Summary!$A68,'District 6'!$A$1:$H$999,5,FALSE))+IF(ISNA(VLOOKUP(Summary!$A68,'District 7'!$A$1:$H$999,5,FALSE)),0,VLOOKUP(Summary!$A68,'District 7'!$A$1:$H$999,5,FALSE))+IF(ISNA(VLOOKUP(Summary!$A68,'District 8'!$A$1:$H$999,5,FALSE)),0,VLOOKUP(Summary!$A68,'District 8'!$A$1:$H$999,5,FALSE))+IF(ISNA(VLOOKUP(Summary!$A68,'District 9'!$A$1:$H$999,5,FALSE)),0,VLOOKUP(Summary!$A68,'District 9'!$A$1:$H$999,5,FALSE))+IF(ISNA(VLOOKUP(Summary!$A68,'District 10'!$A$1:$H$999,5,FALSE)),0,VLOOKUP(Summary!$A68,'District 10'!$A$1:$H$999,5,FALSE))+IF(ISNA(VLOOKUP(Summary!$A68,'District 11'!$A$1:$H$999,5,FALSE)),0,VLOOKUP(Summary!$A68,'District 11'!$A$1:$H$999,5,FALSE))+IF(ISNA(VLOOKUP(Summary!$A68,'District 12'!$A$1:$H$999,5,FALSE)),0,VLOOKUP(Summary!$A68,'District 12'!$A$1:$H$999,5,FALSE))+IF(ISNA(VLOOKUP(Summary!$A68,'District 13'!$A$1:$H$999,5,FALSE)),0,VLOOKUP(Summary!$A68,'District 13'!$A$1:$H$999,5,FALSE))+IF(ISNA(VLOOKUP(Summary!$A68,'District 14'!$A$1:$H$999,5,FALSE)),0,VLOOKUP(Summary!$A68,'District 14'!$A$1:$H$999,5,FALSE))+IF(ISNA(VLOOKUP(Summary!$A68,'District 15'!$A$1:$H$999,5,FALSE)),0,VLOOKUP(Summary!$A68,'District 15'!$A$1:$H$999,5,FALSE))+IF(ISNA(VLOOKUP(Summary!$A68,'District 16'!$A$1:$H$999,5,FALSE)),0,VLOOKUP(Summary!$A68,'District 16'!$A$1:$H$999,5,FALSE))+IF(ISNA(VLOOKUP(Summary!$A68,'District 17'!$A$1:$H$999,5,FALSE)),0,VLOOKUP(Summary!$A68,'District 17'!$A$1:$H$999,5,FALSE))+IF(ISNA(VLOOKUP(Summary!$A68,'District 18'!$A$1:$H$999,5,FALSE)),0,VLOOKUP(Summary!$A68,'District 18'!$A$1:$H$999,5,FALSE))+IF(ISNA(VLOOKUP(Summary!$A68,'District 19'!$A$1:$H$999,5,FALSE)),0,VLOOKUP(Summary!$A68,'District 19'!$A$1:$H$999,5,FALSE))+IF(ISNA(VLOOKUP(Summary!$A68,'District 20'!$A$1:$H$999,5,FALSE)),0,VLOOKUP(Summary!$A68,'District 20'!$A$1:$H$999,5,FALSE))+IF(ISNA(VLOOKUP(Summary!$A68,'District 21'!$A$1:$H$999,5,FALSE)),0,VLOOKUP(Summary!$A68,'District 21'!$A$1:$H$999,5,FALSE))+IF(ISNA(VLOOKUP(Summary!$A68,'District 22'!$A$1:$H$999,5,FALSE)),0,VLOOKUP(Summary!$A68,'District 22'!$A$1:$H$999,5,FALSE))+IF(ISNA(VLOOKUP(Summary!$A68,'District 23'!$A$1:$H$999,5,FALSE)),0,VLOOKUP(Summary!$A68,'District 23'!$A$1:$H$999,5,FALSE))+IF(ISNA(VLOOKUP(Summary!$A68,'District 24'!$A$1:$H$999,5,FALSE)),0,VLOOKUP(Summary!$A68,'District 24'!$A$1:$H$999,5,FALSE))+IF(ISNA(VLOOKUP(Summary!$A68,'District 25'!$A$1:$H$999,5,FALSE)),0,VLOOKUP(Summary!$A68,'District 25'!$A$1:$H$999,5,FALSE))+IF(ISNA(VLOOKUP(Summary!$A68,'District 26'!$A$1:$H$999,5,FALSE)),0,VLOOKUP(Summary!$A68,'District 26'!$A$1:$H$999,5,FALSE))+IF(ISNA(VLOOKUP(Summary!$A68,'District 27'!$A$1:$H$999,5,FALSE)),0,VLOOKUP(Summary!$A68,'District 27'!$A$1:$H$999,5,FALSE))+IF(ISNA(VLOOKUP(Summary!$A68,'District 28'!$A$1:$H$999,5,FALSE)),0,VLOOKUP(Summary!$A68,'District 28'!$A$1:$H$999,5,FALSE))+IF(ISNA(VLOOKUP(Summary!$A68,'District 29'!$A$1:$H$999,5,FALSE)),0,VLOOKUP(Summary!$A68,'District 29'!$A$1:$H$999,5,FALSE))</f>
        <v>3</v>
      </c>
      <c r="F68" s="11">
        <f>IF(ISNA(VLOOKUP(Summary!$A68,'District 0'!$A$1:$H$999,6,FALSE)),0,VLOOKUP(Summary!$A68,'District 0'!$A$1:$H$999,6,FALSE))+IF(ISNA(VLOOKUP(Summary!$A68,'District 1'!$A$1:$H$999,6,FALSE)),0,VLOOKUP(Summary!$A68,'District 1'!$A$1:$H$999,6,FALSE))+IF(ISNA(VLOOKUP(Summary!$A68,'District 2'!$A$1:$H$999,6,FALSE)),0,VLOOKUP(Summary!$A68,'District 2'!$A$1:$H$999,6,FALSE))+IF(ISNA(VLOOKUP(Summary!$A68,'District 3'!$A$1:$H$999,6,FALSE)),0,VLOOKUP(Summary!$A68,'District 3'!$A$1:$H$999,6,FALSE))+IF(ISNA(VLOOKUP(Summary!$A68,'District 4'!$A$1:$H$999,6,FALSE)),0,VLOOKUP(Summary!$A68,'District 4'!$A$1:$H$999,6,FALSE))+IF(ISNA(VLOOKUP(Summary!$A68,'District 5'!$A$1:$H$999,6,FALSE)),0,VLOOKUP(Summary!$A68,'District 5'!$A$1:$H$999,6,FALSE))+IF(ISNA(VLOOKUP(Summary!$A68,'District 6'!$A$1:$H$999,6,FALSE)),0,VLOOKUP(Summary!$A68,'District 6'!$A$1:$H$999,6,FALSE))+IF(ISNA(VLOOKUP(Summary!$A68,'District 7'!$A$1:$H$999,6,FALSE)),0,VLOOKUP(Summary!$A68,'District 7'!$A$1:$H$999,6,FALSE))+IF(ISNA(VLOOKUP(Summary!$A68,'District 8'!$A$1:$H$999,6,FALSE)),0,VLOOKUP(Summary!$A68,'District 8'!$A$1:$H$999,6,FALSE))+IF(ISNA(VLOOKUP(Summary!$A68,'District 9'!$A$1:$H$999,6,FALSE)),0,VLOOKUP(Summary!$A68,'District 9'!$A$1:$H$999,6,FALSE))+IF(ISNA(VLOOKUP(Summary!$A68,'District 10'!$A$1:$H$999,6,FALSE)),0,VLOOKUP(Summary!$A68,'District 10'!$A$1:$H$999,6,FALSE))+IF(ISNA(VLOOKUP(Summary!$A68,'District 11'!$A$1:$H$999,6,FALSE)),0,VLOOKUP(Summary!$A68,'District 11'!$A$1:$H$999,6,FALSE))+IF(ISNA(VLOOKUP(Summary!$A68,'District 12'!$A$1:$H$999,6,FALSE)),0,VLOOKUP(Summary!$A68,'District 12'!$A$1:$H$999,6,FALSE))+IF(ISNA(VLOOKUP(Summary!$A68,'District 13'!$A$1:$H$999,6,FALSE)),0,VLOOKUP(Summary!$A68,'District 13'!$A$1:$H$999,6,FALSE))+IF(ISNA(VLOOKUP(Summary!$A68,'District 14'!$A$1:$H$999,6,FALSE)),0,VLOOKUP(Summary!$A68,'District 14'!$A$1:$H$999,6,FALSE))+IF(ISNA(VLOOKUP(Summary!$A68,'District 15'!$A$1:$H$999,6,FALSE)),0,VLOOKUP(Summary!$A68,'District 15'!$A$1:$H$999,6,FALSE))+IF(ISNA(VLOOKUP(Summary!$A68,'District 16'!$A$1:$H$999,6,FALSE)),0,VLOOKUP(Summary!$A68,'District 16'!$A$1:$H$999,6,FALSE))+IF(ISNA(VLOOKUP(Summary!$A68,'District 17'!$A$1:$H$999,6,FALSE)),0,VLOOKUP(Summary!$A68,'District 17'!$A$1:$H$999,6,FALSE))+IF(ISNA(VLOOKUP(Summary!$A68,'District 18'!$A$1:$H$999,6,FALSE)),0,VLOOKUP(Summary!$A68,'District 18'!$A$1:$H$999,6,FALSE))+IF(ISNA(VLOOKUP(Summary!$A68,'District 19'!$A$1:$H$999,6,FALSE)),0,VLOOKUP(Summary!$A68,'District 19'!$A$1:$H$999,6,FALSE))+IF(ISNA(VLOOKUP(Summary!$A68,'District 20'!$A$1:$H$999,6,FALSE)),0,VLOOKUP(Summary!$A68,'District 20'!$A$1:$H$999,6,FALSE))+IF(ISNA(VLOOKUP(Summary!$A68,'District 21'!$A$1:$H$999,6,FALSE)),0,VLOOKUP(Summary!$A68,'District 21'!$A$1:$H$999,6,FALSE))+IF(ISNA(VLOOKUP(Summary!$A68,'District 22'!$A$1:$H$999,6,FALSE)),0,VLOOKUP(Summary!$A68,'District 22'!$A$1:$H$999,6,FALSE))+IF(ISNA(VLOOKUP(Summary!$A68,'District 23'!$A$1:$H$999,6,FALSE)),0,VLOOKUP(Summary!$A68,'District 23'!$A$1:$H$999,6,FALSE))+IF(ISNA(VLOOKUP(Summary!$A68,'District 24'!$A$1:$H$999,6,FALSE)),0,VLOOKUP(Summary!$A68,'District 24'!$A$1:$H$999,6,FALSE))+IF(ISNA(VLOOKUP(Summary!$A68,'District 25'!$A$1:$H$999,6,FALSE)),0,VLOOKUP(Summary!$A68,'District 25'!$A$1:$H$999,6,FALSE))+IF(ISNA(VLOOKUP(Summary!$A68,'District 26'!$A$1:$H$999,6,FALSE)),0,VLOOKUP(Summary!$A68,'District 26'!$A$1:$H$999,6,FALSE))+IF(ISNA(VLOOKUP(Summary!$A68,'District 27'!$A$1:$H$999,6,FALSE)),0,VLOOKUP(Summary!$A68,'District 27'!$A$1:$H$999,6,FALSE))+IF(ISNA(VLOOKUP(Summary!$A68,'District 28'!$A$1:$H$999,6,FALSE)),0,VLOOKUP(Summary!$A68,'District 28'!$A$1:$H$999,6,FALSE))+IF(ISNA(VLOOKUP(Summary!$A68,'District 29'!$A$1:$H$999,6,FALSE)),0,VLOOKUP(Summary!$A68,'District 29'!$A$1:$H$999,6,FALSE))</f>
        <v>0</v>
      </c>
      <c r="G68" s="11">
        <f>IF(ISNA(VLOOKUP(Summary!$A68,'District 0'!$A$1:$H$999,7,FALSE)),0,VLOOKUP(Summary!$A68,'District 0'!$A$1:$H$999,7,FALSE))+IF(ISNA(VLOOKUP(Summary!$A68,'District 1'!$A$1:$H$999,7,FALSE)),0,VLOOKUP(Summary!$A68,'District 1'!$A$1:$H$999,7,FALSE))+IF(ISNA(VLOOKUP(Summary!$A68,'District 2'!$A$1:$H$999,7,FALSE)),0,VLOOKUP(Summary!$A68,'District 2'!$A$1:$H$999,7,FALSE))+IF(ISNA(VLOOKUP(Summary!$A68,'District 3'!$A$1:$H$999,7,FALSE)),0,VLOOKUP(Summary!$A68,'District 3'!$A$1:$H$999,7,FALSE))+IF(ISNA(VLOOKUP(Summary!$A68,'District 4'!$A$1:$H$999,7,FALSE)),0,VLOOKUP(Summary!$A68,'District 4'!$A$1:$H$999,7,FALSE))+IF(ISNA(VLOOKUP(Summary!$A68,'District 5'!$A$1:$H$999,7,FALSE)),0,VLOOKUP(Summary!$A68,'District 5'!$A$1:$H$999,7,FALSE))+IF(ISNA(VLOOKUP(Summary!$A68,'District 6'!$A$1:$H$999,7,FALSE)),0,VLOOKUP(Summary!$A68,'District 6'!$A$1:$H$999,7,FALSE))+IF(ISNA(VLOOKUP(Summary!$A68,'District 7'!$A$1:$H$999,7,FALSE)),0,VLOOKUP(Summary!$A68,'District 7'!$A$1:$H$999,7,FALSE))+IF(ISNA(VLOOKUP(Summary!$A68,'District 8'!$A$1:$H$999,7,FALSE)),0,VLOOKUP(Summary!$A68,'District 8'!$A$1:$H$999,7,FALSE))+IF(ISNA(VLOOKUP(Summary!$A68,'District 9'!$A$1:$H$999,7,FALSE)),0,VLOOKUP(Summary!$A68,'District 9'!$A$1:$H$999,7,FALSE))+IF(ISNA(VLOOKUP(Summary!$A68,'District 10'!$A$1:$H$999,7,FALSE)),0,VLOOKUP(Summary!$A68,'District 10'!$A$1:$H$999,7,FALSE))+IF(ISNA(VLOOKUP(Summary!$A68,'District 11'!$A$1:$H$999,7,FALSE)),0,VLOOKUP(Summary!$A68,'District 11'!$A$1:$H$999,7,FALSE))+IF(ISNA(VLOOKUP(Summary!$A68,'District 12'!$A$1:$H$999,7,FALSE)),0,VLOOKUP(Summary!$A68,'District 12'!$A$1:$H$999,7,FALSE))+IF(ISNA(VLOOKUP(Summary!$A68,'District 13'!$A$1:$H$999,7,FALSE)),0,VLOOKUP(Summary!$A68,'District 13'!$A$1:$H$999,7,FALSE))+IF(ISNA(VLOOKUP(Summary!$A68,'District 14'!$A$1:$H$999,7,FALSE)),0,VLOOKUP(Summary!$A68,'District 14'!$A$1:$H$999,7,FALSE))+IF(ISNA(VLOOKUP(Summary!$A68,'District 15'!$A$1:$H$999,7,FALSE)),0,VLOOKUP(Summary!$A68,'District 15'!$A$1:$H$999,7,FALSE))+IF(ISNA(VLOOKUP(Summary!$A68,'District 16'!$A$1:$H$999,7,FALSE)),0,VLOOKUP(Summary!$A68,'District 16'!$A$1:$H$999,7,FALSE))+IF(ISNA(VLOOKUP(Summary!$A68,'District 17'!$A$1:$H$999,7,FALSE)),0,VLOOKUP(Summary!$A68,'District 17'!$A$1:$H$999,7,FALSE))+IF(ISNA(VLOOKUP(Summary!$A68,'District 18'!$A$1:$H$999,7,FALSE)),0,VLOOKUP(Summary!$A68,'District 18'!$A$1:$H$999,7,FALSE))+IF(ISNA(VLOOKUP(Summary!$A68,'District 19'!$A$1:$H$999,7,FALSE)),0,VLOOKUP(Summary!$A68,'District 19'!$A$1:$H$999,7,FALSE))+IF(ISNA(VLOOKUP(Summary!$A68,'District 20'!$A$1:$H$999,7,FALSE)),0,VLOOKUP(Summary!$A68,'District 20'!$A$1:$H$999,7,FALSE))+IF(ISNA(VLOOKUP(Summary!$A68,'District 21'!$A$1:$H$999,7,FALSE)),0,VLOOKUP(Summary!$A68,'District 21'!$A$1:$H$999,7,FALSE))+IF(ISNA(VLOOKUP(Summary!$A68,'District 22'!$A$1:$H$999,7,FALSE)),0,VLOOKUP(Summary!$A68,'District 22'!$A$1:$H$999,7,FALSE))+IF(ISNA(VLOOKUP(Summary!$A68,'District 23'!$A$1:$H$999,7,FALSE)),0,VLOOKUP(Summary!$A68,'District 23'!$A$1:$H$999,7,FALSE))+IF(ISNA(VLOOKUP(Summary!$A68,'District 24'!$A$1:$H$999,7,FALSE)),0,VLOOKUP(Summary!$A68,'District 24'!$A$1:$H$999,7,FALSE))+IF(ISNA(VLOOKUP(Summary!$A68,'District 25'!$A$1:$H$999,7,FALSE)),0,VLOOKUP(Summary!$A68,'District 25'!$A$1:$H$999,7,FALSE))+IF(ISNA(VLOOKUP(Summary!$A68,'District 26'!$A$1:$H$999,7,FALSE)),0,VLOOKUP(Summary!$A68,'District 26'!$A$1:$H$999,7,FALSE))+IF(ISNA(VLOOKUP(Summary!$A68,'District 27'!$A$1:$H$999,7,FALSE)),0,VLOOKUP(Summary!$A68,'District 27'!$A$1:$H$999,7,FALSE))+IF(ISNA(VLOOKUP(Summary!$A68,'District 28'!$A$1:$H$999,7,FALSE)),0,VLOOKUP(Summary!$A68,'District 28'!$A$1:$H$999,7,FALSE))+IF(ISNA(VLOOKUP(Summary!$A68,'District 29'!$A$1:$H$999,7,FALSE)),0,VLOOKUP(Summary!$A68,'District 29'!$A$1:$H$999,7,FALSE))</f>
        <v>2</v>
      </c>
      <c r="H68" s="11">
        <f>IF(ISNA(VLOOKUP(Summary!$A68,'District 0'!$A$1:$H$999,8,FALSE)),0,VLOOKUP(Summary!$A68,'District 0'!$A$1:$H$999,8,FALSE))+IF(ISNA(VLOOKUP(Summary!$A68,'District 1'!$A$1:$H$999,8,FALSE)),0,VLOOKUP(Summary!$A68,'District 1'!$A$1:$H$999,8,FALSE))+IF(ISNA(VLOOKUP(Summary!$A68,'District 2'!$A$1:$H$999,8,FALSE)),0,VLOOKUP(Summary!$A68,'District 2'!$A$1:$H$999,8,FALSE))+IF(ISNA(VLOOKUP(Summary!$A68,'District 3'!$A$1:$H$999,8,FALSE)),0,VLOOKUP(Summary!$A68,'District 3'!$A$1:$H$999,8,FALSE))+IF(ISNA(VLOOKUP(Summary!$A68,'District 4'!$A$1:$H$999,8,FALSE)),0,VLOOKUP(Summary!$A68,'District 4'!$A$1:$H$999,8,FALSE))+IF(ISNA(VLOOKUP(Summary!$A68,'District 5'!$A$1:$H$999,8,FALSE)),0,VLOOKUP(Summary!$A68,'District 5'!$A$1:$H$999,8,FALSE))+IF(ISNA(VLOOKUP(Summary!$A68,'District 6'!$A$1:$H$999,8,FALSE)),0,VLOOKUP(Summary!$A68,'District 6'!$A$1:$H$999,8,FALSE))+IF(ISNA(VLOOKUP(Summary!$A68,'District 7'!$A$1:$H$999,8,FALSE)),0,VLOOKUP(Summary!$A68,'District 7'!$A$1:$H$999,8,FALSE))+IF(ISNA(VLOOKUP(Summary!$A68,'District 8'!$A$1:$H$999,8,FALSE)),0,VLOOKUP(Summary!$A68,'District 8'!$A$1:$H$999,8,FALSE))+IF(ISNA(VLOOKUP(Summary!$A68,'District 9'!$A$1:$H$999,8,FALSE)),0,VLOOKUP(Summary!$A68,'District 9'!$A$1:$H$999,8,FALSE))+IF(ISNA(VLOOKUP(Summary!$A68,'District 10'!$A$1:$H$999,8,FALSE)),0,VLOOKUP(Summary!$A68,'District 10'!$A$1:$H$999,8,FALSE))+IF(ISNA(VLOOKUP(Summary!$A68,'District 11'!$A$1:$H$999,8,FALSE)),0,VLOOKUP(Summary!$A68,'District 11'!$A$1:$H$999,8,FALSE))+IF(ISNA(VLOOKUP(Summary!$A68,'District 12'!$A$1:$H$999,8,FALSE)),0,VLOOKUP(Summary!$A68,'District 12'!$A$1:$H$999,8,FALSE))+IF(ISNA(VLOOKUP(Summary!$A68,'District 13'!$A$1:$H$999,8,FALSE)),0,VLOOKUP(Summary!$A68,'District 13'!$A$1:$H$999,8,FALSE))+IF(ISNA(VLOOKUP(Summary!$A68,'District 14'!$A$1:$H$999,8,FALSE)),0,VLOOKUP(Summary!$A68,'District 14'!$A$1:$H$999,8,FALSE))+IF(ISNA(VLOOKUP(Summary!$A68,'District 15'!$A$1:$H$999,8,FALSE)),0,VLOOKUP(Summary!$A68,'District 15'!$A$1:$H$999,8,FALSE))+IF(ISNA(VLOOKUP(Summary!$A68,'District 16'!$A$1:$H$999,8,FALSE)),0,VLOOKUP(Summary!$A68,'District 16'!$A$1:$H$999,8,FALSE))+IF(ISNA(VLOOKUP(Summary!$A68,'District 17'!$A$1:$H$999,8,FALSE)),0,VLOOKUP(Summary!$A68,'District 17'!$A$1:$H$999,8,FALSE))+IF(ISNA(VLOOKUP(Summary!$A68,'District 18'!$A$1:$H$999,8,FALSE)),0,VLOOKUP(Summary!$A68,'District 18'!$A$1:$H$999,8,FALSE))+IF(ISNA(VLOOKUP(Summary!$A68,'District 19'!$A$1:$H$999,8,FALSE)),0,VLOOKUP(Summary!$A68,'District 19'!$A$1:$H$999,8,FALSE))+IF(ISNA(VLOOKUP(Summary!$A68,'District 20'!$A$1:$H$999,8,FALSE)),0,VLOOKUP(Summary!$A68,'District 20'!$A$1:$H$999,8,FALSE))+IF(ISNA(VLOOKUP(Summary!$A68,'District 21'!$A$1:$H$999,8,FALSE)),0,VLOOKUP(Summary!$A68,'District 21'!$A$1:$H$999,8,FALSE))+IF(ISNA(VLOOKUP(Summary!$A68,'District 22'!$A$1:$H$999,8,FALSE)),0,VLOOKUP(Summary!$A68,'District 22'!$A$1:$H$999,8,FALSE))+IF(ISNA(VLOOKUP(Summary!$A68,'District 23'!$A$1:$H$999,8,FALSE)),0,VLOOKUP(Summary!$A68,'District 23'!$A$1:$H$999,8,FALSE))+IF(ISNA(VLOOKUP(Summary!$A68,'District 24'!$A$1:$H$999,8,FALSE)),0,VLOOKUP(Summary!$A68,'District 24'!$A$1:$H$999,8,FALSE))+IF(ISNA(VLOOKUP(Summary!$A68,'District 25'!$A$1:$H$999,8,FALSE)),0,VLOOKUP(Summary!$A68,'District 25'!$A$1:$H$999,8,FALSE))+IF(ISNA(VLOOKUP(Summary!$A68,'District 26'!$A$1:$H$999,8,FALSE)),0,VLOOKUP(Summary!$A68,'District 26'!$A$1:$H$999,8,FALSE))+IF(ISNA(VLOOKUP(Summary!$A68,'District 27'!$A$1:$H$999,8,FALSE)),0,VLOOKUP(Summary!$A68,'District 27'!$A$1:$H$999,8,FALSE))+IF(ISNA(VLOOKUP(Summary!$A68,'District 28'!$A$1:$H$999,8,FALSE)),0,VLOOKUP(Summary!$A68,'District 28'!$A$1:$H$999,8,FALSE))+IF(ISNA(VLOOKUP(Summary!$A68,'District 29'!$A$1:$H$999,8,FALSE)),0,VLOOKUP(Summary!$A68,'District 29'!$A$1:$H$999,8,FALSE))</f>
        <v>33</v>
      </c>
      <c r="I68" s="7">
        <f t="shared" si="2"/>
        <v>47</v>
      </c>
      <c r="J68" s="8" t="s">
        <v>60</v>
      </c>
      <c r="K68" s="8" t="s">
        <v>11</v>
      </c>
      <c r="L68" s="9">
        <v>43703</v>
      </c>
      <c r="M68" s="8">
        <v>47</v>
      </c>
      <c r="N68" s="10">
        <f>H68/M68</f>
        <v>0.7021276595744681</v>
      </c>
      <c r="O68" s="10">
        <f>I68/M68</f>
        <v>1</v>
      </c>
    </row>
    <row r="69" spans="1:15" s="5" customFormat="1" x14ac:dyDescent="0.2">
      <c r="A69" s="6">
        <v>100510</v>
      </c>
      <c r="B69" s="11">
        <f>IF(ISNA(VLOOKUP(Summary!$A69,'District 0'!$A$1:$H$999,2,FALSE)),0,VLOOKUP(Summary!$A69,'District 0'!$A$1:$H$999,2,FALSE))+IF(ISNA(VLOOKUP(Summary!$A69,'District 1'!$A$1:$H$999,2,FALSE)),0,VLOOKUP(Summary!$A69,'District 1'!$A$1:$H$999,2,FALSE))+IF(ISNA(VLOOKUP(Summary!$A69,'District 2'!$A$1:$H$999,2,FALSE)),0,VLOOKUP(Summary!$A69,'District 2'!$A$1:$H$999,2,FALSE))+IF(ISNA(VLOOKUP(Summary!$A69,'District 3'!$A$1:$H$999,2,FALSE)),0,VLOOKUP(Summary!$A69,'District 3'!$A$1:$H$999,2,FALSE))+IF(ISNA(VLOOKUP(Summary!$A69,'District 4'!$A$1:$H$999,2,FALSE)),0,VLOOKUP(Summary!$A69,'District 4'!$A$1:$H$999,2,FALSE))+IF(ISNA(VLOOKUP(Summary!$A69,'District 5'!$A$1:$H$999,2,FALSE)),0,VLOOKUP(Summary!$A69,'District 5'!$A$1:$H$999,2,FALSE))+IF(ISNA(VLOOKUP(Summary!$A69,'District 6'!$A$1:$H$999,2,FALSE)),0,VLOOKUP(Summary!$A69,'District 6'!$A$1:$H$999,2,FALSE))+IF(ISNA(VLOOKUP(Summary!$A69,'District 7'!$A$1:$H$999,2,FALSE)),0,VLOOKUP(Summary!$A69,'District 7'!$A$1:$H$999,2,FALSE))+IF(ISNA(VLOOKUP(Summary!$A69,'District 8'!$A$1:$H$999,2,FALSE)),0,VLOOKUP(Summary!$A69,'District 8'!$A$1:$H$999,2,FALSE))+IF(ISNA(VLOOKUP(Summary!$A69,'District 9'!$A$1:$H$999,2,FALSE)),0,VLOOKUP(Summary!$A69,'District 9'!$A$1:$H$999,2,FALSE))+IF(ISNA(VLOOKUP(Summary!$A69,'District 10'!$A$1:$H$999,2,FALSE)),0,VLOOKUP(Summary!$A69,'District 10'!$A$1:$H$999,2,FALSE))+IF(ISNA(VLOOKUP(Summary!$A69,'District 11'!$A$1:$H$999,2,FALSE)),0,VLOOKUP(Summary!$A69,'District 11'!$A$1:$H$999,2,FALSE))+IF(ISNA(VLOOKUP(Summary!$A69,'District 12'!$A$1:$H$999,2,FALSE)),0,VLOOKUP(Summary!$A69,'District 12'!$A$1:$H$999,2,FALSE))+IF(ISNA(VLOOKUP(Summary!$A69,'District 13'!$A$1:$H$999,2,FALSE)),0,VLOOKUP(Summary!$A69,'District 13'!$A$1:$H$999,2,FALSE))+IF(ISNA(VLOOKUP(Summary!$A69,'District 14'!$A$1:$H$999,2,FALSE)),0,VLOOKUP(Summary!$A69,'District 14'!$A$1:$H$999,2,FALSE))+IF(ISNA(VLOOKUP(Summary!$A69,'District 15'!$A$1:$H$999,2,FALSE)),0,VLOOKUP(Summary!$A69,'District 15'!$A$1:$H$999,2,FALSE))+IF(ISNA(VLOOKUP(Summary!$A69,'District 16'!$A$1:$H$999,2,FALSE)),0,VLOOKUP(Summary!$A69,'District 16'!$A$1:$H$999,2,FALSE))+IF(ISNA(VLOOKUP(Summary!$A69,'District 17'!$A$1:$H$999,2,FALSE)),0,VLOOKUP(Summary!$A69,'District 17'!$A$1:$H$999,2,FALSE))+IF(ISNA(VLOOKUP(Summary!$A69,'District 18'!$A$1:$H$999,2,FALSE)),0,VLOOKUP(Summary!$A69,'District 18'!$A$1:$H$999,2,FALSE))+IF(ISNA(VLOOKUP(Summary!$A69,'District 19'!$A$1:$H$999,2,FALSE)),0,VLOOKUP(Summary!$A69,'District 19'!$A$1:$H$999,2,FALSE))+IF(ISNA(VLOOKUP(Summary!$A69,'District 20'!$A$1:$H$999,2,FALSE)),0,VLOOKUP(Summary!$A69,'District 20'!$A$1:$H$999,2,FALSE))+IF(ISNA(VLOOKUP(Summary!$A69,'District 21'!$A$1:$H$999,2,FALSE)),0,VLOOKUP(Summary!$A69,'District 21'!$A$1:$H$999,2,FALSE))+IF(ISNA(VLOOKUP(Summary!$A69,'District 22'!$A$1:$H$999,2,FALSE)),0,VLOOKUP(Summary!$A69,'District 22'!$A$1:$H$999,2,FALSE))+IF(ISNA(VLOOKUP(Summary!$A69,'District 23'!$A$1:$H$999,2,FALSE)),0,VLOOKUP(Summary!$A69,'District 23'!$A$1:$H$999,2,FALSE))+IF(ISNA(VLOOKUP(Summary!$A69,'District 24'!$A$1:$H$999,2,FALSE)),0,VLOOKUP(Summary!$A69,'District 24'!$A$1:$H$999,2,FALSE))+IF(ISNA(VLOOKUP(Summary!$A69,'District 25'!$A$1:$H$999,2,FALSE)),0,VLOOKUP(Summary!$A69,'District 25'!$A$1:$H$999,2,FALSE))+IF(ISNA(VLOOKUP(Summary!$A69,'District 26'!$A$1:$H$999,2,FALSE)),0,VLOOKUP(Summary!$A69,'District 26'!$A$1:$H$999,2,FALSE))+IF(ISNA(VLOOKUP(Summary!$A69,'District 27'!$A$1:$H$999,2,FALSE)),0,VLOOKUP(Summary!$A69,'District 27'!$A$1:$H$999,2,FALSE))+IF(ISNA(VLOOKUP(Summary!$A69,'District 28'!$A$1:$H$999,2,FALSE)),0,VLOOKUP(Summary!$A69,'District 28'!$A$1:$H$999,2,FALSE))+IF(ISNA(VLOOKUP(Summary!$A69,'District 29'!$A$1:$H$999,2,FALSE)),0,VLOOKUP(Summary!$A69,'District 29'!$A$1:$H$999,2,FALSE))</f>
        <v>2</v>
      </c>
      <c r="C69" s="11">
        <f>IF(ISNA(VLOOKUP(Summary!$A69,'District 0'!$A$1:$H$999,3,FALSE)),0,VLOOKUP(Summary!$A69,'District 0'!$A$1:$H$999,3,FALSE))+IF(ISNA(VLOOKUP(Summary!$A69,'District 1'!$A$1:$H$999,3,FALSE)),0,VLOOKUP(Summary!$A69,'District 1'!$A$1:$H$999,3,FALSE))+IF(ISNA(VLOOKUP(Summary!$A69,'District 2'!$A$1:$H$999,3,FALSE)),0,VLOOKUP(Summary!$A69,'District 2'!$A$1:$H$999,3,FALSE))+IF(ISNA(VLOOKUP(Summary!$A69,'District 3'!$A$1:$H$999,3,FALSE)),0,VLOOKUP(Summary!$A69,'District 3'!$A$1:$H$999,3,FALSE))+IF(ISNA(VLOOKUP(Summary!$A69,'District 4'!$A$1:$H$999,3,FALSE)),0,VLOOKUP(Summary!$A69,'District 4'!$A$1:$H$999,3,FALSE))+IF(ISNA(VLOOKUP(Summary!$A69,'District 5'!$A$1:$H$999,3,FALSE)),0,VLOOKUP(Summary!$A69,'District 5'!$A$1:$H$999,3,FALSE))+IF(ISNA(VLOOKUP(Summary!$A69,'District 6'!$A$1:$H$999,3,FALSE)),0,VLOOKUP(Summary!$A69,'District 6'!$A$1:$H$999,3,FALSE))+IF(ISNA(VLOOKUP(Summary!$A69,'District 7'!$A$1:$H$999,3,FALSE)),0,VLOOKUP(Summary!$A69,'District 7'!$A$1:$H$999,3,FALSE))+IF(ISNA(VLOOKUP(Summary!$A69,'District 8'!$A$1:$H$999,3,FALSE)),0,VLOOKUP(Summary!$A69,'District 8'!$A$1:$H$999,3,FALSE))+IF(ISNA(VLOOKUP(Summary!$A69,'District 9'!$A$1:$H$999,3,FALSE)),0,VLOOKUP(Summary!$A69,'District 9'!$A$1:$H$999,3,FALSE))+IF(ISNA(VLOOKUP(Summary!$A69,'District 10'!$A$1:$H$999,3,FALSE)),0,VLOOKUP(Summary!$A69,'District 10'!$A$1:$H$999,3,FALSE))+IF(ISNA(VLOOKUP(Summary!$A69,'District 11'!$A$1:$H$999,3,FALSE)),0,VLOOKUP(Summary!$A69,'District 11'!$A$1:$H$999,3,FALSE))+IF(ISNA(VLOOKUP(Summary!$A69,'District 12'!$A$1:$H$999,3,FALSE)),0,VLOOKUP(Summary!$A69,'District 12'!$A$1:$H$999,3,FALSE))+IF(ISNA(VLOOKUP(Summary!$A69,'District 13'!$A$1:$H$999,3,FALSE)),0,VLOOKUP(Summary!$A69,'District 13'!$A$1:$H$999,3,FALSE))+IF(ISNA(VLOOKUP(Summary!$A69,'District 14'!$A$1:$H$999,3,FALSE)),0,VLOOKUP(Summary!$A69,'District 14'!$A$1:$H$999,3,FALSE))+IF(ISNA(VLOOKUP(Summary!$A69,'District 15'!$A$1:$H$999,3,FALSE)),0,VLOOKUP(Summary!$A69,'District 15'!$A$1:$H$999,3,FALSE))+IF(ISNA(VLOOKUP(Summary!$A69,'District 16'!$A$1:$H$999,3,FALSE)),0,VLOOKUP(Summary!$A69,'District 16'!$A$1:$H$999,3,FALSE))+IF(ISNA(VLOOKUP(Summary!$A69,'District 17'!$A$1:$H$999,3,FALSE)),0,VLOOKUP(Summary!$A69,'District 17'!$A$1:$H$999,3,FALSE))+IF(ISNA(VLOOKUP(Summary!$A69,'District 18'!$A$1:$H$999,3,FALSE)),0,VLOOKUP(Summary!$A69,'District 18'!$A$1:$H$999,3,FALSE))+IF(ISNA(VLOOKUP(Summary!$A69,'District 19'!$A$1:$H$999,3,FALSE)),0,VLOOKUP(Summary!$A69,'District 19'!$A$1:$H$999,3,FALSE))+IF(ISNA(VLOOKUP(Summary!$A69,'District 20'!$A$1:$H$999,3,FALSE)),0,VLOOKUP(Summary!$A69,'District 20'!$A$1:$H$999,3,FALSE))+IF(ISNA(VLOOKUP(Summary!$A69,'District 21'!$A$1:$H$999,3,FALSE)),0,VLOOKUP(Summary!$A69,'District 21'!$A$1:$H$999,3,FALSE))+IF(ISNA(VLOOKUP(Summary!$A69,'District 22'!$A$1:$H$999,3,FALSE)),0,VLOOKUP(Summary!$A69,'District 22'!$A$1:$H$999,3,FALSE))+IF(ISNA(VLOOKUP(Summary!$A69,'District 23'!$A$1:$H$999,3,FALSE)),0,VLOOKUP(Summary!$A69,'District 23'!$A$1:$H$999,3,FALSE))+IF(ISNA(VLOOKUP(Summary!$A69,'District 24'!$A$1:$H$999,3,FALSE)),0,VLOOKUP(Summary!$A69,'District 24'!$A$1:$H$999,3,FALSE))+IF(ISNA(VLOOKUP(Summary!$A69,'District 25'!$A$1:$H$999,3,FALSE)),0,VLOOKUP(Summary!$A69,'District 25'!$A$1:$H$999,3,FALSE))+IF(ISNA(VLOOKUP(Summary!$A69,'District 26'!$A$1:$H$999,3,FALSE)),0,VLOOKUP(Summary!$A69,'District 26'!$A$1:$H$999,3,FALSE))+IF(ISNA(VLOOKUP(Summary!$A69,'District 27'!$A$1:$H$999,3,FALSE)),0,VLOOKUP(Summary!$A69,'District 27'!$A$1:$H$999,3,FALSE))+IF(ISNA(VLOOKUP(Summary!$A69,'District 28'!$A$1:$H$999,3,FALSE)),0,VLOOKUP(Summary!$A69,'District 28'!$A$1:$H$999,3,FALSE))+IF(ISNA(VLOOKUP(Summary!$A69,'District 29'!$A$1:$H$999,3,FALSE)),0,VLOOKUP(Summary!$A69,'District 29'!$A$1:$H$999,3,FALSE))</f>
        <v>20</v>
      </c>
      <c r="D69" s="11">
        <f>IF(ISNA(VLOOKUP(Summary!$A69,'District 0'!$A$1:$H$999,4,FALSE)),0,VLOOKUP(Summary!$A69,'District 0'!$A$1:$H$999,4,FALSE))+IF(ISNA(VLOOKUP(Summary!$A69,'District 1'!$A$1:$H$999,4,FALSE)),0,VLOOKUP(Summary!$A69,'District 1'!$A$1:$H$999,4,FALSE))+IF(ISNA(VLOOKUP(Summary!$A69,'District 2'!$A$1:$H$999,4,FALSE)),0,VLOOKUP(Summary!$A69,'District 2'!$A$1:$H$999,4,FALSE))+IF(ISNA(VLOOKUP(Summary!$A69,'District 3'!$A$1:$H$999,4,FALSE)),0,VLOOKUP(Summary!$A69,'District 3'!$A$1:$H$999,4,FALSE))+IF(ISNA(VLOOKUP(Summary!$A69,'District 4'!$A$1:$H$999,4,FALSE)),0,VLOOKUP(Summary!$A69,'District 4'!$A$1:$H$999,4,FALSE))+IF(ISNA(VLOOKUP(Summary!$A69,'District 5'!$A$1:$H$999,4,FALSE)),0,VLOOKUP(Summary!$A69,'District 5'!$A$1:$H$999,4,FALSE))+IF(ISNA(VLOOKUP(Summary!$A69,'District 6'!$A$1:$H$999,4,FALSE)),0,VLOOKUP(Summary!$A69,'District 6'!$A$1:$H$999,4,FALSE))+IF(ISNA(VLOOKUP(Summary!$A69,'District 7'!$A$1:$H$999,4,FALSE)),0,VLOOKUP(Summary!$A69,'District 7'!$A$1:$H$999,4,FALSE))+IF(ISNA(VLOOKUP(Summary!$A69,'District 8'!$A$1:$H$999,4,FALSE)),0,VLOOKUP(Summary!$A69,'District 8'!$A$1:$H$999,4,FALSE))+IF(ISNA(VLOOKUP(Summary!$A69,'District 9'!$A$1:$H$999,4,FALSE)),0,VLOOKUP(Summary!$A69,'District 9'!$A$1:$H$999,4,FALSE))+IF(ISNA(VLOOKUP(Summary!$A69,'District 10'!$A$1:$H$999,4,FALSE)),0,VLOOKUP(Summary!$A69,'District 10'!$A$1:$H$999,4,FALSE))+IF(ISNA(VLOOKUP(Summary!$A69,'District 11'!$A$1:$H$999,4,FALSE)),0,VLOOKUP(Summary!$A69,'District 11'!$A$1:$H$999,4,FALSE))+IF(ISNA(VLOOKUP(Summary!$A69,'District 12'!$A$1:$H$999,4,FALSE)),0,VLOOKUP(Summary!$A69,'District 12'!$A$1:$H$999,4,FALSE))+IF(ISNA(VLOOKUP(Summary!$A69,'District 13'!$A$1:$H$999,4,FALSE)),0,VLOOKUP(Summary!$A69,'District 13'!$A$1:$H$999,4,FALSE))+IF(ISNA(VLOOKUP(Summary!$A69,'District 14'!$A$1:$H$999,4,FALSE)),0,VLOOKUP(Summary!$A69,'District 14'!$A$1:$H$999,4,FALSE))+IF(ISNA(VLOOKUP(Summary!$A69,'District 15'!$A$1:$H$999,4,FALSE)),0,VLOOKUP(Summary!$A69,'District 15'!$A$1:$H$999,4,FALSE))+IF(ISNA(VLOOKUP(Summary!$A69,'District 16'!$A$1:$H$999,4,FALSE)),0,VLOOKUP(Summary!$A69,'District 16'!$A$1:$H$999,4,FALSE))+IF(ISNA(VLOOKUP(Summary!$A69,'District 17'!$A$1:$H$999,4,FALSE)),0,VLOOKUP(Summary!$A69,'District 17'!$A$1:$H$999,4,FALSE))+IF(ISNA(VLOOKUP(Summary!$A69,'District 18'!$A$1:$H$999,4,FALSE)),0,VLOOKUP(Summary!$A69,'District 18'!$A$1:$H$999,4,FALSE))+IF(ISNA(VLOOKUP(Summary!$A69,'District 19'!$A$1:$H$999,4,FALSE)),0,VLOOKUP(Summary!$A69,'District 19'!$A$1:$H$999,4,FALSE))+IF(ISNA(VLOOKUP(Summary!$A69,'District 20'!$A$1:$H$999,4,FALSE)),0,VLOOKUP(Summary!$A69,'District 20'!$A$1:$H$999,4,FALSE))+IF(ISNA(VLOOKUP(Summary!$A69,'District 21'!$A$1:$H$999,4,FALSE)),0,VLOOKUP(Summary!$A69,'District 21'!$A$1:$H$999,4,FALSE))+IF(ISNA(VLOOKUP(Summary!$A69,'District 22'!$A$1:$H$999,4,FALSE)),0,VLOOKUP(Summary!$A69,'District 22'!$A$1:$H$999,4,FALSE))+IF(ISNA(VLOOKUP(Summary!$A69,'District 23'!$A$1:$H$999,4,FALSE)),0,VLOOKUP(Summary!$A69,'District 23'!$A$1:$H$999,4,FALSE))+IF(ISNA(VLOOKUP(Summary!$A69,'District 24'!$A$1:$H$999,4,FALSE)),0,VLOOKUP(Summary!$A69,'District 24'!$A$1:$H$999,4,FALSE))+IF(ISNA(VLOOKUP(Summary!$A69,'District 25'!$A$1:$H$999,4,FALSE)),0,VLOOKUP(Summary!$A69,'District 25'!$A$1:$H$999,4,FALSE))+IF(ISNA(VLOOKUP(Summary!$A69,'District 26'!$A$1:$H$999,4,FALSE)),0,VLOOKUP(Summary!$A69,'District 26'!$A$1:$H$999,4,FALSE))+IF(ISNA(VLOOKUP(Summary!$A69,'District 27'!$A$1:$H$999,4,FALSE)),0,VLOOKUP(Summary!$A69,'District 27'!$A$1:$H$999,4,FALSE))+IF(ISNA(VLOOKUP(Summary!$A69,'District 28'!$A$1:$H$999,4,FALSE)),0,VLOOKUP(Summary!$A69,'District 28'!$A$1:$H$999,4,FALSE))+IF(ISNA(VLOOKUP(Summary!$A69,'District 29'!$A$1:$H$999,4,FALSE)),0,VLOOKUP(Summary!$A69,'District 29'!$A$1:$H$999,4,FALSE))</f>
        <v>0</v>
      </c>
      <c r="E69" s="11">
        <f>IF(ISNA(VLOOKUP(Summary!$A69,'District 0'!$A$1:$H$999,5,FALSE)),0,VLOOKUP(Summary!$A69,'District 0'!$A$1:$H$999,5,FALSE))+IF(ISNA(VLOOKUP(Summary!$A69,'District 1'!$A$1:$H$999,5,FALSE)),0,VLOOKUP(Summary!$A69,'District 1'!$A$1:$H$999,5,FALSE))+IF(ISNA(VLOOKUP(Summary!$A69,'District 2'!$A$1:$H$999,5,FALSE)),0,VLOOKUP(Summary!$A69,'District 2'!$A$1:$H$999,5,FALSE))+IF(ISNA(VLOOKUP(Summary!$A69,'District 3'!$A$1:$H$999,5,FALSE)),0,VLOOKUP(Summary!$A69,'District 3'!$A$1:$H$999,5,FALSE))+IF(ISNA(VLOOKUP(Summary!$A69,'District 4'!$A$1:$H$999,5,FALSE)),0,VLOOKUP(Summary!$A69,'District 4'!$A$1:$H$999,5,FALSE))+IF(ISNA(VLOOKUP(Summary!$A69,'District 5'!$A$1:$H$999,5,FALSE)),0,VLOOKUP(Summary!$A69,'District 5'!$A$1:$H$999,5,FALSE))+IF(ISNA(VLOOKUP(Summary!$A69,'District 6'!$A$1:$H$999,5,FALSE)),0,VLOOKUP(Summary!$A69,'District 6'!$A$1:$H$999,5,FALSE))+IF(ISNA(VLOOKUP(Summary!$A69,'District 7'!$A$1:$H$999,5,FALSE)),0,VLOOKUP(Summary!$A69,'District 7'!$A$1:$H$999,5,FALSE))+IF(ISNA(VLOOKUP(Summary!$A69,'District 8'!$A$1:$H$999,5,FALSE)),0,VLOOKUP(Summary!$A69,'District 8'!$A$1:$H$999,5,FALSE))+IF(ISNA(VLOOKUP(Summary!$A69,'District 9'!$A$1:$H$999,5,FALSE)),0,VLOOKUP(Summary!$A69,'District 9'!$A$1:$H$999,5,FALSE))+IF(ISNA(VLOOKUP(Summary!$A69,'District 10'!$A$1:$H$999,5,FALSE)),0,VLOOKUP(Summary!$A69,'District 10'!$A$1:$H$999,5,FALSE))+IF(ISNA(VLOOKUP(Summary!$A69,'District 11'!$A$1:$H$999,5,FALSE)),0,VLOOKUP(Summary!$A69,'District 11'!$A$1:$H$999,5,FALSE))+IF(ISNA(VLOOKUP(Summary!$A69,'District 12'!$A$1:$H$999,5,FALSE)),0,VLOOKUP(Summary!$A69,'District 12'!$A$1:$H$999,5,FALSE))+IF(ISNA(VLOOKUP(Summary!$A69,'District 13'!$A$1:$H$999,5,FALSE)),0,VLOOKUP(Summary!$A69,'District 13'!$A$1:$H$999,5,FALSE))+IF(ISNA(VLOOKUP(Summary!$A69,'District 14'!$A$1:$H$999,5,FALSE)),0,VLOOKUP(Summary!$A69,'District 14'!$A$1:$H$999,5,FALSE))+IF(ISNA(VLOOKUP(Summary!$A69,'District 15'!$A$1:$H$999,5,FALSE)),0,VLOOKUP(Summary!$A69,'District 15'!$A$1:$H$999,5,FALSE))+IF(ISNA(VLOOKUP(Summary!$A69,'District 16'!$A$1:$H$999,5,FALSE)),0,VLOOKUP(Summary!$A69,'District 16'!$A$1:$H$999,5,FALSE))+IF(ISNA(VLOOKUP(Summary!$A69,'District 17'!$A$1:$H$999,5,FALSE)),0,VLOOKUP(Summary!$A69,'District 17'!$A$1:$H$999,5,FALSE))+IF(ISNA(VLOOKUP(Summary!$A69,'District 18'!$A$1:$H$999,5,FALSE)),0,VLOOKUP(Summary!$A69,'District 18'!$A$1:$H$999,5,FALSE))+IF(ISNA(VLOOKUP(Summary!$A69,'District 19'!$A$1:$H$999,5,FALSE)),0,VLOOKUP(Summary!$A69,'District 19'!$A$1:$H$999,5,FALSE))+IF(ISNA(VLOOKUP(Summary!$A69,'District 20'!$A$1:$H$999,5,FALSE)),0,VLOOKUP(Summary!$A69,'District 20'!$A$1:$H$999,5,FALSE))+IF(ISNA(VLOOKUP(Summary!$A69,'District 21'!$A$1:$H$999,5,FALSE)),0,VLOOKUP(Summary!$A69,'District 21'!$A$1:$H$999,5,FALSE))+IF(ISNA(VLOOKUP(Summary!$A69,'District 22'!$A$1:$H$999,5,FALSE)),0,VLOOKUP(Summary!$A69,'District 22'!$A$1:$H$999,5,FALSE))+IF(ISNA(VLOOKUP(Summary!$A69,'District 23'!$A$1:$H$999,5,FALSE)),0,VLOOKUP(Summary!$A69,'District 23'!$A$1:$H$999,5,FALSE))+IF(ISNA(VLOOKUP(Summary!$A69,'District 24'!$A$1:$H$999,5,FALSE)),0,VLOOKUP(Summary!$A69,'District 24'!$A$1:$H$999,5,FALSE))+IF(ISNA(VLOOKUP(Summary!$A69,'District 25'!$A$1:$H$999,5,FALSE)),0,VLOOKUP(Summary!$A69,'District 25'!$A$1:$H$999,5,FALSE))+IF(ISNA(VLOOKUP(Summary!$A69,'District 26'!$A$1:$H$999,5,FALSE)),0,VLOOKUP(Summary!$A69,'District 26'!$A$1:$H$999,5,FALSE))+IF(ISNA(VLOOKUP(Summary!$A69,'District 27'!$A$1:$H$999,5,FALSE)),0,VLOOKUP(Summary!$A69,'District 27'!$A$1:$H$999,5,FALSE))+IF(ISNA(VLOOKUP(Summary!$A69,'District 28'!$A$1:$H$999,5,FALSE)),0,VLOOKUP(Summary!$A69,'District 28'!$A$1:$H$999,5,FALSE))+IF(ISNA(VLOOKUP(Summary!$A69,'District 29'!$A$1:$H$999,5,FALSE)),0,VLOOKUP(Summary!$A69,'District 29'!$A$1:$H$999,5,FALSE))</f>
        <v>0</v>
      </c>
      <c r="F69" s="11">
        <f>IF(ISNA(VLOOKUP(Summary!$A69,'District 0'!$A$1:$H$999,6,FALSE)),0,VLOOKUP(Summary!$A69,'District 0'!$A$1:$H$999,6,FALSE))+IF(ISNA(VLOOKUP(Summary!$A69,'District 1'!$A$1:$H$999,6,FALSE)),0,VLOOKUP(Summary!$A69,'District 1'!$A$1:$H$999,6,FALSE))+IF(ISNA(VLOOKUP(Summary!$A69,'District 2'!$A$1:$H$999,6,FALSE)),0,VLOOKUP(Summary!$A69,'District 2'!$A$1:$H$999,6,FALSE))+IF(ISNA(VLOOKUP(Summary!$A69,'District 3'!$A$1:$H$999,6,FALSE)),0,VLOOKUP(Summary!$A69,'District 3'!$A$1:$H$999,6,FALSE))+IF(ISNA(VLOOKUP(Summary!$A69,'District 4'!$A$1:$H$999,6,FALSE)),0,VLOOKUP(Summary!$A69,'District 4'!$A$1:$H$999,6,FALSE))+IF(ISNA(VLOOKUP(Summary!$A69,'District 5'!$A$1:$H$999,6,FALSE)),0,VLOOKUP(Summary!$A69,'District 5'!$A$1:$H$999,6,FALSE))+IF(ISNA(VLOOKUP(Summary!$A69,'District 6'!$A$1:$H$999,6,FALSE)),0,VLOOKUP(Summary!$A69,'District 6'!$A$1:$H$999,6,FALSE))+IF(ISNA(VLOOKUP(Summary!$A69,'District 7'!$A$1:$H$999,6,FALSE)),0,VLOOKUP(Summary!$A69,'District 7'!$A$1:$H$999,6,FALSE))+IF(ISNA(VLOOKUP(Summary!$A69,'District 8'!$A$1:$H$999,6,FALSE)),0,VLOOKUP(Summary!$A69,'District 8'!$A$1:$H$999,6,FALSE))+IF(ISNA(VLOOKUP(Summary!$A69,'District 9'!$A$1:$H$999,6,FALSE)),0,VLOOKUP(Summary!$A69,'District 9'!$A$1:$H$999,6,FALSE))+IF(ISNA(VLOOKUP(Summary!$A69,'District 10'!$A$1:$H$999,6,FALSE)),0,VLOOKUP(Summary!$A69,'District 10'!$A$1:$H$999,6,FALSE))+IF(ISNA(VLOOKUP(Summary!$A69,'District 11'!$A$1:$H$999,6,FALSE)),0,VLOOKUP(Summary!$A69,'District 11'!$A$1:$H$999,6,FALSE))+IF(ISNA(VLOOKUP(Summary!$A69,'District 12'!$A$1:$H$999,6,FALSE)),0,VLOOKUP(Summary!$A69,'District 12'!$A$1:$H$999,6,FALSE))+IF(ISNA(VLOOKUP(Summary!$A69,'District 13'!$A$1:$H$999,6,FALSE)),0,VLOOKUP(Summary!$A69,'District 13'!$A$1:$H$999,6,FALSE))+IF(ISNA(VLOOKUP(Summary!$A69,'District 14'!$A$1:$H$999,6,FALSE)),0,VLOOKUP(Summary!$A69,'District 14'!$A$1:$H$999,6,FALSE))+IF(ISNA(VLOOKUP(Summary!$A69,'District 15'!$A$1:$H$999,6,FALSE)),0,VLOOKUP(Summary!$A69,'District 15'!$A$1:$H$999,6,FALSE))+IF(ISNA(VLOOKUP(Summary!$A69,'District 16'!$A$1:$H$999,6,FALSE)),0,VLOOKUP(Summary!$A69,'District 16'!$A$1:$H$999,6,FALSE))+IF(ISNA(VLOOKUP(Summary!$A69,'District 17'!$A$1:$H$999,6,FALSE)),0,VLOOKUP(Summary!$A69,'District 17'!$A$1:$H$999,6,FALSE))+IF(ISNA(VLOOKUP(Summary!$A69,'District 18'!$A$1:$H$999,6,FALSE)),0,VLOOKUP(Summary!$A69,'District 18'!$A$1:$H$999,6,FALSE))+IF(ISNA(VLOOKUP(Summary!$A69,'District 19'!$A$1:$H$999,6,FALSE)),0,VLOOKUP(Summary!$A69,'District 19'!$A$1:$H$999,6,FALSE))+IF(ISNA(VLOOKUP(Summary!$A69,'District 20'!$A$1:$H$999,6,FALSE)),0,VLOOKUP(Summary!$A69,'District 20'!$A$1:$H$999,6,FALSE))+IF(ISNA(VLOOKUP(Summary!$A69,'District 21'!$A$1:$H$999,6,FALSE)),0,VLOOKUP(Summary!$A69,'District 21'!$A$1:$H$999,6,FALSE))+IF(ISNA(VLOOKUP(Summary!$A69,'District 22'!$A$1:$H$999,6,FALSE)),0,VLOOKUP(Summary!$A69,'District 22'!$A$1:$H$999,6,FALSE))+IF(ISNA(VLOOKUP(Summary!$A69,'District 23'!$A$1:$H$999,6,FALSE)),0,VLOOKUP(Summary!$A69,'District 23'!$A$1:$H$999,6,FALSE))+IF(ISNA(VLOOKUP(Summary!$A69,'District 24'!$A$1:$H$999,6,FALSE)),0,VLOOKUP(Summary!$A69,'District 24'!$A$1:$H$999,6,FALSE))+IF(ISNA(VLOOKUP(Summary!$A69,'District 25'!$A$1:$H$999,6,FALSE)),0,VLOOKUP(Summary!$A69,'District 25'!$A$1:$H$999,6,FALSE))+IF(ISNA(VLOOKUP(Summary!$A69,'District 26'!$A$1:$H$999,6,FALSE)),0,VLOOKUP(Summary!$A69,'District 26'!$A$1:$H$999,6,FALSE))+IF(ISNA(VLOOKUP(Summary!$A69,'District 27'!$A$1:$H$999,6,FALSE)),0,VLOOKUP(Summary!$A69,'District 27'!$A$1:$H$999,6,FALSE))+IF(ISNA(VLOOKUP(Summary!$A69,'District 28'!$A$1:$H$999,6,FALSE)),0,VLOOKUP(Summary!$A69,'District 28'!$A$1:$H$999,6,FALSE))+IF(ISNA(VLOOKUP(Summary!$A69,'District 29'!$A$1:$H$999,6,FALSE)),0,VLOOKUP(Summary!$A69,'District 29'!$A$1:$H$999,6,FALSE))</f>
        <v>2</v>
      </c>
      <c r="G69" s="11">
        <f>IF(ISNA(VLOOKUP(Summary!$A69,'District 0'!$A$1:$H$999,7,FALSE)),0,VLOOKUP(Summary!$A69,'District 0'!$A$1:$H$999,7,FALSE))+IF(ISNA(VLOOKUP(Summary!$A69,'District 1'!$A$1:$H$999,7,FALSE)),0,VLOOKUP(Summary!$A69,'District 1'!$A$1:$H$999,7,FALSE))+IF(ISNA(VLOOKUP(Summary!$A69,'District 2'!$A$1:$H$999,7,FALSE)),0,VLOOKUP(Summary!$A69,'District 2'!$A$1:$H$999,7,FALSE))+IF(ISNA(VLOOKUP(Summary!$A69,'District 3'!$A$1:$H$999,7,FALSE)),0,VLOOKUP(Summary!$A69,'District 3'!$A$1:$H$999,7,FALSE))+IF(ISNA(VLOOKUP(Summary!$A69,'District 4'!$A$1:$H$999,7,FALSE)),0,VLOOKUP(Summary!$A69,'District 4'!$A$1:$H$999,7,FALSE))+IF(ISNA(VLOOKUP(Summary!$A69,'District 5'!$A$1:$H$999,7,FALSE)),0,VLOOKUP(Summary!$A69,'District 5'!$A$1:$H$999,7,FALSE))+IF(ISNA(VLOOKUP(Summary!$A69,'District 6'!$A$1:$H$999,7,FALSE)),0,VLOOKUP(Summary!$A69,'District 6'!$A$1:$H$999,7,FALSE))+IF(ISNA(VLOOKUP(Summary!$A69,'District 7'!$A$1:$H$999,7,FALSE)),0,VLOOKUP(Summary!$A69,'District 7'!$A$1:$H$999,7,FALSE))+IF(ISNA(VLOOKUP(Summary!$A69,'District 8'!$A$1:$H$999,7,FALSE)),0,VLOOKUP(Summary!$A69,'District 8'!$A$1:$H$999,7,FALSE))+IF(ISNA(VLOOKUP(Summary!$A69,'District 9'!$A$1:$H$999,7,FALSE)),0,VLOOKUP(Summary!$A69,'District 9'!$A$1:$H$999,7,FALSE))+IF(ISNA(VLOOKUP(Summary!$A69,'District 10'!$A$1:$H$999,7,FALSE)),0,VLOOKUP(Summary!$A69,'District 10'!$A$1:$H$999,7,FALSE))+IF(ISNA(VLOOKUP(Summary!$A69,'District 11'!$A$1:$H$999,7,FALSE)),0,VLOOKUP(Summary!$A69,'District 11'!$A$1:$H$999,7,FALSE))+IF(ISNA(VLOOKUP(Summary!$A69,'District 12'!$A$1:$H$999,7,FALSE)),0,VLOOKUP(Summary!$A69,'District 12'!$A$1:$H$999,7,FALSE))+IF(ISNA(VLOOKUP(Summary!$A69,'District 13'!$A$1:$H$999,7,FALSE)),0,VLOOKUP(Summary!$A69,'District 13'!$A$1:$H$999,7,FALSE))+IF(ISNA(VLOOKUP(Summary!$A69,'District 14'!$A$1:$H$999,7,FALSE)),0,VLOOKUP(Summary!$A69,'District 14'!$A$1:$H$999,7,FALSE))+IF(ISNA(VLOOKUP(Summary!$A69,'District 15'!$A$1:$H$999,7,FALSE)),0,VLOOKUP(Summary!$A69,'District 15'!$A$1:$H$999,7,FALSE))+IF(ISNA(VLOOKUP(Summary!$A69,'District 16'!$A$1:$H$999,7,FALSE)),0,VLOOKUP(Summary!$A69,'District 16'!$A$1:$H$999,7,FALSE))+IF(ISNA(VLOOKUP(Summary!$A69,'District 17'!$A$1:$H$999,7,FALSE)),0,VLOOKUP(Summary!$A69,'District 17'!$A$1:$H$999,7,FALSE))+IF(ISNA(VLOOKUP(Summary!$A69,'District 18'!$A$1:$H$999,7,FALSE)),0,VLOOKUP(Summary!$A69,'District 18'!$A$1:$H$999,7,FALSE))+IF(ISNA(VLOOKUP(Summary!$A69,'District 19'!$A$1:$H$999,7,FALSE)),0,VLOOKUP(Summary!$A69,'District 19'!$A$1:$H$999,7,FALSE))+IF(ISNA(VLOOKUP(Summary!$A69,'District 20'!$A$1:$H$999,7,FALSE)),0,VLOOKUP(Summary!$A69,'District 20'!$A$1:$H$999,7,FALSE))+IF(ISNA(VLOOKUP(Summary!$A69,'District 21'!$A$1:$H$999,7,FALSE)),0,VLOOKUP(Summary!$A69,'District 21'!$A$1:$H$999,7,FALSE))+IF(ISNA(VLOOKUP(Summary!$A69,'District 22'!$A$1:$H$999,7,FALSE)),0,VLOOKUP(Summary!$A69,'District 22'!$A$1:$H$999,7,FALSE))+IF(ISNA(VLOOKUP(Summary!$A69,'District 23'!$A$1:$H$999,7,FALSE)),0,VLOOKUP(Summary!$A69,'District 23'!$A$1:$H$999,7,FALSE))+IF(ISNA(VLOOKUP(Summary!$A69,'District 24'!$A$1:$H$999,7,FALSE)),0,VLOOKUP(Summary!$A69,'District 24'!$A$1:$H$999,7,FALSE))+IF(ISNA(VLOOKUP(Summary!$A69,'District 25'!$A$1:$H$999,7,FALSE)),0,VLOOKUP(Summary!$A69,'District 25'!$A$1:$H$999,7,FALSE))+IF(ISNA(VLOOKUP(Summary!$A69,'District 26'!$A$1:$H$999,7,FALSE)),0,VLOOKUP(Summary!$A69,'District 26'!$A$1:$H$999,7,FALSE))+IF(ISNA(VLOOKUP(Summary!$A69,'District 27'!$A$1:$H$999,7,FALSE)),0,VLOOKUP(Summary!$A69,'District 27'!$A$1:$H$999,7,FALSE))+IF(ISNA(VLOOKUP(Summary!$A69,'District 28'!$A$1:$H$999,7,FALSE)),0,VLOOKUP(Summary!$A69,'District 28'!$A$1:$H$999,7,FALSE))+IF(ISNA(VLOOKUP(Summary!$A69,'District 29'!$A$1:$H$999,7,FALSE)),0,VLOOKUP(Summary!$A69,'District 29'!$A$1:$H$999,7,FALSE))</f>
        <v>3</v>
      </c>
      <c r="H69" s="11">
        <f>IF(ISNA(VLOOKUP(Summary!$A69,'District 0'!$A$1:$H$999,8,FALSE)),0,VLOOKUP(Summary!$A69,'District 0'!$A$1:$H$999,8,FALSE))+IF(ISNA(VLOOKUP(Summary!$A69,'District 1'!$A$1:$H$999,8,FALSE)),0,VLOOKUP(Summary!$A69,'District 1'!$A$1:$H$999,8,FALSE))+IF(ISNA(VLOOKUP(Summary!$A69,'District 2'!$A$1:$H$999,8,FALSE)),0,VLOOKUP(Summary!$A69,'District 2'!$A$1:$H$999,8,FALSE))+IF(ISNA(VLOOKUP(Summary!$A69,'District 3'!$A$1:$H$999,8,FALSE)),0,VLOOKUP(Summary!$A69,'District 3'!$A$1:$H$999,8,FALSE))+IF(ISNA(VLOOKUP(Summary!$A69,'District 4'!$A$1:$H$999,8,FALSE)),0,VLOOKUP(Summary!$A69,'District 4'!$A$1:$H$999,8,FALSE))+IF(ISNA(VLOOKUP(Summary!$A69,'District 5'!$A$1:$H$999,8,FALSE)),0,VLOOKUP(Summary!$A69,'District 5'!$A$1:$H$999,8,FALSE))+IF(ISNA(VLOOKUP(Summary!$A69,'District 6'!$A$1:$H$999,8,FALSE)),0,VLOOKUP(Summary!$A69,'District 6'!$A$1:$H$999,8,FALSE))+IF(ISNA(VLOOKUP(Summary!$A69,'District 7'!$A$1:$H$999,8,FALSE)),0,VLOOKUP(Summary!$A69,'District 7'!$A$1:$H$999,8,FALSE))+IF(ISNA(VLOOKUP(Summary!$A69,'District 8'!$A$1:$H$999,8,FALSE)),0,VLOOKUP(Summary!$A69,'District 8'!$A$1:$H$999,8,FALSE))+IF(ISNA(VLOOKUP(Summary!$A69,'District 9'!$A$1:$H$999,8,FALSE)),0,VLOOKUP(Summary!$A69,'District 9'!$A$1:$H$999,8,FALSE))+IF(ISNA(VLOOKUP(Summary!$A69,'District 10'!$A$1:$H$999,8,FALSE)),0,VLOOKUP(Summary!$A69,'District 10'!$A$1:$H$999,8,FALSE))+IF(ISNA(VLOOKUP(Summary!$A69,'District 11'!$A$1:$H$999,8,FALSE)),0,VLOOKUP(Summary!$A69,'District 11'!$A$1:$H$999,8,FALSE))+IF(ISNA(VLOOKUP(Summary!$A69,'District 12'!$A$1:$H$999,8,FALSE)),0,VLOOKUP(Summary!$A69,'District 12'!$A$1:$H$999,8,FALSE))+IF(ISNA(VLOOKUP(Summary!$A69,'District 13'!$A$1:$H$999,8,FALSE)),0,VLOOKUP(Summary!$A69,'District 13'!$A$1:$H$999,8,FALSE))+IF(ISNA(VLOOKUP(Summary!$A69,'District 14'!$A$1:$H$999,8,FALSE)),0,VLOOKUP(Summary!$A69,'District 14'!$A$1:$H$999,8,FALSE))+IF(ISNA(VLOOKUP(Summary!$A69,'District 15'!$A$1:$H$999,8,FALSE)),0,VLOOKUP(Summary!$A69,'District 15'!$A$1:$H$999,8,FALSE))+IF(ISNA(VLOOKUP(Summary!$A69,'District 16'!$A$1:$H$999,8,FALSE)),0,VLOOKUP(Summary!$A69,'District 16'!$A$1:$H$999,8,FALSE))+IF(ISNA(VLOOKUP(Summary!$A69,'District 17'!$A$1:$H$999,8,FALSE)),0,VLOOKUP(Summary!$A69,'District 17'!$A$1:$H$999,8,FALSE))+IF(ISNA(VLOOKUP(Summary!$A69,'District 18'!$A$1:$H$999,8,FALSE)),0,VLOOKUP(Summary!$A69,'District 18'!$A$1:$H$999,8,FALSE))+IF(ISNA(VLOOKUP(Summary!$A69,'District 19'!$A$1:$H$999,8,FALSE)),0,VLOOKUP(Summary!$A69,'District 19'!$A$1:$H$999,8,FALSE))+IF(ISNA(VLOOKUP(Summary!$A69,'District 20'!$A$1:$H$999,8,FALSE)),0,VLOOKUP(Summary!$A69,'District 20'!$A$1:$H$999,8,FALSE))+IF(ISNA(VLOOKUP(Summary!$A69,'District 21'!$A$1:$H$999,8,FALSE)),0,VLOOKUP(Summary!$A69,'District 21'!$A$1:$H$999,8,FALSE))+IF(ISNA(VLOOKUP(Summary!$A69,'District 22'!$A$1:$H$999,8,FALSE)),0,VLOOKUP(Summary!$A69,'District 22'!$A$1:$H$999,8,FALSE))+IF(ISNA(VLOOKUP(Summary!$A69,'District 23'!$A$1:$H$999,8,FALSE)),0,VLOOKUP(Summary!$A69,'District 23'!$A$1:$H$999,8,FALSE))+IF(ISNA(VLOOKUP(Summary!$A69,'District 24'!$A$1:$H$999,8,FALSE)),0,VLOOKUP(Summary!$A69,'District 24'!$A$1:$H$999,8,FALSE))+IF(ISNA(VLOOKUP(Summary!$A69,'District 25'!$A$1:$H$999,8,FALSE)),0,VLOOKUP(Summary!$A69,'District 25'!$A$1:$H$999,8,FALSE))+IF(ISNA(VLOOKUP(Summary!$A69,'District 26'!$A$1:$H$999,8,FALSE)),0,VLOOKUP(Summary!$A69,'District 26'!$A$1:$H$999,8,FALSE))+IF(ISNA(VLOOKUP(Summary!$A69,'District 27'!$A$1:$H$999,8,FALSE)),0,VLOOKUP(Summary!$A69,'District 27'!$A$1:$H$999,8,FALSE))+IF(ISNA(VLOOKUP(Summary!$A69,'District 28'!$A$1:$H$999,8,FALSE)),0,VLOOKUP(Summary!$A69,'District 28'!$A$1:$H$999,8,FALSE))+IF(ISNA(VLOOKUP(Summary!$A69,'District 29'!$A$1:$H$999,8,FALSE)),0,VLOOKUP(Summary!$A69,'District 29'!$A$1:$H$999,8,FALSE))</f>
        <v>125</v>
      </c>
      <c r="I69" s="7">
        <f t="shared" si="2"/>
        <v>152</v>
      </c>
      <c r="J69" s="8" t="s">
        <v>17</v>
      </c>
      <c r="K69" s="8" t="s">
        <v>11</v>
      </c>
      <c r="L69" s="9">
        <v>43703</v>
      </c>
      <c r="M69" s="8">
        <v>144</v>
      </c>
      <c r="N69" s="10">
        <f>H69/M69</f>
        <v>0.86805555555555558</v>
      </c>
      <c r="O69" s="10">
        <f>I69/M69</f>
        <v>1.0555555555555556</v>
      </c>
    </row>
    <row r="70" spans="1:15" s="5" customFormat="1" x14ac:dyDescent="0.2">
      <c r="A70" s="6">
        <v>100509</v>
      </c>
      <c r="B70" s="7">
        <f>IF(ISNA(VLOOKUP(Summary!$A70,'District 0'!$A$1:$H$999,2,FALSE)),0,VLOOKUP(Summary!$A70,'District 0'!$A$1:$H$999,2,FALSE))+IF(ISNA(VLOOKUP(Summary!$A70,'District 1'!$A$1:$H$999,2,FALSE)),0,VLOOKUP(Summary!$A70,'District 1'!$A$1:$H$999,2,FALSE))+IF(ISNA(VLOOKUP(Summary!$A70,'District 2'!$A$1:$H$999,2,FALSE)),0,VLOOKUP(Summary!$A70,'District 2'!$A$1:$H$999,2,FALSE))+IF(ISNA(VLOOKUP(Summary!$A70,'District 3'!$A$1:$H$999,2,FALSE)),0,VLOOKUP(Summary!$A70,'District 3'!$A$1:$H$999,2,FALSE))+IF(ISNA(VLOOKUP(Summary!$A70,'District 4'!$A$1:$H$999,2,FALSE)),0,VLOOKUP(Summary!$A70,'District 4'!$A$1:$H$999,2,FALSE))+IF(ISNA(VLOOKUP(Summary!$A70,'District 5'!$A$1:$H$999,2,FALSE)),0,VLOOKUP(Summary!$A70,'District 5'!$A$1:$H$999,2,FALSE))+IF(ISNA(VLOOKUP(Summary!$A70,'District 6'!$A$1:$H$999,2,FALSE)),0,VLOOKUP(Summary!$A70,'District 6'!$A$1:$H$999,2,FALSE))+IF(ISNA(VLOOKUP(Summary!$A70,'District 7'!$A$1:$H$999,2,FALSE)),0,VLOOKUP(Summary!$A70,'District 7'!$A$1:$H$999,2,FALSE))+IF(ISNA(VLOOKUP(Summary!$A70,'District 8'!$A$1:$H$999,2,FALSE)),0,VLOOKUP(Summary!$A70,'District 8'!$A$1:$H$999,2,FALSE))+IF(ISNA(VLOOKUP(Summary!$A70,'District 9'!$A$1:$H$999,2,FALSE)),0,VLOOKUP(Summary!$A70,'District 9'!$A$1:$H$999,2,FALSE))+IF(ISNA(VLOOKUP(Summary!$A70,'District 10'!$A$1:$H$999,2,FALSE)),0,VLOOKUP(Summary!$A70,'District 10'!$A$1:$H$999,2,FALSE))+IF(ISNA(VLOOKUP(Summary!$A70,'District 11'!$A$1:$H$999,2,FALSE)),0,VLOOKUP(Summary!$A70,'District 11'!$A$1:$H$999,2,FALSE))+IF(ISNA(VLOOKUP(Summary!$A70,'District 12'!$A$1:$H$999,2,FALSE)),0,VLOOKUP(Summary!$A70,'District 12'!$A$1:$H$999,2,FALSE))+IF(ISNA(VLOOKUP(Summary!$A70,'District 13'!$A$1:$H$999,2,FALSE)),0,VLOOKUP(Summary!$A70,'District 13'!$A$1:$H$999,2,FALSE))+IF(ISNA(VLOOKUP(Summary!$A70,'District 14'!$A$1:$H$999,2,FALSE)),0,VLOOKUP(Summary!$A70,'District 14'!$A$1:$H$999,2,FALSE))+IF(ISNA(VLOOKUP(Summary!$A70,'District 15'!$A$1:$H$999,2,FALSE)),0,VLOOKUP(Summary!$A70,'District 15'!$A$1:$H$999,2,FALSE))+IF(ISNA(VLOOKUP(Summary!$A70,'District 16'!$A$1:$H$999,2,FALSE)),0,VLOOKUP(Summary!$A70,'District 16'!$A$1:$H$999,2,FALSE))+IF(ISNA(VLOOKUP(Summary!$A70,'District 17'!$A$1:$H$999,2,FALSE)),0,VLOOKUP(Summary!$A70,'District 17'!$A$1:$H$999,2,FALSE))+IF(ISNA(VLOOKUP(Summary!$A70,'District 18'!$A$1:$H$999,2,FALSE)),0,VLOOKUP(Summary!$A70,'District 18'!$A$1:$H$999,2,FALSE))+IF(ISNA(VLOOKUP(Summary!$A70,'District 19'!$A$1:$H$999,2,FALSE)),0,VLOOKUP(Summary!$A70,'District 19'!$A$1:$H$999,2,FALSE))+IF(ISNA(VLOOKUP(Summary!$A70,'District 20'!$A$1:$H$999,2,FALSE)),0,VLOOKUP(Summary!$A70,'District 20'!$A$1:$H$999,2,FALSE))+IF(ISNA(VLOOKUP(Summary!$A70,'District 21'!$A$1:$H$999,2,FALSE)),0,VLOOKUP(Summary!$A70,'District 21'!$A$1:$H$999,2,FALSE))+IF(ISNA(VLOOKUP(Summary!$A70,'District 22'!$A$1:$H$999,2,FALSE)),0,VLOOKUP(Summary!$A70,'District 22'!$A$1:$H$999,2,FALSE))+IF(ISNA(VLOOKUP(Summary!$A70,'District 23'!$A$1:$H$999,2,FALSE)),0,VLOOKUP(Summary!$A70,'District 23'!$A$1:$H$999,2,FALSE))+IF(ISNA(VLOOKUP(Summary!$A70,'District 24'!$A$1:$H$999,2,FALSE)),0,VLOOKUP(Summary!$A70,'District 24'!$A$1:$H$999,2,FALSE))+IF(ISNA(VLOOKUP(Summary!$A70,'District 25'!$A$1:$H$999,2,FALSE)),0,VLOOKUP(Summary!$A70,'District 25'!$A$1:$H$999,2,FALSE))+IF(ISNA(VLOOKUP(Summary!$A70,'District 26'!$A$1:$H$999,2,FALSE)),0,VLOOKUP(Summary!$A70,'District 26'!$A$1:$H$999,2,FALSE))+IF(ISNA(VLOOKUP(Summary!$A70,'District 27'!$A$1:$H$999,2,FALSE)),0,VLOOKUP(Summary!$A70,'District 27'!$A$1:$H$999,2,FALSE))+IF(ISNA(VLOOKUP(Summary!$A70,'District 28'!$A$1:$H$999,2,FALSE)),0,VLOOKUP(Summary!$A70,'District 28'!$A$1:$H$999,2,FALSE))+IF(ISNA(VLOOKUP(Summary!$A70,'District 29'!$A$1:$H$999,2,FALSE)),0,VLOOKUP(Summary!$A70,'District 29'!$A$1:$H$999,2,FALSE))</f>
        <v>0</v>
      </c>
      <c r="C70" s="7">
        <f>IF(ISNA(VLOOKUP(Summary!$A70,'District 0'!$A$1:$H$999,3,FALSE)),0,VLOOKUP(Summary!$A70,'District 0'!$A$1:$H$999,3,FALSE))+IF(ISNA(VLOOKUP(Summary!$A70,'District 1'!$A$1:$H$999,3,FALSE)),0,VLOOKUP(Summary!$A70,'District 1'!$A$1:$H$999,3,FALSE))+IF(ISNA(VLOOKUP(Summary!$A70,'District 2'!$A$1:$H$999,3,FALSE)),0,VLOOKUP(Summary!$A70,'District 2'!$A$1:$H$999,3,FALSE))+IF(ISNA(VLOOKUP(Summary!$A70,'District 3'!$A$1:$H$999,3,FALSE)),0,VLOOKUP(Summary!$A70,'District 3'!$A$1:$H$999,3,FALSE))+IF(ISNA(VLOOKUP(Summary!$A70,'District 4'!$A$1:$H$999,3,FALSE)),0,VLOOKUP(Summary!$A70,'District 4'!$A$1:$H$999,3,FALSE))+IF(ISNA(VLOOKUP(Summary!$A70,'District 5'!$A$1:$H$999,3,FALSE)),0,VLOOKUP(Summary!$A70,'District 5'!$A$1:$H$999,3,FALSE))+IF(ISNA(VLOOKUP(Summary!$A70,'District 6'!$A$1:$H$999,3,FALSE)),0,VLOOKUP(Summary!$A70,'District 6'!$A$1:$H$999,3,FALSE))+IF(ISNA(VLOOKUP(Summary!$A70,'District 7'!$A$1:$H$999,3,FALSE)),0,VLOOKUP(Summary!$A70,'District 7'!$A$1:$H$999,3,FALSE))+IF(ISNA(VLOOKUP(Summary!$A70,'District 8'!$A$1:$H$999,3,FALSE)),0,VLOOKUP(Summary!$A70,'District 8'!$A$1:$H$999,3,FALSE))+IF(ISNA(VLOOKUP(Summary!$A70,'District 9'!$A$1:$H$999,3,FALSE)),0,VLOOKUP(Summary!$A70,'District 9'!$A$1:$H$999,3,FALSE))+IF(ISNA(VLOOKUP(Summary!$A70,'District 10'!$A$1:$H$999,3,FALSE)),0,VLOOKUP(Summary!$A70,'District 10'!$A$1:$H$999,3,FALSE))+IF(ISNA(VLOOKUP(Summary!$A70,'District 11'!$A$1:$H$999,3,FALSE)),0,VLOOKUP(Summary!$A70,'District 11'!$A$1:$H$999,3,FALSE))+IF(ISNA(VLOOKUP(Summary!$A70,'District 12'!$A$1:$H$999,3,FALSE)),0,VLOOKUP(Summary!$A70,'District 12'!$A$1:$H$999,3,FALSE))+IF(ISNA(VLOOKUP(Summary!$A70,'District 13'!$A$1:$H$999,3,FALSE)),0,VLOOKUP(Summary!$A70,'District 13'!$A$1:$H$999,3,FALSE))+IF(ISNA(VLOOKUP(Summary!$A70,'District 14'!$A$1:$H$999,3,FALSE)),0,VLOOKUP(Summary!$A70,'District 14'!$A$1:$H$999,3,FALSE))+IF(ISNA(VLOOKUP(Summary!$A70,'District 15'!$A$1:$H$999,3,FALSE)),0,VLOOKUP(Summary!$A70,'District 15'!$A$1:$H$999,3,FALSE))+IF(ISNA(VLOOKUP(Summary!$A70,'District 16'!$A$1:$H$999,3,FALSE)),0,VLOOKUP(Summary!$A70,'District 16'!$A$1:$H$999,3,FALSE))+IF(ISNA(VLOOKUP(Summary!$A70,'District 17'!$A$1:$H$999,3,FALSE)),0,VLOOKUP(Summary!$A70,'District 17'!$A$1:$H$999,3,FALSE))+IF(ISNA(VLOOKUP(Summary!$A70,'District 18'!$A$1:$H$999,3,FALSE)),0,VLOOKUP(Summary!$A70,'District 18'!$A$1:$H$999,3,FALSE))+IF(ISNA(VLOOKUP(Summary!$A70,'District 19'!$A$1:$H$999,3,FALSE)),0,VLOOKUP(Summary!$A70,'District 19'!$A$1:$H$999,3,FALSE))+IF(ISNA(VLOOKUP(Summary!$A70,'District 20'!$A$1:$H$999,3,FALSE)),0,VLOOKUP(Summary!$A70,'District 20'!$A$1:$H$999,3,FALSE))+IF(ISNA(VLOOKUP(Summary!$A70,'District 21'!$A$1:$H$999,3,FALSE)),0,VLOOKUP(Summary!$A70,'District 21'!$A$1:$H$999,3,FALSE))+IF(ISNA(VLOOKUP(Summary!$A70,'District 22'!$A$1:$H$999,3,FALSE)),0,VLOOKUP(Summary!$A70,'District 22'!$A$1:$H$999,3,FALSE))+IF(ISNA(VLOOKUP(Summary!$A70,'District 23'!$A$1:$H$999,3,FALSE)),0,VLOOKUP(Summary!$A70,'District 23'!$A$1:$H$999,3,FALSE))+IF(ISNA(VLOOKUP(Summary!$A70,'District 24'!$A$1:$H$999,3,FALSE)),0,VLOOKUP(Summary!$A70,'District 24'!$A$1:$H$999,3,FALSE))+IF(ISNA(VLOOKUP(Summary!$A70,'District 25'!$A$1:$H$999,3,FALSE)),0,VLOOKUP(Summary!$A70,'District 25'!$A$1:$H$999,3,FALSE))+IF(ISNA(VLOOKUP(Summary!$A70,'District 26'!$A$1:$H$999,3,FALSE)),0,VLOOKUP(Summary!$A70,'District 26'!$A$1:$H$999,3,FALSE))+IF(ISNA(VLOOKUP(Summary!$A70,'District 27'!$A$1:$H$999,3,FALSE)),0,VLOOKUP(Summary!$A70,'District 27'!$A$1:$H$999,3,FALSE))+IF(ISNA(VLOOKUP(Summary!$A70,'District 28'!$A$1:$H$999,3,FALSE)),0,VLOOKUP(Summary!$A70,'District 28'!$A$1:$H$999,3,FALSE))+IF(ISNA(VLOOKUP(Summary!$A70,'District 29'!$A$1:$H$999,3,FALSE)),0,VLOOKUP(Summary!$A70,'District 29'!$A$1:$H$999,3,FALSE))</f>
        <v>29</v>
      </c>
      <c r="D70" s="7">
        <f>IF(ISNA(VLOOKUP(Summary!$A70,'District 0'!$A$1:$H$999,4,FALSE)),0,VLOOKUP(Summary!$A70,'District 0'!$A$1:$H$999,4,FALSE))+IF(ISNA(VLOOKUP(Summary!$A70,'District 1'!$A$1:$H$999,4,FALSE)),0,VLOOKUP(Summary!$A70,'District 1'!$A$1:$H$999,4,FALSE))+IF(ISNA(VLOOKUP(Summary!$A70,'District 2'!$A$1:$H$999,4,FALSE)),0,VLOOKUP(Summary!$A70,'District 2'!$A$1:$H$999,4,FALSE))+IF(ISNA(VLOOKUP(Summary!$A70,'District 3'!$A$1:$H$999,4,FALSE)),0,VLOOKUP(Summary!$A70,'District 3'!$A$1:$H$999,4,FALSE))+IF(ISNA(VLOOKUP(Summary!$A70,'District 4'!$A$1:$H$999,4,FALSE)),0,VLOOKUP(Summary!$A70,'District 4'!$A$1:$H$999,4,FALSE))+IF(ISNA(VLOOKUP(Summary!$A70,'District 5'!$A$1:$H$999,4,FALSE)),0,VLOOKUP(Summary!$A70,'District 5'!$A$1:$H$999,4,FALSE))+IF(ISNA(VLOOKUP(Summary!$A70,'District 6'!$A$1:$H$999,4,FALSE)),0,VLOOKUP(Summary!$A70,'District 6'!$A$1:$H$999,4,FALSE))+IF(ISNA(VLOOKUP(Summary!$A70,'District 7'!$A$1:$H$999,4,FALSE)),0,VLOOKUP(Summary!$A70,'District 7'!$A$1:$H$999,4,FALSE))+IF(ISNA(VLOOKUP(Summary!$A70,'District 8'!$A$1:$H$999,4,FALSE)),0,VLOOKUP(Summary!$A70,'District 8'!$A$1:$H$999,4,FALSE))+IF(ISNA(VLOOKUP(Summary!$A70,'District 9'!$A$1:$H$999,4,FALSE)),0,VLOOKUP(Summary!$A70,'District 9'!$A$1:$H$999,4,FALSE))+IF(ISNA(VLOOKUP(Summary!$A70,'District 10'!$A$1:$H$999,4,FALSE)),0,VLOOKUP(Summary!$A70,'District 10'!$A$1:$H$999,4,FALSE))+IF(ISNA(VLOOKUP(Summary!$A70,'District 11'!$A$1:$H$999,4,FALSE)),0,VLOOKUP(Summary!$A70,'District 11'!$A$1:$H$999,4,FALSE))+IF(ISNA(VLOOKUP(Summary!$A70,'District 12'!$A$1:$H$999,4,FALSE)),0,VLOOKUP(Summary!$A70,'District 12'!$A$1:$H$999,4,FALSE))+IF(ISNA(VLOOKUP(Summary!$A70,'District 13'!$A$1:$H$999,4,FALSE)),0,VLOOKUP(Summary!$A70,'District 13'!$A$1:$H$999,4,FALSE))+IF(ISNA(VLOOKUP(Summary!$A70,'District 14'!$A$1:$H$999,4,FALSE)),0,VLOOKUP(Summary!$A70,'District 14'!$A$1:$H$999,4,FALSE))+IF(ISNA(VLOOKUP(Summary!$A70,'District 15'!$A$1:$H$999,4,FALSE)),0,VLOOKUP(Summary!$A70,'District 15'!$A$1:$H$999,4,FALSE))+IF(ISNA(VLOOKUP(Summary!$A70,'District 16'!$A$1:$H$999,4,FALSE)),0,VLOOKUP(Summary!$A70,'District 16'!$A$1:$H$999,4,FALSE))+IF(ISNA(VLOOKUP(Summary!$A70,'District 17'!$A$1:$H$999,4,FALSE)),0,VLOOKUP(Summary!$A70,'District 17'!$A$1:$H$999,4,FALSE))+IF(ISNA(VLOOKUP(Summary!$A70,'District 18'!$A$1:$H$999,4,FALSE)),0,VLOOKUP(Summary!$A70,'District 18'!$A$1:$H$999,4,FALSE))+IF(ISNA(VLOOKUP(Summary!$A70,'District 19'!$A$1:$H$999,4,FALSE)),0,VLOOKUP(Summary!$A70,'District 19'!$A$1:$H$999,4,FALSE))+IF(ISNA(VLOOKUP(Summary!$A70,'District 20'!$A$1:$H$999,4,FALSE)),0,VLOOKUP(Summary!$A70,'District 20'!$A$1:$H$999,4,FALSE))+IF(ISNA(VLOOKUP(Summary!$A70,'District 21'!$A$1:$H$999,4,FALSE)),0,VLOOKUP(Summary!$A70,'District 21'!$A$1:$H$999,4,FALSE))+IF(ISNA(VLOOKUP(Summary!$A70,'District 22'!$A$1:$H$999,4,FALSE)),0,VLOOKUP(Summary!$A70,'District 22'!$A$1:$H$999,4,FALSE))+IF(ISNA(VLOOKUP(Summary!$A70,'District 23'!$A$1:$H$999,4,FALSE)),0,VLOOKUP(Summary!$A70,'District 23'!$A$1:$H$999,4,FALSE))+IF(ISNA(VLOOKUP(Summary!$A70,'District 24'!$A$1:$H$999,4,FALSE)),0,VLOOKUP(Summary!$A70,'District 24'!$A$1:$H$999,4,FALSE))+IF(ISNA(VLOOKUP(Summary!$A70,'District 25'!$A$1:$H$999,4,FALSE)),0,VLOOKUP(Summary!$A70,'District 25'!$A$1:$H$999,4,FALSE))+IF(ISNA(VLOOKUP(Summary!$A70,'District 26'!$A$1:$H$999,4,FALSE)),0,VLOOKUP(Summary!$A70,'District 26'!$A$1:$H$999,4,FALSE))+IF(ISNA(VLOOKUP(Summary!$A70,'District 27'!$A$1:$H$999,4,FALSE)),0,VLOOKUP(Summary!$A70,'District 27'!$A$1:$H$999,4,FALSE))+IF(ISNA(VLOOKUP(Summary!$A70,'District 28'!$A$1:$H$999,4,FALSE)),0,VLOOKUP(Summary!$A70,'District 28'!$A$1:$H$999,4,FALSE))+IF(ISNA(VLOOKUP(Summary!$A70,'District 29'!$A$1:$H$999,4,FALSE)),0,VLOOKUP(Summary!$A70,'District 29'!$A$1:$H$999,4,FALSE))</f>
        <v>0</v>
      </c>
      <c r="E70" s="7">
        <f>IF(ISNA(VLOOKUP(Summary!$A70,'District 0'!$A$1:$H$999,5,FALSE)),0,VLOOKUP(Summary!$A70,'District 0'!$A$1:$H$999,5,FALSE))+IF(ISNA(VLOOKUP(Summary!$A70,'District 1'!$A$1:$H$999,5,FALSE)),0,VLOOKUP(Summary!$A70,'District 1'!$A$1:$H$999,5,FALSE))+IF(ISNA(VLOOKUP(Summary!$A70,'District 2'!$A$1:$H$999,5,FALSE)),0,VLOOKUP(Summary!$A70,'District 2'!$A$1:$H$999,5,FALSE))+IF(ISNA(VLOOKUP(Summary!$A70,'District 3'!$A$1:$H$999,5,FALSE)),0,VLOOKUP(Summary!$A70,'District 3'!$A$1:$H$999,5,FALSE))+IF(ISNA(VLOOKUP(Summary!$A70,'District 4'!$A$1:$H$999,5,FALSE)),0,VLOOKUP(Summary!$A70,'District 4'!$A$1:$H$999,5,FALSE))+IF(ISNA(VLOOKUP(Summary!$A70,'District 5'!$A$1:$H$999,5,FALSE)),0,VLOOKUP(Summary!$A70,'District 5'!$A$1:$H$999,5,FALSE))+IF(ISNA(VLOOKUP(Summary!$A70,'District 6'!$A$1:$H$999,5,FALSE)),0,VLOOKUP(Summary!$A70,'District 6'!$A$1:$H$999,5,FALSE))+IF(ISNA(VLOOKUP(Summary!$A70,'District 7'!$A$1:$H$999,5,FALSE)),0,VLOOKUP(Summary!$A70,'District 7'!$A$1:$H$999,5,FALSE))+IF(ISNA(VLOOKUP(Summary!$A70,'District 8'!$A$1:$H$999,5,FALSE)),0,VLOOKUP(Summary!$A70,'District 8'!$A$1:$H$999,5,FALSE))+IF(ISNA(VLOOKUP(Summary!$A70,'District 9'!$A$1:$H$999,5,FALSE)),0,VLOOKUP(Summary!$A70,'District 9'!$A$1:$H$999,5,FALSE))+IF(ISNA(VLOOKUP(Summary!$A70,'District 10'!$A$1:$H$999,5,FALSE)),0,VLOOKUP(Summary!$A70,'District 10'!$A$1:$H$999,5,FALSE))+IF(ISNA(VLOOKUP(Summary!$A70,'District 11'!$A$1:$H$999,5,FALSE)),0,VLOOKUP(Summary!$A70,'District 11'!$A$1:$H$999,5,FALSE))+IF(ISNA(VLOOKUP(Summary!$A70,'District 12'!$A$1:$H$999,5,FALSE)),0,VLOOKUP(Summary!$A70,'District 12'!$A$1:$H$999,5,FALSE))+IF(ISNA(VLOOKUP(Summary!$A70,'District 13'!$A$1:$H$999,5,FALSE)),0,VLOOKUP(Summary!$A70,'District 13'!$A$1:$H$999,5,FALSE))+IF(ISNA(VLOOKUP(Summary!$A70,'District 14'!$A$1:$H$999,5,FALSE)),0,VLOOKUP(Summary!$A70,'District 14'!$A$1:$H$999,5,FALSE))+IF(ISNA(VLOOKUP(Summary!$A70,'District 15'!$A$1:$H$999,5,FALSE)),0,VLOOKUP(Summary!$A70,'District 15'!$A$1:$H$999,5,FALSE))+IF(ISNA(VLOOKUP(Summary!$A70,'District 16'!$A$1:$H$999,5,FALSE)),0,VLOOKUP(Summary!$A70,'District 16'!$A$1:$H$999,5,FALSE))+IF(ISNA(VLOOKUP(Summary!$A70,'District 17'!$A$1:$H$999,5,FALSE)),0,VLOOKUP(Summary!$A70,'District 17'!$A$1:$H$999,5,FALSE))+IF(ISNA(VLOOKUP(Summary!$A70,'District 18'!$A$1:$H$999,5,FALSE)),0,VLOOKUP(Summary!$A70,'District 18'!$A$1:$H$999,5,FALSE))+IF(ISNA(VLOOKUP(Summary!$A70,'District 19'!$A$1:$H$999,5,FALSE)),0,VLOOKUP(Summary!$A70,'District 19'!$A$1:$H$999,5,FALSE))+IF(ISNA(VLOOKUP(Summary!$A70,'District 20'!$A$1:$H$999,5,FALSE)),0,VLOOKUP(Summary!$A70,'District 20'!$A$1:$H$999,5,FALSE))+IF(ISNA(VLOOKUP(Summary!$A70,'District 21'!$A$1:$H$999,5,FALSE)),0,VLOOKUP(Summary!$A70,'District 21'!$A$1:$H$999,5,FALSE))+IF(ISNA(VLOOKUP(Summary!$A70,'District 22'!$A$1:$H$999,5,FALSE)),0,VLOOKUP(Summary!$A70,'District 22'!$A$1:$H$999,5,FALSE))+IF(ISNA(VLOOKUP(Summary!$A70,'District 23'!$A$1:$H$999,5,FALSE)),0,VLOOKUP(Summary!$A70,'District 23'!$A$1:$H$999,5,FALSE))+IF(ISNA(VLOOKUP(Summary!$A70,'District 24'!$A$1:$H$999,5,FALSE)),0,VLOOKUP(Summary!$A70,'District 24'!$A$1:$H$999,5,FALSE))+IF(ISNA(VLOOKUP(Summary!$A70,'District 25'!$A$1:$H$999,5,FALSE)),0,VLOOKUP(Summary!$A70,'District 25'!$A$1:$H$999,5,FALSE))+IF(ISNA(VLOOKUP(Summary!$A70,'District 26'!$A$1:$H$999,5,FALSE)),0,VLOOKUP(Summary!$A70,'District 26'!$A$1:$H$999,5,FALSE))+IF(ISNA(VLOOKUP(Summary!$A70,'District 27'!$A$1:$H$999,5,FALSE)),0,VLOOKUP(Summary!$A70,'District 27'!$A$1:$H$999,5,FALSE))+IF(ISNA(VLOOKUP(Summary!$A70,'District 28'!$A$1:$H$999,5,FALSE)),0,VLOOKUP(Summary!$A70,'District 28'!$A$1:$H$999,5,FALSE))+IF(ISNA(VLOOKUP(Summary!$A70,'District 29'!$A$1:$H$999,5,FALSE)),0,VLOOKUP(Summary!$A70,'District 29'!$A$1:$H$999,5,FALSE))</f>
        <v>20</v>
      </c>
      <c r="F70" s="7">
        <f>IF(ISNA(VLOOKUP(Summary!$A70,'District 0'!$A$1:$H$999,6,FALSE)),0,VLOOKUP(Summary!$A70,'District 0'!$A$1:$H$999,6,FALSE))+IF(ISNA(VLOOKUP(Summary!$A70,'District 1'!$A$1:$H$999,6,FALSE)),0,VLOOKUP(Summary!$A70,'District 1'!$A$1:$H$999,6,FALSE))+IF(ISNA(VLOOKUP(Summary!$A70,'District 2'!$A$1:$H$999,6,FALSE)),0,VLOOKUP(Summary!$A70,'District 2'!$A$1:$H$999,6,FALSE))+IF(ISNA(VLOOKUP(Summary!$A70,'District 3'!$A$1:$H$999,6,FALSE)),0,VLOOKUP(Summary!$A70,'District 3'!$A$1:$H$999,6,FALSE))+IF(ISNA(VLOOKUP(Summary!$A70,'District 4'!$A$1:$H$999,6,FALSE)),0,VLOOKUP(Summary!$A70,'District 4'!$A$1:$H$999,6,FALSE))+IF(ISNA(VLOOKUP(Summary!$A70,'District 5'!$A$1:$H$999,6,FALSE)),0,VLOOKUP(Summary!$A70,'District 5'!$A$1:$H$999,6,FALSE))+IF(ISNA(VLOOKUP(Summary!$A70,'District 6'!$A$1:$H$999,6,FALSE)),0,VLOOKUP(Summary!$A70,'District 6'!$A$1:$H$999,6,FALSE))+IF(ISNA(VLOOKUP(Summary!$A70,'District 7'!$A$1:$H$999,6,FALSE)),0,VLOOKUP(Summary!$A70,'District 7'!$A$1:$H$999,6,FALSE))+IF(ISNA(VLOOKUP(Summary!$A70,'District 8'!$A$1:$H$999,6,FALSE)),0,VLOOKUP(Summary!$A70,'District 8'!$A$1:$H$999,6,FALSE))+IF(ISNA(VLOOKUP(Summary!$A70,'District 9'!$A$1:$H$999,6,FALSE)),0,VLOOKUP(Summary!$A70,'District 9'!$A$1:$H$999,6,FALSE))+IF(ISNA(VLOOKUP(Summary!$A70,'District 10'!$A$1:$H$999,6,FALSE)),0,VLOOKUP(Summary!$A70,'District 10'!$A$1:$H$999,6,FALSE))+IF(ISNA(VLOOKUP(Summary!$A70,'District 11'!$A$1:$H$999,6,FALSE)),0,VLOOKUP(Summary!$A70,'District 11'!$A$1:$H$999,6,FALSE))+IF(ISNA(VLOOKUP(Summary!$A70,'District 12'!$A$1:$H$999,6,FALSE)),0,VLOOKUP(Summary!$A70,'District 12'!$A$1:$H$999,6,FALSE))+IF(ISNA(VLOOKUP(Summary!$A70,'District 13'!$A$1:$H$999,6,FALSE)),0,VLOOKUP(Summary!$A70,'District 13'!$A$1:$H$999,6,FALSE))+IF(ISNA(VLOOKUP(Summary!$A70,'District 14'!$A$1:$H$999,6,FALSE)),0,VLOOKUP(Summary!$A70,'District 14'!$A$1:$H$999,6,FALSE))+IF(ISNA(VLOOKUP(Summary!$A70,'District 15'!$A$1:$H$999,6,FALSE)),0,VLOOKUP(Summary!$A70,'District 15'!$A$1:$H$999,6,FALSE))+IF(ISNA(VLOOKUP(Summary!$A70,'District 16'!$A$1:$H$999,6,FALSE)),0,VLOOKUP(Summary!$A70,'District 16'!$A$1:$H$999,6,FALSE))+IF(ISNA(VLOOKUP(Summary!$A70,'District 17'!$A$1:$H$999,6,FALSE)),0,VLOOKUP(Summary!$A70,'District 17'!$A$1:$H$999,6,FALSE))+IF(ISNA(VLOOKUP(Summary!$A70,'District 18'!$A$1:$H$999,6,FALSE)),0,VLOOKUP(Summary!$A70,'District 18'!$A$1:$H$999,6,FALSE))+IF(ISNA(VLOOKUP(Summary!$A70,'District 19'!$A$1:$H$999,6,FALSE)),0,VLOOKUP(Summary!$A70,'District 19'!$A$1:$H$999,6,FALSE))+IF(ISNA(VLOOKUP(Summary!$A70,'District 20'!$A$1:$H$999,6,FALSE)),0,VLOOKUP(Summary!$A70,'District 20'!$A$1:$H$999,6,FALSE))+IF(ISNA(VLOOKUP(Summary!$A70,'District 21'!$A$1:$H$999,6,FALSE)),0,VLOOKUP(Summary!$A70,'District 21'!$A$1:$H$999,6,FALSE))+IF(ISNA(VLOOKUP(Summary!$A70,'District 22'!$A$1:$H$999,6,FALSE)),0,VLOOKUP(Summary!$A70,'District 22'!$A$1:$H$999,6,FALSE))+IF(ISNA(VLOOKUP(Summary!$A70,'District 23'!$A$1:$H$999,6,FALSE)),0,VLOOKUP(Summary!$A70,'District 23'!$A$1:$H$999,6,FALSE))+IF(ISNA(VLOOKUP(Summary!$A70,'District 24'!$A$1:$H$999,6,FALSE)),0,VLOOKUP(Summary!$A70,'District 24'!$A$1:$H$999,6,FALSE))+IF(ISNA(VLOOKUP(Summary!$A70,'District 25'!$A$1:$H$999,6,FALSE)),0,VLOOKUP(Summary!$A70,'District 25'!$A$1:$H$999,6,FALSE))+IF(ISNA(VLOOKUP(Summary!$A70,'District 26'!$A$1:$H$999,6,FALSE)),0,VLOOKUP(Summary!$A70,'District 26'!$A$1:$H$999,6,FALSE))+IF(ISNA(VLOOKUP(Summary!$A70,'District 27'!$A$1:$H$999,6,FALSE)),0,VLOOKUP(Summary!$A70,'District 27'!$A$1:$H$999,6,FALSE))+IF(ISNA(VLOOKUP(Summary!$A70,'District 28'!$A$1:$H$999,6,FALSE)),0,VLOOKUP(Summary!$A70,'District 28'!$A$1:$H$999,6,FALSE))+IF(ISNA(VLOOKUP(Summary!$A70,'District 29'!$A$1:$H$999,6,FALSE)),0,VLOOKUP(Summary!$A70,'District 29'!$A$1:$H$999,6,FALSE))</f>
        <v>12</v>
      </c>
      <c r="G70" s="7">
        <f>IF(ISNA(VLOOKUP(Summary!$A70,'District 0'!$A$1:$H$999,7,FALSE)),0,VLOOKUP(Summary!$A70,'District 0'!$A$1:$H$999,7,FALSE))+IF(ISNA(VLOOKUP(Summary!$A70,'District 1'!$A$1:$H$999,7,FALSE)),0,VLOOKUP(Summary!$A70,'District 1'!$A$1:$H$999,7,FALSE))+IF(ISNA(VLOOKUP(Summary!$A70,'District 2'!$A$1:$H$999,7,FALSE)),0,VLOOKUP(Summary!$A70,'District 2'!$A$1:$H$999,7,FALSE))+IF(ISNA(VLOOKUP(Summary!$A70,'District 3'!$A$1:$H$999,7,FALSE)),0,VLOOKUP(Summary!$A70,'District 3'!$A$1:$H$999,7,FALSE))+IF(ISNA(VLOOKUP(Summary!$A70,'District 4'!$A$1:$H$999,7,FALSE)),0,VLOOKUP(Summary!$A70,'District 4'!$A$1:$H$999,7,FALSE))+IF(ISNA(VLOOKUP(Summary!$A70,'District 5'!$A$1:$H$999,7,FALSE)),0,VLOOKUP(Summary!$A70,'District 5'!$A$1:$H$999,7,FALSE))+IF(ISNA(VLOOKUP(Summary!$A70,'District 6'!$A$1:$H$999,7,FALSE)),0,VLOOKUP(Summary!$A70,'District 6'!$A$1:$H$999,7,FALSE))+IF(ISNA(VLOOKUP(Summary!$A70,'District 7'!$A$1:$H$999,7,FALSE)),0,VLOOKUP(Summary!$A70,'District 7'!$A$1:$H$999,7,FALSE))+IF(ISNA(VLOOKUP(Summary!$A70,'District 8'!$A$1:$H$999,7,FALSE)),0,VLOOKUP(Summary!$A70,'District 8'!$A$1:$H$999,7,FALSE))+IF(ISNA(VLOOKUP(Summary!$A70,'District 9'!$A$1:$H$999,7,FALSE)),0,VLOOKUP(Summary!$A70,'District 9'!$A$1:$H$999,7,FALSE))+IF(ISNA(VLOOKUP(Summary!$A70,'District 10'!$A$1:$H$999,7,FALSE)),0,VLOOKUP(Summary!$A70,'District 10'!$A$1:$H$999,7,FALSE))+IF(ISNA(VLOOKUP(Summary!$A70,'District 11'!$A$1:$H$999,7,FALSE)),0,VLOOKUP(Summary!$A70,'District 11'!$A$1:$H$999,7,FALSE))+IF(ISNA(VLOOKUP(Summary!$A70,'District 12'!$A$1:$H$999,7,FALSE)),0,VLOOKUP(Summary!$A70,'District 12'!$A$1:$H$999,7,FALSE))+IF(ISNA(VLOOKUP(Summary!$A70,'District 13'!$A$1:$H$999,7,FALSE)),0,VLOOKUP(Summary!$A70,'District 13'!$A$1:$H$999,7,FALSE))+IF(ISNA(VLOOKUP(Summary!$A70,'District 14'!$A$1:$H$999,7,FALSE)),0,VLOOKUP(Summary!$A70,'District 14'!$A$1:$H$999,7,FALSE))+IF(ISNA(VLOOKUP(Summary!$A70,'District 15'!$A$1:$H$999,7,FALSE)),0,VLOOKUP(Summary!$A70,'District 15'!$A$1:$H$999,7,FALSE))+IF(ISNA(VLOOKUP(Summary!$A70,'District 16'!$A$1:$H$999,7,FALSE)),0,VLOOKUP(Summary!$A70,'District 16'!$A$1:$H$999,7,FALSE))+IF(ISNA(VLOOKUP(Summary!$A70,'District 17'!$A$1:$H$999,7,FALSE)),0,VLOOKUP(Summary!$A70,'District 17'!$A$1:$H$999,7,FALSE))+IF(ISNA(VLOOKUP(Summary!$A70,'District 18'!$A$1:$H$999,7,FALSE)),0,VLOOKUP(Summary!$A70,'District 18'!$A$1:$H$999,7,FALSE))+IF(ISNA(VLOOKUP(Summary!$A70,'District 19'!$A$1:$H$999,7,FALSE)),0,VLOOKUP(Summary!$A70,'District 19'!$A$1:$H$999,7,FALSE))+IF(ISNA(VLOOKUP(Summary!$A70,'District 20'!$A$1:$H$999,7,FALSE)),0,VLOOKUP(Summary!$A70,'District 20'!$A$1:$H$999,7,FALSE))+IF(ISNA(VLOOKUP(Summary!$A70,'District 21'!$A$1:$H$999,7,FALSE)),0,VLOOKUP(Summary!$A70,'District 21'!$A$1:$H$999,7,FALSE))+IF(ISNA(VLOOKUP(Summary!$A70,'District 22'!$A$1:$H$999,7,FALSE)),0,VLOOKUP(Summary!$A70,'District 22'!$A$1:$H$999,7,FALSE))+IF(ISNA(VLOOKUP(Summary!$A70,'District 23'!$A$1:$H$999,7,FALSE)),0,VLOOKUP(Summary!$A70,'District 23'!$A$1:$H$999,7,FALSE))+IF(ISNA(VLOOKUP(Summary!$A70,'District 24'!$A$1:$H$999,7,FALSE)),0,VLOOKUP(Summary!$A70,'District 24'!$A$1:$H$999,7,FALSE))+IF(ISNA(VLOOKUP(Summary!$A70,'District 25'!$A$1:$H$999,7,FALSE)),0,VLOOKUP(Summary!$A70,'District 25'!$A$1:$H$999,7,FALSE))+IF(ISNA(VLOOKUP(Summary!$A70,'District 26'!$A$1:$H$999,7,FALSE)),0,VLOOKUP(Summary!$A70,'District 26'!$A$1:$H$999,7,FALSE))+IF(ISNA(VLOOKUP(Summary!$A70,'District 27'!$A$1:$H$999,7,FALSE)),0,VLOOKUP(Summary!$A70,'District 27'!$A$1:$H$999,7,FALSE))+IF(ISNA(VLOOKUP(Summary!$A70,'District 28'!$A$1:$H$999,7,FALSE)),0,VLOOKUP(Summary!$A70,'District 28'!$A$1:$H$999,7,FALSE))+IF(ISNA(VLOOKUP(Summary!$A70,'District 29'!$A$1:$H$999,7,FALSE)),0,VLOOKUP(Summary!$A70,'District 29'!$A$1:$H$999,7,FALSE))</f>
        <v>1</v>
      </c>
      <c r="H70" s="7">
        <f>IF(ISNA(VLOOKUP(Summary!$A70,'District 0'!$A$1:$H$999,8,FALSE)),0,VLOOKUP(Summary!$A70,'District 0'!$A$1:$H$999,8,FALSE))+IF(ISNA(VLOOKUP(Summary!$A70,'District 1'!$A$1:$H$999,8,FALSE)),0,VLOOKUP(Summary!$A70,'District 1'!$A$1:$H$999,8,FALSE))+IF(ISNA(VLOOKUP(Summary!$A70,'District 2'!$A$1:$H$999,8,FALSE)),0,VLOOKUP(Summary!$A70,'District 2'!$A$1:$H$999,8,FALSE))+IF(ISNA(VLOOKUP(Summary!$A70,'District 3'!$A$1:$H$999,8,FALSE)),0,VLOOKUP(Summary!$A70,'District 3'!$A$1:$H$999,8,FALSE))+IF(ISNA(VLOOKUP(Summary!$A70,'District 4'!$A$1:$H$999,8,FALSE)),0,VLOOKUP(Summary!$A70,'District 4'!$A$1:$H$999,8,FALSE))+IF(ISNA(VLOOKUP(Summary!$A70,'District 5'!$A$1:$H$999,8,FALSE)),0,VLOOKUP(Summary!$A70,'District 5'!$A$1:$H$999,8,FALSE))+IF(ISNA(VLOOKUP(Summary!$A70,'District 6'!$A$1:$H$999,8,FALSE)),0,VLOOKUP(Summary!$A70,'District 6'!$A$1:$H$999,8,FALSE))+IF(ISNA(VLOOKUP(Summary!$A70,'District 7'!$A$1:$H$999,8,FALSE)),0,VLOOKUP(Summary!$A70,'District 7'!$A$1:$H$999,8,FALSE))+IF(ISNA(VLOOKUP(Summary!$A70,'District 8'!$A$1:$H$999,8,FALSE)),0,VLOOKUP(Summary!$A70,'District 8'!$A$1:$H$999,8,FALSE))+IF(ISNA(VLOOKUP(Summary!$A70,'District 9'!$A$1:$H$999,8,FALSE)),0,VLOOKUP(Summary!$A70,'District 9'!$A$1:$H$999,8,FALSE))+IF(ISNA(VLOOKUP(Summary!$A70,'District 10'!$A$1:$H$999,8,FALSE)),0,VLOOKUP(Summary!$A70,'District 10'!$A$1:$H$999,8,FALSE))+IF(ISNA(VLOOKUP(Summary!$A70,'District 11'!$A$1:$H$999,8,FALSE)),0,VLOOKUP(Summary!$A70,'District 11'!$A$1:$H$999,8,FALSE))+IF(ISNA(VLOOKUP(Summary!$A70,'District 12'!$A$1:$H$999,8,FALSE)),0,VLOOKUP(Summary!$A70,'District 12'!$A$1:$H$999,8,FALSE))+IF(ISNA(VLOOKUP(Summary!$A70,'District 13'!$A$1:$H$999,8,FALSE)),0,VLOOKUP(Summary!$A70,'District 13'!$A$1:$H$999,8,FALSE))+IF(ISNA(VLOOKUP(Summary!$A70,'District 14'!$A$1:$H$999,8,FALSE)),0,VLOOKUP(Summary!$A70,'District 14'!$A$1:$H$999,8,FALSE))+IF(ISNA(VLOOKUP(Summary!$A70,'District 15'!$A$1:$H$999,8,FALSE)),0,VLOOKUP(Summary!$A70,'District 15'!$A$1:$H$999,8,FALSE))+IF(ISNA(VLOOKUP(Summary!$A70,'District 16'!$A$1:$H$999,8,FALSE)),0,VLOOKUP(Summary!$A70,'District 16'!$A$1:$H$999,8,FALSE))+IF(ISNA(VLOOKUP(Summary!$A70,'District 17'!$A$1:$H$999,8,FALSE)),0,VLOOKUP(Summary!$A70,'District 17'!$A$1:$H$999,8,FALSE))+IF(ISNA(VLOOKUP(Summary!$A70,'District 18'!$A$1:$H$999,8,FALSE)),0,VLOOKUP(Summary!$A70,'District 18'!$A$1:$H$999,8,FALSE))+IF(ISNA(VLOOKUP(Summary!$A70,'District 19'!$A$1:$H$999,8,FALSE)),0,VLOOKUP(Summary!$A70,'District 19'!$A$1:$H$999,8,FALSE))+IF(ISNA(VLOOKUP(Summary!$A70,'District 20'!$A$1:$H$999,8,FALSE)),0,VLOOKUP(Summary!$A70,'District 20'!$A$1:$H$999,8,FALSE))+IF(ISNA(VLOOKUP(Summary!$A70,'District 21'!$A$1:$H$999,8,FALSE)),0,VLOOKUP(Summary!$A70,'District 21'!$A$1:$H$999,8,FALSE))+IF(ISNA(VLOOKUP(Summary!$A70,'District 22'!$A$1:$H$999,8,FALSE)),0,VLOOKUP(Summary!$A70,'District 22'!$A$1:$H$999,8,FALSE))+IF(ISNA(VLOOKUP(Summary!$A70,'District 23'!$A$1:$H$999,8,FALSE)),0,VLOOKUP(Summary!$A70,'District 23'!$A$1:$H$999,8,FALSE))+IF(ISNA(VLOOKUP(Summary!$A70,'District 24'!$A$1:$H$999,8,FALSE)),0,VLOOKUP(Summary!$A70,'District 24'!$A$1:$H$999,8,FALSE))+IF(ISNA(VLOOKUP(Summary!$A70,'District 25'!$A$1:$H$999,8,FALSE)),0,VLOOKUP(Summary!$A70,'District 25'!$A$1:$H$999,8,FALSE))+IF(ISNA(VLOOKUP(Summary!$A70,'District 26'!$A$1:$H$999,8,FALSE)),0,VLOOKUP(Summary!$A70,'District 26'!$A$1:$H$999,8,FALSE))+IF(ISNA(VLOOKUP(Summary!$A70,'District 27'!$A$1:$H$999,8,FALSE)),0,VLOOKUP(Summary!$A70,'District 27'!$A$1:$H$999,8,FALSE))+IF(ISNA(VLOOKUP(Summary!$A70,'District 28'!$A$1:$H$999,8,FALSE)),0,VLOOKUP(Summary!$A70,'District 28'!$A$1:$H$999,8,FALSE))+IF(ISNA(VLOOKUP(Summary!$A70,'District 29'!$A$1:$H$999,8,FALSE)),0,VLOOKUP(Summary!$A70,'District 29'!$A$1:$H$999,8,FALSE))</f>
        <v>83</v>
      </c>
      <c r="I70" s="7">
        <f t="shared" si="2"/>
        <v>145</v>
      </c>
      <c r="J70" s="8" t="s">
        <v>42</v>
      </c>
      <c r="K70" s="8" t="s">
        <v>11</v>
      </c>
      <c r="L70" s="9">
        <v>43703</v>
      </c>
      <c r="M70" s="8">
        <v>146</v>
      </c>
      <c r="N70" s="10">
        <f>H70/M70</f>
        <v>0.56849315068493156</v>
      </c>
      <c r="O70" s="10">
        <f>I70/M70</f>
        <v>0.99315068493150682</v>
      </c>
    </row>
    <row r="71" spans="1:15" s="5" customFormat="1" x14ac:dyDescent="0.2">
      <c r="A71" s="6">
        <v>100712</v>
      </c>
      <c r="B71" s="7">
        <f>IF(ISNA(VLOOKUP(Summary!$A71,'District 0'!$A$1:$H$999,2,FALSE)),0,VLOOKUP(Summary!$A71,'District 0'!$A$1:$H$999,2,FALSE))+IF(ISNA(VLOOKUP(Summary!$A71,'District 1'!$A$1:$H$999,2,FALSE)),0,VLOOKUP(Summary!$A71,'District 1'!$A$1:$H$999,2,FALSE))+IF(ISNA(VLOOKUP(Summary!$A71,'District 2'!$A$1:$H$999,2,FALSE)),0,VLOOKUP(Summary!$A71,'District 2'!$A$1:$H$999,2,FALSE))+IF(ISNA(VLOOKUP(Summary!$A71,'District 3'!$A$1:$H$999,2,FALSE)),0,VLOOKUP(Summary!$A71,'District 3'!$A$1:$H$999,2,FALSE))+IF(ISNA(VLOOKUP(Summary!$A71,'District 4'!$A$1:$H$999,2,FALSE)),0,VLOOKUP(Summary!$A71,'District 4'!$A$1:$H$999,2,FALSE))+IF(ISNA(VLOOKUP(Summary!$A71,'District 5'!$A$1:$H$999,2,FALSE)),0,VLOOKUP(Summary!$A71,'District 5'!$A$1:$H$999,2,FALSE))+IF(ISNA(VLOOKUP(Summary!$A71,'District 6'!$A$1:$H$999,2,FALSE)),0,VLOOKUP(Summary!$A71,'District 6'!$A$1:$H$999,2,FALSE))+IF(ISNA(VLOOKUP(Summary!$A71,'District 7'!$A$1:$H$999,2,FALSE)),0,VLOOKUP(Summary!$A71,'District 7'!$A$1:$H$999,2,FALSE))+IF(ISNA(VLOOKUP(Summary!$A71,'District 8'!$A$1:$H$999,2,FALSE)),0,VLOOKUP(Summary!$A71,'District 8'!$A$1:$H$999,2,FALSE))+IF(ISNA(VLOOKUP(Summary!$A71,'District 9'!$A$1:$H$999,2,FALSE)),0,VLOOKUP(Summary!$A71,'District 9'!$A$1:$H$999,2,FALSE))+IF(ISNA(VLOOKUP(Summary!$A71,'District 10'!$A$1:$H$999,2,FALSE)),0,VLOOKUP(Summary!$A71,'District 10'!$A$1:$H$999,2,FALSE))+IF(ISNA(VLOOKUP(Summary!$A71,'District 11'!$A$1:$H$999,2,FALSE)),0,VLOOKUP(Summary!$A71,'District 11'!$A$1:$H$999,2,FALSE))+IF(ISNA(VLOOKUP(Summary!$A71,'District 12'!$A$1:$H$999,2,FALSE)),0,VLOOKUP(Summary!$A71,'District 12'!$A$1:$H$999,2,FALSE))+IF(ISNA(VLOOKUP(Summary!$A71,'District 13'!$A$1:$H$999,2,FALSE)),0,VLOOKUP(Summary!$A71,'District 13'!$A$1:$H$999,2,FALSE))+IF(ISNA(VLOOKUP(Summary!$A71,'District 14'!$A$1:$H$999,2,FALSE)),0,VLOOKUP(Summary!$A71,'District 14'!$A$1:$H$999,2,FALSE))+IF(ISNA(VLOOKUP(Summary!$A71,'District 15'!$A$1:$H$999,2,FALSE)),0,VLOOKUP(Summary!$A71,'District 15'!$A$1:$H$999,2,FALSE))+IF(ISNA(VLOOKUP(Summary!$A71,'District 16'!$A$1:$H$999,2,FALSE)),0,VLOOKUP(Summary!$A71,'District 16'!$A$1:$H$999,2,FALSE))+IF(ISNA(VLOOKUP(Summary!$A71,'District 17'!$A$1:$H$999,2,FALSE)),0,VLOOKUP(Summary!$A71,'District 17'!$A$1:$H$999,2,FALSE))+IF(ISNA(VLOOKUP(Summary!$A71,'District 18'!$A$1:$H$999,2,FALSE)),0,VLOOKUP(Summary!$A71,'District 18'!$A$1:$H$999,2,FALSE))+IF(ISNA(VLOOKUP(Summary!$A71,'District 19'!$A$1:$H$999,2,FALSE)),0,VLOOKUP(Summary!$A71,'District 19'!$A$1:$H$999,2,FALSE))+IF(ISNA(VLOOKUP(Summary!$A71,'District 20'!$A$1:$H$999,2,FALSE)),0,VLOOKUP(Summary!$A71,'District 20'!$A$1:$H$999,2,FALSE))+IF(ISNA(VLOOKUP(Summary!$A71,'District 21'!$A$1:$H$999,2,FALSE)),0,VLOOKUP(Summary!$A71,'District 21'!$A$1:$H$999,2,FALSE))+IF(ISNA(VLOOKUP(Summary!$A71,'District 22'!$A$1:$H$999,2,FALSE)),0,VLOOKUP(Summary!$A71,'District 22'!$A$1:$H$999,2,FALSE))+IF(ISNA(VLOOKUP(Summary!$A71,'District 23'!$A$1:$H$999,2,FALSE)),0,VLOOKUP(Summary!$A71,'District 23'!$A$1:$H$999,2,FALSE))+IF(ISNA(VLOOKUP(Summary!$A71,'District 24'!$A$1:$H$999,2,FALSE)),0,VLOOKUP(Summary!$A71,'District 24'!$A$1:$H$999,2,FALSE))+IF(ISNA(VLOOKUP(Summary!$A71,'District 25'!$A$1:$H$999,2,FALSE)),0,VLOOKUP(Summary!$A71,'District 25'!$A$1:$H$999,2,FALSE))+IF(ISNA(VLOOKUP(Summary!$A71,'District 26'!$A$1:$H$999,2,FALSE)),0,VLOOKUP(Summary!$A71,'District 26'!$A$1:$H$999,2,FALSE))+IF(ISNA(VLOOKUP(Summary!$A71,'District 27'!$A$1:$H$999,2,FALSE)),0,VLOOKUP(Summary!$A71,'District 27'!$A$1:$H$999,2,FALSE))+IF(ISNA(VLOOKUP(Summary!$A71,'District 28'!$A$1:$H$999,2,FALSE)),0,VLOOKUP(Summary!$A71,'District 28'!$A$1:$H$999,2,FALSE))+IF(ISNA(VLOOKUP(Summary!$A71,'District 29'!$A$1:$H$999,2,FALSE)),0,VLOOKUP(Summary!$A71,'District 29'!$A$1:$H$999,2,FALSE))</f>
        <v>0</v>
      </c>
      <c r="C71" s="7">
        <f>IF(ISNA(VLOOKUP(Summary!$A71,'District 0'!$A$1:$H$999,3,FALSE)),0,VLOOKUP(Summary!$A71,'District 0'!$A$1:$H$999,3,FALSE))+IF(ISNA(VLOOKUP(Summary!$A71,'District 1'!$A$1:$H$999,3,FALSE)),0,VLOOKUP(Summary!$A71,'District 1'!$A$1:$H$999,3,FALSE))+IF(ISNA(VLOOKUP(Summary!$A71,'District 2'!$A$1:$H$999,3,FALSE)),0,VLOOKUP(Summary!$A71,'District 2'!$A$1:$H$999,3,FALSE))+IF(ISNA(VLOOKUP(Summary!$A71,'District 3'!$A$1:$H$999,3,FALSE)),0,VLOOKUP(Summary!$A71,'District 3'!$A$1:$H$999,3,FALSE))+IF(ISNA(VLOOKUP(Summary!$A71,'District 4'!$A$1:$H$999,3,FALSE)),0,VLOOKUP(Summary!$A71,'District 4'!$A$1:$H$999,3,FALSE))+IF(ISNA(VLOOKUP(Summary!$A71,'District 5'!$A$1:$H$999,3,FALSE)),0,VLOOKUP(Summary!$A71,'District 5'!$A$1:$H$999,3,FALSE))+IF(ISNA(VLOOKUP(Summary!$A71,'District 6'!$A$1:$H$999,3,FALSE)),0,VLOOKUP(Summary!$A71,'District 6'!$A$1:$H$999,3,FALSE))+IF(ISNA(VLOOKUP(Summary!$A71,'District 7'!$A$1:$H$999,3,FALSE)),0,VLOOKUP(Summary!$A71,'District 7'!$A$1:$H$999,3,FALSE))+IF(ISNA(VLOOKUP(Summary!$A71,'District 8'!$A$1:$H$999,3,FALSE)),0,VLOOKUP(Summary!$A71,'District 8'!$A$1:$H$999,3,FALSE))+IF(ISNA(VLOOKUP(Summary!$A71,'District 9'!$A$1:$H$999,3,FALSE)),0,VLOOKUP(Summary!$A71,'District 9'!$A$1:$H$999,3,FALSE))+IF(ISNA(VLOOKUP(Summary!$A71,'District 10'!$A$1:$H$999,3,FALSE)),0,VLOOKUP(Summary!$A71,'District 10'!$A$1:$H$999,3,FALSE))+IF(ISNA(VLOOKUP(Summary!$A71,'District 11'!$A$1:$H$999,3,FALSE)),0,VLOOKUP(Summary!$A71,'District 11'!$A$1:$H$999,3,FALSE))+IF(ISNA(VLOOKUP(Summary!$A71,'District 12'!$A$1:$H$999,3,FALSE)),0,VLOOKUP(Summary!$A71,'District 12'!$A$1:$H$999,3,FALSE))+IF(ISNA(VLOOKUP(Summary!$A71,'District 13'!$A$1:$H$999,3,FALSE)),0,VLOOKUP(Summary!$A71,'District 13'!$A$1:$H$999,3,FALSE))+IF(ISNA(VLOOKUP(Summary!$A71,'District 14'!$A$1:$H$999,3,FALSE)),0,VLOOKUP(Summary!$A71,'District 14'!$A$1:$H$999,3,FALSE))+IF(ISNA(VLOOKUP(Summary!$A71,'District 15'!$A$1:$H$999,3,FALSE)),0,VLOOKUP(Summary!$A71,'District 15'!$A$1:$H$999,3,FALSE))+IF(ISNA(VLOOKUP(Summary!$A71,'District 16'!$A$1:$H$999,3,FALSE)),0,VLOOKUP(Summary!$A71,'District 16'!$A$1:$H$999,3,FALSE))+IF(ISNA(VLOOKUP(Summary!$A71,'District 17'!$A$1:$H$999,3,FALSE)),0,VLOOKUP(Summary!$A71,'District 17'!$A$1:$H$999,3,FALSE))+IF(ISNA(VLOOKUP(Summary!$A71,'District 18'!$A$1:$H$999,3,FALSE)),0,VLOOKUP(Summary!$A71,'District 18'!$A$1:$H$999,3,FALSE))+IF(ISNA(VLOOKUP(Summary!$A71,'District 19'!$A$1:$H$999,3,FALSE)),0,VLOOKUP(Summary!$A71,'District 19'!$A$1:$H$999,3,FALSE))+IF(ISNA(VLOOKUP(Summary!$A71,'District 20'!$A$1:$H$999,3,FALSE)),0,VLOOKUP(Summary!$A71,'District 20'!$A$1:$H$999,3,FALSE))+IF(ISNA(VLOOKUP(Summary!$A71,'District 21'!$A$1:$H$999,3,FALSE)),0,VLOOKUP(Summary!$A71,'District 21'!$A$1:$H$999,3,FALSE))+IF(ISNA(VLOOKUP(Summary!$A71,'District 22'!$A$1:$H$999,3,FALSE)),0,VLOOKUP(Summary!$A71,'District 22'!$A$1:$H$999,3,FALSE))+IF(ISNA(VLOOKUP(Summary!$A71,'District 23'!$A$1:$H$999,3,FALSE)),0,VLOOKUP(Summary!$A71,'District 23'!$A$1:$H$999,3,FALSE))+IF(ISNA(VLOOKUP(Summary!$A71,'District 24'!$A$1:$H$999,3,FALSE)),0,VLOOKUP(Summary!$A71,'District 24'!$A$1:$H$999,3,FALSE))+IF(ISNA(VLOOKUP(Summary!$A71,'District 25'!$A$1:$H$999,3,FALSE)),0,VLOOKUP(Summary!$A71,'District 25'!$A$1:$H$999,3,FALSE))+IF(ISNA(VLOOKUP(Summary!$A71,'District 26'!$A$1:$H$999,3,FALSE)),0,VLOOKUP(Summary!$A71,'District 26'!$A$1:$H$999,3,FALSE))+IF(ISNA(VLOOKUP(Summary!$A71,'District 27'!$A$1:$H$999,3,FALSE)),0,VLOOKUP(Summary!$A71,'District 27'!$A$1:$H$999,3,FALSE))+IF(ISNA(VLOOKUP(Summary!$A71,'District 28'!$A$1:$H$999,3,FALSE)),0,VLOOKUP(Summary!$A71,'District 28'!$A$1:$H$999,3,FALSE))+IF(ISNA(VLOOKUP(Summary!$A71,'District 29'!$A$1:$H$999,3,FALSE)),0,VLOOKUP(Summary!$A71,'District 29'!$A$1:$H$999,3,FALSE))</f>
        <v>30</v>
      </c>
      <c r="D71" s="7">
        <f>IF(ISNA(VLOOKUP(Summary!$A71,'District 0'!$A$1:$H$999,4,FALSE)),0,VLOOKUP(Summary!$A71,'District 0'!$A$1:$H$999,4,FALSE))+IF(ISNA(VLOOKUP(Summary!$A71,'District 1'!$A$1:$H$999,4,FALSE)),0,VLOOKUP(Summary!$A71,'District 1'!$A$1:$H$999,4,FALSE))+IF(ISNA(VLOOKUP(Summary!$A71,'District 2'!$A$1:$H$999,4,FALSE)),0,VLOOKUP(Summary!$A71,'District 2'!$A$1:$H$999,4,FALSE))+IF(ISNA(VLOOKUP(Summary!$A71,'District 3'!$A$1:$H$999,4,FALSE)),0,VLOOKUP(Summary!$A71,'District 3'!$A$1:$H$999,4,FALSE))+IF(ISNA(VLOOKUP(Summary!$A71,'District 4'!$A$1:$H$999,4,FALSE)),0,VLOOKUP(Summary!$A71,'District 4'!$A$1:$H$999,4,FALSE))+IF(ISNA(VLOOKUP(Summary!$A71,'District 5'!$A$1:$H$999,4,FALSE)),0,VLOOKUP(Summary!$A71,'District 5'!$A$1:$H$999,4,FALSE))+IF(ISNA(VLOOKUP(Summary!$A71,'District 6'!$A$1:$H$999,4,FALSE)),0,VLOOKUP(Summary!$A71,'District 6'!$A$1:$H$999,4,FALSE))+IF(ISNA(VLOOKUP(Summary!$A71,'District 7'!$A$1:$H$999,4,FALSE)),0,VLOOKUP(Summary!$A71,'District 7'!$A$1:$H$999,4,FALSE))+IF(ISNA(VLOOKUP(Summary!$A71,'District 8'!$A$1:$H$999,4,FALSE)),0,VLOOKUP(Summary!$A71,'District 8'!$A$1:$H$999,4,FALSE))+IF(ISNA(VLOOKUP(Summary!$A71,'District 9'!$A$1:$H$999,4,FALSE)),0,VLOOKUP(Summary!$A71,'District 9'!$A$1:$H$999,4,FALSE))+IF(ISNA(VLOOKUP(Summary!$A71,'District 10'!$A$1:$H$999,4,FALSE)),0,VLOOKUP(Summary!$A71,'District 10'!$A$1:$H$999,4,FALSE))+IF(ISNA(VLOOKUP(Summary!$A71,'District 11'!$A$1:$H$999,4,FALSE)),0,VLOOKUP(Summary!$A71,'District 11'!$A$1:$H$999,4,FALSE))+IF(ISNA(VLOOKUP(Summary!$A71,'District 12'!$A$1:$H$999,4,FALSE)),0,VLOOKUP(Summary!$A71,'District 12'!$A$1:$H$999,4,FALSE))+IF(ISNA(VLOOKUP(Summary!$A71,'District 13'!$A$1:$H$999,4,FALSE)),0,VLOOKUP(Summary!$A71,'District 13'!$A$1:$H$999,4,FALSE))+IF(ISNA(VLOOKUP(Summary!$A71,'District 14'!$A$1:$H$999,4,FALSE)),0,VLOOKUP(Summary!$A71,'District 14'!$A$1:$H$999,4,FALSE))+IF(ISNA(VLOOKUP(Summary!$A71,'District 15'!$A$1:$H$999,4,FALSE)),0,VLOOKUP(Summary!$A71,'District 15'!$A$1:$H$999,4,FALSE))+IF(ISNA(VLOOKUP(Summary!$A71,'District 16'!$A$1:$H$999,4,FALSE)),0,VLOOKUP(Summary!$A71,'District 16'!$A$1:$H$999,4,FALSE))+IF(ISNA(VLOOKUP(Summary!$A71,'District 17'!$A$1:$H$999,4,FALSE)),0,VLOOKUP(Summary!$A71,'District 17'!$A$1:$H$999,4,FALSE))+IF(ISNA(VLOOKUP(Summary!$A71,'District 18'!$A$1:$H$999,4,FALSE)),0,VLOOKUP(Summary!$A71,'District 18'!$A$1:$H$999,4,FALSE))+IF(ISNA(VLOOKUP(Summary!$A71,'District 19'!$A$1:$H$999,4,FALSE)),0,VLOOKUP(Summary!$A71,'District 19'!$A$1:$H$999,4,FALSE))+IF(ISNA(VLOOKUP(Summary!$A71,'District 20'!$A$1:$H$999,4,FALSE)),0,VLOOKUP(Summary!$A71,'District 20'!$A$1:$H$999,4,FALSE))+IF(ISNA(VLOOKUP(Summary!$A71,'District 21'!$A$1:$H$999,4,FALSE)),0,VLOOKUP(Summary!$A71,'District 21'!$A$1:$H$999,4,FALSE))+IF(ISNA(VLOOKUP(Summary!$A71,'District 22'!$A$1:$H$999,4,FALSE)),0,VLOOKUP(Summary!$A71,'District 22'!$A$1:$H$999,4,FALSE))+IF(ISNA(VLOOKUP(Summary!$A71,'District 23'!$A$1:$H$999,4,FALSE)),0,VLOOKUP(Summary!$A71,'District 23'!$A$1:$H$999,4,FALSE))+IF(ISNA(VLOOKUP(Summary!$A71,'District 24'!$A$1:$H$999,4,FALSE)),0,VLOOKUP(Summary!$A71,'District 24'!$A$1:$H$999,4,FALSE))+IF(ISNA(VLOOKUP(Summary!$A71,'District 25'!$A$1:$H$999,4,FALSE)),0,VLOOKUP(Summary!$A71,'District 25'!$A$1:$H$999,4,FALSE))+IF(ISNA(VLOOKUP(Summary!$A71,'District 26'!$A$1:$H$999,4,FALSE)),0,VLOOKUP(Summary!$A71,'District 26'!$A$1:$H$999,4,FALSE))+IF(ISNA(VLOOKUP(Summary!$A71,'District 27'!$A$1:$H$999,4,FALSE)),0,VLOOKUP(Summary!$A71,'District 27'!$A$1:$H$999,4,FALSE))+IF(ISNA(VLOOKUP(Summary!$A71,'District 28'!$A$1:$H$999,4,FALSE)),0,VLOOKUP(Summary!$A71,'District 28'!$A$1:$H$999,4,FALSE))+IF(ISNA(VLOOKUP(Summary!$A71,'District 29'!$A$1:$H$999,4,FALSE)),0,VLOOKUP(Summary!$A71,'District 29'!$A$1:$H$999,4,FALSE))</f>
        <v>0</v>
      </c>
      <c r="E71" s="7">
        <f>IF(ISNA(VLOOKUP(Summary!$A71,'District 0'!$A$1:$H$999,5,FALSE)),0,VLOOKUP(Summary!$A71,'District 0'!$A$1:$H$999,5,FALSE))+IF(ISNA(VLOOKUP(Summary!$A71,'District 1'!$A$1:$H$999,5,FALSE)),0,VLOOKUP(Summary!$A71,'District 1'!$A$1:$H$999,5,FALSE))+IF(ISNA(VLOOKUP(Summary!$A71,'District 2'!$A$1:$H$999,5,FALSE)),0,VLOOKUP(Summary!$A71,'District 2'!$A$1:$H$999,5,FALSE))+IF(ISNA(VLOOKUP(Summary!$A71,'District 3'!$A$1:$H$999,5,FALSE)),0,VLOOKUP(Summary!$A71,'District 3'!$A$1:$H$999,5,FALSE))+IF(ISNA(VLOOKUP(Summary!$A71,'District 4'!$A$1:$H$999,5,FALSE)),0,VLOOKUP(Summary!$A71,'District 4'!$A$1:$H$999,5,FALSE))+IF(ISNA(VLOOKUP(Summary!$A71,'District 5'!$A$1:$H$999,5,FALSE)),0,VLOOKUP(Summary!$A71,'District 5'!$A$1:$H$999,5,FALSE))+IF(ISNA(VLOOKUP(Summary!$A71,'District 6'!$A$1:$H$999,5,FALSE)),0,VLOOKUP(Summary!$A71,'District 6'!$A$1:$H$999,5,FALSE))+IF(ISNA(VLOOKUP(Summary!$A71,'District 7'!$A$1:$H$999,5,FALSE)),0,VLOOKUP(Summary!$A71,'District 7'!$A$1:$H$999,5,FALSE))+IF(ISNA(VLOOKUP(Summary!$A71,'District 8'!$A$1:$H$999,5,FALSE)),0,VLOOKUP(Summary!$A71,'District 8'!$A$1:$H$999,5,FALSE))+IF(ISNA(VLOOKUP(Summary!$A71,'District 9'!$A$1:$H$999,5,FALSE)),0,VLOOKUP(Summary!$A71,'District 9'!$A$1:$H$999,5,FALSE))+IF(ISNA(VLOOKUP(Summary!$A71,'District 10'!$A$1:$H$999,5,FALSE)),0,VLOOKUP(Summary!$A71,'District 10'!$A$1:$H$999,5,FALSE))+IF(ISNA(VLOOKUP(Summary!$A71,'District 11'!$A$1:$H$999,5,FALSE)),0,VLOOKUP(Summary!$A71,'District 11'!$A$1:$H$999,5,FALSE))+IF(ISNA(VLOOKUP(Summary!$A71,'District 12'!$A$1:$H$999,5,FALSE)),0,VLOOKUP(Summary!$A71,'District 12'!$A$1:$H$999,5,FALSE))+IF(ISNA(VLOOKUP(Summary!$A71,'District 13'!$A$1:$H$999,5,FALSE)),0,VLOOKUP(Summary!$A71,'District 13'!$A$1:$H$999,5,FALSE))+IF(ISNA(VLOOKUP(Summary!$A71,'District 14'!$A$1:$H$999,5,FALSE)),0,VLOOKUP(Summary!$A71,'District 14'!$A$1:$H$999,5,FALSE))+IF(ISNA(VLOOKUP(Summary!$A71,'District 15'!$A$1:$H$999,5,FALSE)),0,VLOOKUP(Summary!$A71,'District 15'!$A$1:$H$999,5,FALSE))+IF(ISNA(VLOOKUP(Summary!$A71,'District 16'!$A$1:$H$999,5,FALSE)),0,VLOOKUP(Summary!$A71,'District 16'!$A$1:$H$999,5,FALSE))+IF(ISNA(VLOOKUP(Summary!$A71,'District 17'!$A$1:$H$999,5,FALSE)),0,VLOOKUP(Summary!$A71,'District 17'!$A$1:$H$999,5,FALSE))+IF(ISNA(VLOOKUP(Summary!$A71,'District 18'!$A$1:$H$999,5,FALSE)),0,VLOOKUP(Summary!$A71,'District 18'!$A$1:$H$999,5,FALSE))+IF(ISNA(VLOOKUP(Summary!$A71,'District 19'!$A$1:$H$999,5,FALSE)),0,VLOOKUP(Summary!$A71,'District 19'!$A$1:$H$999,5,FALSE))+IF(ISNA(VLOOKUP(Summary!$A71,'District 20'!$A$1:$H$999,5,FALSE)),0,VLOOKUP(Summary!$A71,'District 20'!$A$1:$H$999,5,FALSE))+IF(ISNA(VLOOKUP(Summary!$A71,'District 21'!$A$1:$H$999,5,FALSE)),0,VLOOKUP(Summary!$A71,'District 21'!$A$1:$H$999,5,FALSE))+IF(ISNA(VLOOKUP(Summary!$A71,'District 22'!$A$1:$H$999,5,FALSE)),0,VLOOKUP(Summary!$A71,'District 22'!$A$1:$H$999,5,FALSE))+IF(ISNA(VLOOKUP(Summary!$A71,'District 23'!$A$1:$H$999,5,FALSE)),0,VLOOKUP(Summary!$A71,'District 23'!$A$1:$H$999,5,FALSE))+IF(ISNA(VLOOKUP(Summary!$A71,'District 24'!$A$1:$H$999,5,FALSE)),0,VLOOKUP(Summary!$A71,'District 24'!$A$1:$H$999,5,FALSE))+IF(ISNA(VLOOKUP(Summary!$A71,'District 25'!$A$1:$H$999,5,FALSE)),0,VLOOKUP(Summary!$A71,'District 25'!$A$1:$H$999,5,FALSE))+IF(ISNA(VLOOKUP(Summary!$A71,'District 26'!$A$1:$H$999,5,FALSE)),0,VLOOKUP(Summary!$A71,'District 26'!$A$1:$H$999,5,FALSE))+IF(ISNA(VLOOKUP(Summary!$A71,'District 27'!$A$1:$H$999,5,FALSE)),0,VLOOKUP(Summary!$A71,'District 27'!$A$1:$H$999,5,FALSE))+IF(ISNA(VLOOKUP(Summary!$A71,'District 28'!$A$1:$H$999,5,FALSE)),0,VLOOKUP(Summary!$A71,'District 28'!$A$1:$H$999,5,FALSE))+IF(ISNA(VLOOKUP(Summary!$A71,'District 29'!$A$1:$H$999,5,FALSE)),0,VLOOKUP(Summary!$A71,'District 29'!$A$1:$H$999,5,FALSE))</f>
        <v>1</v>
      </c>
      <c r="F71" s="7">
        <f>IF(ISNA(VLOOKUP(Summary!$A71,'District 0'!$A$1:$H$999,6,FALSE)),0,VLOOKUP(Summary!$A71,'District 0'!$A$1:$H$999,6,FALSE))+IF(ISNA(VLOOKUP(Summary!$A71,'District 1'!$A$1:$H$999,6,FALSE)),0,VLOOKUP(Summary!$A71,'District 1'!$A$1:$H$999,6,FALSE))+IF(ISNA(VLOOKUP(Summary!$A71,'District 2'!$A$1:$H$999,6,FALSE)),0,VLOOKUP(Summary!$A71,'District 2'!$A$1:$H$999,6,FALSE))+IF(ISNA(VLOOKUP(Summary!$A71,'District 3'!$A$1:$H$999,6,FALSE)),0,VLOOKUP(Summary!$A71,'District 3'!$A$1:$H$999,6,FALSE))+IF(ISNA(VLOOKUP(Summary!$A71,'District 4'!$A$1:$H$999,6,FALSE)),0,VLOOKUP(Summary!$A71,'District 4'!$A$1:$H$999,6,FALSE))+IF(ISNA(VLOOKUP(Summary!$A71,'District 5'!$A$1:$H$999,6,FALSE)),0,VLOOKUP(Summary!$A71,'District 5'!$A$1:$H$999,6,FALSE))+IF(ISNA(VLOOKUP(Summary!$A71,'District 6'!$A$1:$H$999,6,FALSE)),0,VLOOKUP(Summary!$A71,'District 6'!$A$1:$H$999,6,FALSE))+IF(ISNA(VLOOKUP(Summary!$A71,'District 7'!$A$1:$H$999,6,FALSE)),0,VLOOKUP(Summary!$A71,'District 7'!$A$1:$H$999,6,FALSE))+IF(ISNA(VLOOKUP(Summary!$A71,'District 8'!$A$1:$H$999,6,FALSE)),0,VLOOKUP(Summary!$A71,'District 8'!$A$1:$H$999,6,FALSE))+IF(ISNA(VLOOKUP(Summary!$A71,'District 9'!$A$1:$H$999,6,FALSE)),0,VLOOKUP(Summary!$A71,'District 9'!$A$1:$H$999,6,FALSE))+IF(ISNA(VLOOKUP(Summary!$A71,'District 10'!$A$1:$H$999,6,FALSE)),0,VLOOKUP(Summary!$A71,'District 10'!$A$1:$H$999,6,FALSE))+IF(ISNA(VLOOKUP(Summary!$A71,'District 11'!$A$1:$H$999,6,FALSE)),0,VLOOKUP(Summary!$A71,'District 11'!$A$1:$H$999,6,FALSE))+IF(ISNA(VLOOKUP(Summary!$A71,'District 12'!$A$1:$H$999,6,FALSE)),0,VLOOKUP(Summary!$A71,'District 12'!$A$1:$H$999,6,FALSE))+IF(ISNA(VLOOKUP(Summary!$A71,'District 13'!$A$1:$H$999,6,FALSE)),0,VLOOKUP(Summary!$A71,'District 13'!$A$1:$H$999,6,FALSE))+IF(ISNA(VLOOKUP(Summary!$A71,'District 14'!$A$1:$H$999,6,FALSE)),0,VLOOKUP(Summary!$A71,'District 14'!$A$1:$H$999,6,FALSE))+IF(ISNA(VLOOKUP(Summary!$A71,'District 15'!$A$1:$H$999,6,FALSE)),0,VLOOKUP(Summary!$A71,'District 15'!$A$1:$H$999,6,FALSE))+IF(ISNA(VLOOKUP(Summary!$A71,'District 16'!$A$1:$H$999,6,FALSE)),0,VLOOKUP(Summary!$A71,'District 16'!$A$1:$H$999,6,FALSE))+IF(ISNA(VLOOKUP(Summary!$A71,'District 17'!$A$1:$H$999,6,FALSE)),0,VLOOKUP(Summary!$A71,'District 17'!$A$1:$H$999,6,FALSE))+IF(ISNA(VLOOKUP(Summary!$A71,'District 18'!$A$1:$H$999,6,FALSE)),0,VLOOKUP(Summary!$A71,'District 18'!$A$1:$H$999,6,FALSE))+IF(ISNA(VLOOKUP(Summary!$A71,'District 19'!$A$1:$H$999,6,FALSE)),0,VLOOKUP(Summary!$A71,'District 19'!$A$1:$H$999,6,FALSE))+IF(ISNA(VLOOKUP(Summary!$A71,'District 20'!$A$1:$H$999,6,FALSE)),0,VLOOKUP(Summary!$A71,'District 20'!$A$1:$H$999,6,FALSE))+IF(ISNA(VLOOKUP(Summary!$A71,'District 21'!$A$1:$H$999,6,FALSE)),0,VLOOKUP(Summary!$A71,'District 21'!$A$1:$H$999,6,FALSE))+IF(ISNA(VLOOKUP(Summary!$A71,'District 22'!$A$1:$H$999,6,FALSE)),0,VLOOKUP(Summary!$A71,'District 22'!$A$1:$H$999,6,FALSE))+IF(ISNA(VLOOKUP(Summary!$A71,'District 23'!$A$1:$H$999,6,FALSE)),0,VLOOKUP(Summary!$A71,'District 23'!$A$1:$H$999,6,FALSE))+IF(ISNA(VLOOKUP(Summary!$A71,'District 24'!$A$1:$H$999,6,FALSE)),0,VLOOKUP(Summary!$A71,'District 24'!$A$1:$H$999,6,FALSE))+IF(ISNA(VLOOKUP(Summary!$A71,'District 25'!$A$1:$H$999,6,FALSE)),0,VLOOKUP(Summary!$A71,'District 25'!$A$1:$H$999,6,FALSE))+IF(ISNA(VLOOKUP(Summary!$A71,'District 26'!$A$1:$H$999,6,FALSE)),0,VLOOKUP(Summary!$A71,'District 26'!$A$1:$H$999,6,FALSE))+IF(ISNA(VLOOKUP(Summary!$A71,'District 27'!$A$1:$H$999,6,FALSE)),0,VLOOKUP(Summary!$A71,'District 27'!$A$1:$H$999,6,FALSE))+IF(ISNA(VLOOKUP(Summary!$A71,'District 28'!$A$1:$H$999,6,FALSE)),0,VLOOKUP(Summary!$A71,'District 28'!$A$1:$H$999,6,FALSE))+IF(ISNA(VLOOKUP(Summary!$A71,'District 29'!$A$1:$H$999,6,FALSE)),0,VLOOKUP(Summary!$A71,'District 29'!$A$1:$H$999,6,FALSE))</f>
        <v>2</v>
      </c>
      <c r="G71" s="7">
        <f>IF(ISNA(VLOOKUP(Summary!$A71,'District 0'!$A$1:$H$999,7,FALSE)),0,VLOOKUP(Summary!$A71,'District 0'!$A$1:$H$999,7,FALSE))+IF(ISNA(VLOOKUP(Summary!$A71,'District 1'!$A$1:$H$999,7,FALSE)),0,VLOOKUP(Summary!$A71,'District 1'!$A$1:$H$999,7,FALSE))+IF(ISNA(VLOOKUP(Summary!$A71,'District 2'!$A$1:$H$999,7,FALSE)),0,VLOOKUP(Summary!$A71,'District 2'!$A$1:$H$999,7,FALSE))+IF(ISNA(VLOOKUP(Summary!$A71,'District 3'!$A$1:$H$999,7,FALSE)),0,VLOOKUP(Summary!$A71,'District 3'!$A$1:$H$999,7,FALSE))+IF(ISNA(VLOOKUP(Summary!$A71,'District 4'!$A$1:$H$999,7,FALSE)),0,VLOOKUP(Summary!$A71,'District 4'!$A$1:$H$999,7,FALSE))+IF(ISNA(VLOOKUP(Summary!$A71,'District 5'!$A$1:$H$999,7,FALSE)),0,VLOOKUP(Summary!$A71,'District 5'!$A$1:$H$999,7,FALSE))+IF(ISNA(VLOOKUP(Summary!$A71,'District 6'!$A$1:$H$999,7,FALSE)),0,VLOOKUP(Summary!$A71,'District 6'!$A$1:$H$999,7,FALSE))+IF(ISNA(VLOOKUP(Summary!$A71,'District 7'!$A$1:$H$999,7,FALSE)),0,VLOOKUP(Summary!$A71,'District 7'!$A$1:$H$999,7,FALSE))+IF(ISNA(VLOOKUP(Summary!$A71,'District 8'!$A$1:$H$999,7,FALSE)),0,VLOOKUP(Summary!$A71,'District 8'!$A$1:$H$999,7,FALSE))+IF(ISNA(VLOOKUP(Summary!$A71,'District 9'!$A$1:$H$999,7,FALSE)),0,VLOOKUP(Summary!$A71,'District 9'!$A$1:$H$999,7,FALSE))+IF(ISNA(VLOOKUP(Summary!$A71,'District 10'!$A$1:$H$999,7,FALSE)),0,VLOOKUP(Summary!$A71,'District 10'!$A$1:$H$999,7,FALSE))+IF(ISNA(VLOOKUP(Summary!$A71,'District 11'!$A$1:$H$999,7,FALSE)),0,VLOOKUP(Summary!$A71,'District 11'!$A$1:$H$999,7,FALSE))+IF(ISNA(VLOOKUP(Summary!$A71,'District 12'!$A$1:$H$999,7,FALSE)),0,VLOOKUP(Summary!$A71,'District 12'!$A$1:$H$999,7,FALSE))+IF(ISNA(VLOOKUP(Summary!$A71,'District 13'!$A$1:$H$999,7,FALSE)),0,VLOOKUP(Summary!$A71,'District 13'!$A$1:$H$999,7,FALSE))+IF(ISNA(VLOOKUP(Summary!$A71,'District 14'!$A$1:$H$999,7,FALSE)),0,VLOOKUP(Summary!$A71,'District 14'!$A$1:$H$999,7,FALSE))+IF(ISNA(VLOOKUP(Summary!$A71,'District 15'!$A$1:$H$999,7,FALSE)),0,VLOOKUP(Summary!$A71,'District 15'!$A$1:$H$999,7,FALSE))+IF(ISNA(VLOOKUP(Summary!$A71,'District 16'!$A$1:$H$999,7,FALSE)),0,VLOOKUP(Summary!$A71,'District 16'!$A$1:$H$999,7,FALSE))+IF(ISNA(VLOOKUP(Summary!$A71,'District 17'!$A$1:$H$999,7,FALSE)),0,VLOOKUP(Summary!$A71,'District 17'!$A$1:$H$999,7,FALSE))+IF(ISNA(VLOOKUP(Summary!$A71,'District 18'!$A$1:$H$999,7,FALSE)),0,VLOOKUP(Summary!$A71,'District 18'!$A$1:$H$999,7,FALSE))+IF(ISNA(VLOOKUP(Summary!$A71,'District 19'!$A$1:$H$999,7,FALSE)),0,VLOOKUP(Summary!$A71,'District 19'!$A$1:$H$999,7,FALSE))+IF(ISNA(VLOOKUP(Summary!$A71,'District 20'!$A$1:$H$999,7,FALSE)),0,VLOOKUP(Summary!$A71,'District 20'!$A$1:$H$999,7,FALSE))+IF(ISNA(VLOOKUP(Summary!$A71,'District 21'!$A$1:$H$999,7,FALSE)),0,VLOOKUP(Summary!$A71,'District 21'!$A$1:$H$999,7,FALSE))+IF(ISNA(VLOOKUP(Summary!$A71,'District 22'!$A$1:$H$999,7,FALSE)),0,VLOOKUP(Summary!$A71,'District 22'!$A$1:$H$999,7,FALSE))+IF(ISNA(VLOOKUP(Summary!$A71,'District 23'!$A$1:$H$999,7,FALSE)),0,VLOOKUP(Summary!$A71,'District 23'!$A$1:$H$999,7,FALSE))+IF(ISNA(VLOOKUP(Summary!$A71,'District 24'!$A$1:$H$999,7,FALSE)),0,VLOOKUP(Summary!$A71,'District 24'!$A$1:$H$999,7,FALSE))+IF(ISNA(VLOOKUP(Summary!$A71,'District 25'!$A$1:$H$999,7,FALSE)),0,VLOOKUP(Summary!$A71,'District 25'!$A$1:$H$999,7,FALSE))+IF(ISNA(VLOOKUP(Summary!$A71,'District 26'!$A$1:$H$999,7,FALSE)),0,VLOOKUP(Summary!$A71,'District 26'!$A$1:$H$999,7,FALSE))+IF(ISNA(VLOOKUP(Summary!$A71,'District 27'!$A$1:$H$999,7,FALSE)),0,VLOOKUP(Summary!$A71,'District 27'!$A$1:$H$999,7,FALSE))+IF(ISNA(VLOOKUP(Summary!$A71,'District 28'!$A$1:$H$999,7,FALSE)),0,VLOOKUP(Summary!$A71,'District 28'!$A$1:$H$999,7,FALSE))+IF(ISNA(VLOOKUP(Summary!$A71,'District 29'!$A$1:$H$999,7,FALSE)),0,VLOOKUP(Summary!$A71,'District 29'!$A$1:$H$999,7,FALSE))</f>
        <v>2</v>
      </c>
      <c r="H71" s="7">
        <f>IF(ISNA(VLOOKUP(Summary!$A71,'District 0'!$A$1:$H$999,8,FALSE)),0,VLOOKUP(Summary!$A71,'District 0'!$A$1:$H$999,8,FALSE))+IF(ISNA(VLOOKUP(Summary!$A71,'District 1'!$A$1:$H$999,8,FALSE)),0,VLOOKUP(Summary!$A71,'District 1'!$A$1:$H$999,8,FALSE))+IF(ISNA(VLOOKUP(Summary!$A71,'District 2'!$A$1:$H$999,8,FALSE)),0,VLOOKUP(Summary!$A71,'District 2'!$A$1:$H$999,8,FALSE))+IF(ISNA(VLOOKUP(Summary!$A71,'District 3'!$A$1:$H$999,8,FALSE)),0,VLOOKUP(Summary!$A71,'District 3'!$A$1:$H$999,8,FALSE))+IF(ISNA(VLOOKUP(Summary!$A71,'District 4'!$A$1:$H$999,8,FALSE)),0,VLOOKUP(Summary!$A71,'District 4'!$A$1:$H$999,8,FALSE))+IF(ISNA(VLOOKUP(Summary!$A71,'District 5'!$A$1:$H$999,8,FALSE)),0,VLOOKUP(Summary!$A71,'District 5'!$A$1:$H$999,8,FALSE))+IF(ISNA(VLOOKUP(Summary!$A71,'District 6'!$A$1:$H$999,8,FALSE)),0,VLOOKUP(Summary!$A71,'District 6'!$A$1:$H$999,8,FALSE))+IF(ISNA(VLOOKUP(Summary!$A71,'District 7'!$A$1:$H$999,8,FALSE)),0,VLOOKUP(Summary!$A71,'District 7'!$A$1:$H$999,8,FALSE))+IF(ISNA(VLOOKUP(Summary!$A71,'District 8'!$A$1:$H$999,8,FALSE)),0,VLOOKUP(Summary!$A71,'District 8'!$A$1:$H$999,8,FALSE))+IF(ISNA(VLOOKUP(Summary!$A71,'District 9'!$A$1:$H$999,8,FALSE)),0,VLOOKUP(Summary!$A71,'District 9'!$A$1:$H$999,8,FALSE))+IF(ISNA(VLOOKUP(Summary!$A71,'District 10'!$A$1:$H$999,8,FALSE)),0,VLOOKUP(Summary!$A71,'District 10'!$A$1:$H$999,8,FALSE))+IF(ISNA(VLOOKUP(Summary!$A71,'District 11'!$A$1:$H$999,8,FALSE)),0,VLOOKUP(Summary!$A71,'District 11'!$A$1:$H$999,8,FALSE))+IF(ISNA(VLOOKUP(Summary!$A71,'District 12'!$A$1:$H$999,8,FALSE)),0,VLOOKUP(Summary!$A71,'District 12'!$A$1:$H$999,8,FALSE))+IF(ISNA(VLOOKUP(Summary!$A71,'District 13'!$A$1:$H$999,8,FALSE)),0,VLOOKUP(Summary!$A71,'District 13'!$A$1:$H$999,8,FALSE))+IF(ISNA(VLOOKUP(Summary!$A71,'District 14'!$A$1:$H$999,8,FALSE)),0,VLOOKUP(Summary!$A71,'District 14'!$A$1:$H$999,8,FALSE))+IF(ISNA(VLOOKUP(Summary!$A71,'District 15'!$A$1:$H$999,8,FALSE)),0,VLOOKUP(Summary!$A71,'District 15'!$A$1:$H$999,8,FALSE))+IF(ISNA(VLOOKUP(Summary!$A71,'District 16'!$A$1:$H$999,8,FALSE)),0,VLOOKUP(Summary!$A71,'District 16'!$A$1:$H$999,8,FALSE))+IF(ISNA(VLOOKUP(Summary!$A71,'District 17'!$A$1:$H$999,8,FALSE)),0,VLOOKUP(Summary!$A71,'District 17'!$A$1:$H$999,8,FALSE))+IF(ISNA(VLOOKUP(Summary!$A71,'District 18'!$A$1:$H$999,8,FALSE)),0,VLOOKUP(Summary!$A71,'District 18'!$A$1:$H$999,8,FALSE))+IF(ISNA(VLOOKUP(Summary!$A71,'District 19'!$A$1:$H$999,8,FALSE)),0,VLOOKUP(Summary!$A71,'District 19'!$A$1:$H$999,8,FALSE))+IF(ISNA(VLOOKUP(Summary!$A71,'District 20'!$A$1:$H$999,8,FALSE)),0,VLOOKUP(Summary!$A71,'District 20'!$A$1:$H$999,8,FALSE))+IF(ISNA(VLOOKUP(Summary!$A71,'District 21'!$A$1:$H$999,8,FALSE)),0,VLOOKUP(Summary!$A71,'District 21'!$A$1:$H$999,8,FALSE))+IF(ISNA(VLOOKUP(Summary!$A71,'District 22'!$A$1:$H$999,8,FALSE)),0,VLOOKUP(Summary!$A71,'District 22'!$A$1:$H$999,8,FALSE))+IF(ISNA(VLOOKUP(Summary!$A71,'District 23'!$A$1:$H$999,8,FALSE)),0,VLOOKUP(Summary!$A71,'District 23'!$A$1:$H$999,8,FALSE))+IF(ISNA(VLOOKUP(Summary!$A71,'District 24'!$A$1:$H$999,8,FALSE)),0,VLOOKUP(Summary!$A71,'District 24'!$A$1:$H$999,8,FALSE))+IF(ISNA(VLOOKUP(Summary!$A71,'District 25'!$A$1:$H$999,8,FALSE)),0,VLOOKUP(Summary!$A71,'District 25'!$A$1:$H$999,8,FALSE))+IF(ISNA(VLOOKUP(Summary!$A71,'District 26'!$A$1:$H$999,8,FALSE)),0,VLOOKUP(Summary!$A71,'District 26'!$A$1:$H$999,8,FALSE))+IF(ISNA(VLOOKUP(Summary!$A71,'District 27'!$A$1:$H$999,8,FALSE)),0,VLOOKUP(Summary!$A71,'District 27'!$A$1:$H$999,8,FALSE))+IF(ISNA(VLOOKUP(Summary!$A71,'District 28'!$A$1:$H$999,8,FALSE)),0,VLOOKUP(Summary!$A71,'District 28'!$A$1:$H$999,8,FALSE))+IF(ISNA(VLOOKUP(Summary!$A71,'District 29'!$A$1:$H$999,8,FALSE)),0,VLOOKUP(Summary!$A71,'District 29'!$A$1:$H$999,8,FALSE))</f>
        <v>115</v>
      </c>
      <c r="I71" s="7">
        <f t="shared" si="2"/>
        <v>150</v>
      </c>
      <c r="J71" s="8" t="s">
        <v>42</v>
      </c>
      <c r="K71" s="8" t="s">
        <v>11</v>
      </c>
      <c r="L71" s="9">
        <v>43703</v>
      </c>
      <c r="M71" s="8">
        <v>150</v>
      </c>
      <c r="N71" s="10">
        <f>H71/M71</f>
        <v>0.76666666666666672</v>
      </c>
      <c r="O71" s="10">
        <f>I71/M71</f>
        <v>1</v>
      </c>
    </row>
    <row r="72" spans="1:15" s="5" customFormat="1" x14ac:dyDescent="0.2">
      <c r="A72" s="6">
        <v>100713</v>
      </c>
      <c r="B72" s="7">
        <f>IF(ISNA(VLOOKUP(Summary!$A72,'District 0'!$A$1:$H$999,2,FALSE)),0,VLOOKUP(Summary!$A72,'District 0'!$A$1:$H$999,2,FALSE))+IF(ISNA(VLOOKUP(Summary!$A72,'District 1'!$A$1:$H$999,2,FALSE)),0,VLOOKUP(Summary!$A72,'District 1'!$A$1:$H$999,2,FALSE))+IF(ISNA(VLOOKUP(Summary!$A72,'District 2'!$A$1:$H$999,2,FALSE)),0,VLOOKUP(Summary!$A72,'District 2'!$A$1:$H$999,2,FALSE))+IF(ISNA(VLOOKUP(Summary!$A72,'District 3'!$A$1:$H$999,2,FALSE)),0,VLOOKUP(Summary!$A72,'District 3'!$A$1:$H$999,2,FALSE))+IF(ISNA(VLOOKUP(Summary!$A72,'District 4'!$A$1:$H$999,2,FALSE)),0,VLOOKUP(Summary!$A72,'District 4'!$A$1:$H$999,2,FALSE))+IF(ISNA(VLOOKUP(Summary!$A72,'District 5'!$A$1:$H$999,2,FALSE)),0,VLOOKUP(Summary!$A72,'District 5'!$A$1:$H$999,2,FALSE))+IF(ISNA(VLOOKUP(Summary!$A72,'District 6'!$A$1:$H$999,2,FALSE)),0,VLOOKUP(Summary!$A72,'District 6'!$A$1:$H$999,2,FALSE))+IF(ISNA(VLOOKUP(Summary!$A72,'District 7'!$A$1:$H$999,2,FALSE)),0,VLOOKUP(Summary!$A72,'District 7'!$A$1:$H$999,2,FALSE))+IF(ISNA(VLOOKUP(Summary!$A72,'District 8'!$A$1:$H$999,2,FALSE)),0,VLOOKUP(Summary!$A72,'District 8'!$A$1:$H$999,2,FALSE))+IF(ISNA(VLOOKUP(Summary!$A72,'District 9'!$A$1:$H$999,2,FALSE)),0,VLOOKUP(Summary!$A72,'District 9'!$A$1:$H$999,2,FALSE))+IF(ISNA(VLOOKUP(Summary!$A72,'District 10'!$A$1:$H$999,2,FALSE)),0,VLOOKUP(Summary!$A72,'District 10'!$A$1:$H$999,2,FALSE))+IF(ISNA(VLOOKUP(Summary!$A72,'District 11'!$A$1:$H$999,2,FALSE)),0,VLOOKUP(Summary!$A72,'District 11'!$A$1:$H$999,2,FALSE))+IF(ISNA(VLOOKUP(Summary!$A72,'District 12'!$A$1:$H$999,2,FALSE)),0,VLOOKUP(Summary!$A72,'District 12'!$A$1:$H$999,2,FALSE))+IF(ISNA(VLOOKUP(Summary!$A72,'District 13'!$A$1:$H$999,2,FALSE)),0,VLOOKUP(Summary!$A72,'District 13'!$A$1:$H$999,2,FALSE))+IF(ISNA(VLOOKUP(Summary!$A72,'District 14'!$A$1:$H$999,2,FALSE)),0,VLOOKUP(Summary!$A72,'District 14'!$A$1:$H$999,2,FALSE))+IF(ISNA(VLOOKUP(Summary!$A72,'District 15'!$A$1:$H$999,2,FALSE)),0,VLOOKUP(Summary!$A72,'District 15'!$A$1:$H$999,2,FALSE))+IF(ISNA(VLOOKUP(Summary!$A72,'District 16'!$A$1:$H$999,2,FALSE)),0,VLOOKUP(Summary!$A72,'District 16'!$A$1:$H$999,2,FALSE))+IF(ISNA(VLOOKUP(Summary!$A72,'District 17'!$A$1:$H$999,2,FALSE)),0,VLOOKUP(Summary!$A72,'District 17'!$A$1:$H$999,2,FALSE))+IF(ISNA(VLOOKUP(Summary!$A72,'District 18'!$A$1:$H$999,2,FALSE)),0,VLOOKUP(Summary!$A72,'District 18'!$A$1:$H$999,2,FALSE))+IF(ISNA(VLOOKUP(Summary!$A72,'District 19'!$A$1:$H$999,2,FALSE)),0,VLOOKUP(Summary!$A72,'District 19'!$A$1:$H$999,2,FALSE))+IF(ISNA(VLOOKUP(Summary!$A72,'District 20'!$A$1:$H$999,2,FALSE)),0,VLOOKUP(Summary!$A72,'District 20'!$A$1:$H$999,2,FALSE))+IF(ISNA(VLOOKUP(Summary!$A72,'District 21'!$A$1:$H$999,2,FALSE)),0,VLOOKUP(Summary!$A72,'District 21'!$A$1:$H$999,2,FALSE))+IF(ISNA(VLOOKUP(Summary!$A72,'District 22'!$A$1:$H$999,2,FALSE)),0,VLOOKUP(Summary!$A72,'District 22'!$A$1:$H$999,2,FALSE))+IF(ISNA(VLOOKUP(Summary!$A72,'District 23'!$A$1:$H$999,2,FALSE)),0,VLOOKUP(Summary!$A72,'District 23'!$A$1:$H$999,2,FALSE))+IF(ISNA(VLOOKUP(Summary!$A72,'District 24'!$A$1:$H$999,2,FALSE)),0,VLOOKUP(Summary!$A72,'District 24'!$A$1:$H$999,2,FALSE))+IF(ISNA(VLOOKUP(Summary!$A72,'District 25'!$A$1:$H$999,2,FALSE)),0,VLOOKUP(Summary!$A72,'District 25'!$A$1:$H$999,2,FALSE))+IF(ISNA(VLOOKUP(Summary!$A72,'District 26'!$A$1:$H$999,2,FALSE)),0,VLOOKUP(Summary!$A72,'District 26'!$A$1:$H$999,2,FALSE))+IF(ISNA(VLOOKUP(Summary!$A72,'District 27'!$A$1:$H$999,2,FALSE)),0,VLOOKUP(Summary!$A72,'District 27'!$A$1:$H$999,2,FALSE))+IF(ISNA(VLOOKUP(Summary!$A72,'District 28'!$A$1:$H$999,2,FALSE)),0,VLOOKUP(Summary!$A72,'District 28'!$A$1:$H$999,2,FALSE))+IF(ISNA(VLOOKUP(Summary!$A72,'District 29'!$A$1:$H$999,2,FALSE)),0,VLOOKUP(Summary!$A72,'District 29'!$A$1:$H$999,2,FALSE))</f>
        <v>0</v>
      </c>
      <c r="C72" s="7">
        <f>IF(ISNA(VLOOKUP(Summary!$A72,'District 0'!$A$1:$H$999,3,FALSE)),0,VLOOKUP(Summary!$A72,'District 0'!$A$1:$H$999,3,FALSE))+IF(ISNA(VLOOKUP(Summary!$A72,'District 1'!$A$1:$H$999,3,FALSE)),0,VLOOKUP(Summary!$A72,'District 1'!$A$1:$H$999,3,FALSE))+IF(ISNA(VLOOKUP(Summary!$A72,'District 2'!$A$1:$H$999,3,FALSE)),0,VLOOKUP(Summary!$A72,'District 2'!$A$1:$H$999,3,FALSE))+IF(ISNA(VLOOKUP(Summary!$A72,'District 3'!$A$1:$H$999,3,FALSE)),0,VLOOKUP(Summary!$A72,'District 3'!$A$1:$H$999,3,FALSE))+IF(ISNA(VLOOKUP(Summary!$A72,'District 4'!$A$1:$H$999,3,FALSE)),0,VLOOKUP(Summary!$A72,'District 4'!$A$1:$H$999,3,FALSE))+IF(ISNA(VLOOKUP(Summary!$A72,'District 5'!$A$1:$H$999,3,FALSE)),0,VLOOKUP(Summary!$A72,'District 5'!$A$1:$H$999,3,FALSE))+IF(ISNA(VLOOKUP(Summary!$A72,'District 6'!$A$1:$H$999,3,FALSE)),0,VLOOKUP(Summary!$A72,'District 6'!$A$1:$H$999,3,FALSE))+IF(ISNA(VLOOKUP(Summary!$A72,'District 7'!$A$1:$H$999,3,FALSE)),0,VLOOKUP(Summary!$A72,'District 7'!$A$1:$H$999,3,FALSE))+IF(ISNA(VLOOKUP(Summary!$A72,'District 8'!$A$1:$H$999,3,FALSE)),0,VLOOKUP(Summary!$A72,'District 8'!$A$1:$H$999,3,FALSE))+IF(ISNA(VLOOKUP(Summary!$A72,'District 9'!$A$1:$H$999,3,FALSE)),0,VLOOKUP(Summary!$A72,'District 9'!$A$1:$H$999,3,FALSE))+IF(ISNA(VLOOKUP(Summary!$A72,'District 10'!$A$1:$H$999,3,FALSE)),0,VLOOKUP(Summary!$A72,'District 10'!$A$1:$H$999,3,FALSE))+IF(ISNA(VLOOKUP(Summary!$A72,'District 11'!$A$1:$H$999,3,FALSE)),0,VLOOKUP(Summary!$A72,'District 11'!$A$1:$H$999,3,FALSE))+IF(ISNA(VLOOKUP(Summary!$A72,'District 12'!$A$1:$H$999,3,FALSE)),0,VLOOKUP(Summary!$A72,'District 12'!$A$1:$H$999,3,FALSE))+IF(ISNA(VLOOKUP(Summary!$A72,'District 13'!$A$1:$H$999,3,FALSE)),0,VLOOKUP(Summary!$A72,'District 13'!$A$1:$H$999,3,FALSE))+IF(ISNA(VLOOKUP(Summary!$A72,'District 14'!$A$1:$H$999,3,FALSE)),0,VLOOKUP(Summary!$A72,'District 14'!$A$1:$H$999,3,FALSE))+IF(ISNA(VLOOKUP(Summary!$A72,'District 15'!$A$1:$H$999,3,FALSE)),0,VLOOKUP(Summary!$A72,'District 15'!$A$1:$H$999,3,FALSE))+IF(ISNA(VLOOKUP(Summary!$A72,'District 16'!$A$1:$H$999,3,FALSE)),0,VLOOKUP(Summary!$A72,'District 16'!$A$1:$H$999,3,FALSE))+IF(ISNA(VLOOKUP(Summary!$A72,'District 17'!$A$1:$H$999,3,FALSE)),0,VLOOKUP(Summary!$A72,'District 17'!$A$1:$H$999,3,FALSE))+IF(ISNA(VLOOKUP(Summary!$A72,'District 18'!$A$1:$H$999,3,FALSE)),0,VLOOKUP(Summary!$A72,'District 18'!$A$1:$H$999,3,FALSE))+IF(ISNA(VLOOKUP(Summary!$A72,'District 19'!$A$1:$H$999,3,FALSE)),0,VLOOKUP(Summary!$A72,'District 19'!$A$1:$H$999,3,FALSE))+IF(ISNA(VLOOKUP(Summary!$A72,'District 20'!$A$1:$H$999,3,FALSE)),0,VLOOKUP(Summary!$A72,'District 20'!$A$1:$H$999,3,FALSE))+IF(ISNA(VLOOKUP(Summary!$A72,'District 21'!$A$1:$H$999,3,FALSE)),0,VLOOKUP(Summary!$A72,'District 21'!$A$1:$H$999,3,FALSE))+IF(ISNA(VLOOKUP(Summary!$A72,'District 22'!$A$1:$H$999,3,FALSE)),0,VLOOKUP(Summary!$A72,'District 22'!$A$1:$H$999,3,FALSE))+IF(ISNA(VLOOKUP(Summary!$A72,'District 23'!$A$1:$H$999,3,FALSE)),0,VLOOKUP(Summary!$A72,'District 23'!$A$1:$H$999,3,FALSE))+IF(ISNA(VLOOKUP(Summary!$A72,'District 24'!$A$1:$H$999,3,FALSE)),0,VLOOKUP(Summary!$A72,'District 24'!$A$1:$H$999,3,FALSE))+IF(ISNA(VLOOKUP(Summary!$A72,'District 25'!$A$1:$H$999,3,FALSE)),0,VLOOKUP(Summary!$A72,'District 25'!$A$1:$H$999,3,FALSE))+IF(ISNA(VLOOKUP(Summary!$A72,'District 26'!$A$1:$H$999,3,FALSE)),0,VLOOKUP(Summary!$A72,'District 26'!$A$1:$H$999,3,FALSE))+IF(ISNA(VLOOKUP(Summary!$A72,'District 27'!$A$1:$H$999,3,FALSE)),0,VLOOKUP(Summary!$A72,'District 27'!$A$1:$H$999,3,FALSE))+IF(ISNA(VLOOKUP(Summary!$A72,'District 28'!$A$1:$H$999,3,FALSE)),0,VLOOKUP(Summary!$A72,'District 28'!$A$1:$H$999,3,FALSE))+IF(ISNA(VLOOKUP(Summary!$A72,'District 29'!$A$1:$H$999,3,FALSE)),0,VLOOKUP(Summary!$A72,'District 29'!$A$1:$H$999,3,FALSE))</f>
        <v>24</v>
      </c>
      <c r="D72" s="7">
        <f>IF(ISNA(VLOOKUP(Summary!$A72,'District 0'!$A$1:$H$999,4,FALSE)),0,VLOOKUP(Summary!$A72,'District 0'!$A$1:$H$999,4,FALSE))+IF(ISNA(VLOOKUP(Summary!$A72,'District 1'!$A$1:$H$999,4,FALSE)),0,VLOOKUP(Summary!$A72,'District 1'!$A$1:$H$999,4,FALSE))+IF(ISNA(VLOOKUP(Summary!$A72,'District 2'!$A$1:$H$999,4,FALSE)),0,VLOOKUP(Summary!$A72,'District 2'!$A$1:$H$999,4,FALSE))+IF(ISNA(VLOOKUP(Summary!$A72,'District 3'!$A$1:$H$999,4,FALSE)),0,VLOOKUP(Summary!$A72,'District 3'!$A$1:$H$999,4,FALSE))+IF(ISNA(VLOOKUP(Summary!$A72,'District 4'!$A$1:$H$999,4,FALSE)),0,VLOOKUP(Summary!$A72,'District 4'!$A$1:$H$999,4,FALSE))+IF(ISNA(VLOOKUP(Summary!$A72,'District 5'!$A$1:$H$999,4,FALSE)),0,VLOOKUP(Summary!$A72,'District 5'!$A$1:$H$999,4,FALSE))+IF(ISNA(VLOOKUP(Summary!$A72,'District 6'!$A$1:$H$999,4,FALSE)),0,VLOOKUP(Summary!$A72,'District 6'!$A$1:$H$999,4,FALSE))+IF(ISNA(VLOOKUP(Summary!$A72,'District 7'!$A$1:$H$999,4,FALSE)),0,VLOOKUP(Summary!$A72,'District 7'!$A$1:$H$999,4,FALSE))+IF(ISNA(VLOOKUP(Summary!$A72,'District 8'!$A$1:$H$999,4,FALSE)),0,VLOOKUP(Summary!$A72,'District 8'!$A$1:$H$999,4,FALSE))+IF(ISNA(VLOOKUP(Summary!$A72,'District 9'!$A$1:$H$999,4,FALSE)),0,VLOOKUP(Summary!$A72,'District 9'!$A$1:$H$999,4,FALSE))+IF(ISNA(VLOOKUP(Summary!$A72,'District 10'!$A$1:$H$999,4,FALSE)),0,VLOOKUP(Summary!$A72,'District 10'!$A$1:$H$999,4,FALSE))+IF(ISNA(VLOOKUP(Summary!$A72,'District 11'!$A$1:$H$999,4,FALSE)),0,VLOOKUP(Summary!$A72,'District 11'!$A$1:$H$999,4,FALSE))+IF(ISNA(VLOOKUP(Summary!$A72,'District 12'!$A$1:$H$999,4,FALSE)),0,VLOOKUP(Summary!$A72,'District 12'!$A$1:$H$999,4,FALSE))+IF(ISNA(VLOOKUP(Summary!$A72,'District 13'!$A$1:$H$999,4,FALSE)),0,VLOOKUP(Summary!$A72,'District 13'!$A$1:$H$999,4,FALSE))+IF(ISNA(VLOOKUP(Summary!$A72,'District 14'!$A$1:$H$999,4,FALSE)),0,VLOOKUP(Summary!$A72,'District 14'!$A$1:$H$999,4,FALSE))+IF(ISNA(VLOOKUP(Summary!$A72,'District 15'!$A$1:$H$999,4,FALSE)),0,VLOOKUP(Summary!$A72,'District 15'!$A$1:$H$999,4,FALSE))+IF(ISNA(VLOOKUP(Summary!$A72,'District 16'!$A$1:$H$999,4,FALSE)),0,VLOOKUP(Summary!$A72,'District 16'!$A$1:$H$999,4,FALSE))+IF(ISNA(VLOOKUP(Summary!$A72,'District 17'!$A$1:$H$999,4,FALSE)),0,VLOOKUP(Summary!$A72,'District 17'!$A$1:$H$999,4,FALSE))+IF(ISNA(VLOOKUP(Summary!$A72,'District 18'!$A$1:$H$999,4,FALSE)),0,VLOOKUP(Summary!$A72,'District 18'!$A$1:$H$999,4,FALSE))+IF(ISNA(VLOOKUP(Summary!$A72,'District 19'!$A$1:$H$999,4,FALSE)),0,VLOOKUP(Summary!$A72,'District 19'!$A$1:$H$999,4,FALSE))+IF(ISNA(VLOOKUP(Summary!$A72,'District 20'!$A$1:$H$999,4,FALSE)),0,VLOOKUP(Summary!$A72,'District 20'!$A$1:$H$999,4,FALSE))+IF(ISNA(VLOOKUP(Summary!$A72,'District 21'!$A$1:$H$999,4,FALSE)),0,VLOOKUP(Summary!$A72,'District 21'!$A$1:$H$999,4,FALSE))+IF(ISNA(VLOOKUP(Summary!$A72,'District 22'!$A$1:$H$999,4,FALSE)),0,VLOOKUP(Summary!$A72,'District 22'!$A$1:$H$999,4,FALSE))+IF(ISNA(VLOOKUP(Summary!$A72,'District 23'!$A$1:$H$999,4,FALSE)),0,VLOOKUP(Summary!$A72,'District 23'!$A$1:$H$999,4,FALSE))+IF(ISNA(VLOOKUP(Summary!$A72,'District 24'!$A$1:$H$999,4,FALSE)),0,VLOOKUP(Summary!$A72,'District 24'!$A$1:$H$999,4,FALSE))+IF(ISNA(VLOOKUP(Summary!$A72,'District 25'!$A$1:$H$999,4,FALSE)),0,VLOOKUP(Summary!$A72,'District 25'!$A$1:$H$999,4,FALSE))+IF(ISNA(VLOOKUP(Summary!$A72,'District 26'!$A$1:$H$999,4,FALSE)),0,VLOOKUP(Summary!$A72,'District 26'!$A$1:$H$999,4,FALSE))+IF(ISNA(VLOOKUP(Summary!$A72,'District 27'!$A$1:$H$999,4,FALSE)),0,VLOOKUP(Summary!$A72,'District 27'!$A$1:$H$999,4,FALSE))+IF(ISNA(VLOOKUP(Summary!$A72,'District 28'!$A$1:$H$999,4,FALSE)),0,VLOOKUP(Summary!$A72,'District 28'!$A$1:$H$999,4,FALSE))+IF(ISNA(VLOOKUP(Summary!$A72,'District 29'!$A$1:$H$999,4,FALSE)),0,VLOOKUP(Summary!$A72,'District 29'!$A$1:$H$999,4,FALSE))</f>
        <v>0</v>
      </c>
      <c r="E72" s="7">
        <f>IF(ISNA(VLOOKUP(Summary!$A72,'District 0'!$A$1:$H$999,5,FALSE)),0,VLOOKUP(Summary!$A72,'District 0'!$A$1:$H$999,5,FALSE))+IF(ISNA(VLOOKUP(Summary!$A72,'District 1'!$A$1:$H$999,5,FALSE)),0,VLOOKUP(Summary!$A72,'District 1'!$A$1:$H$999,5,FALSE))+IF(ISNA(VLOOKUP(Summary!$A72,'District 2'!$A$1:$H$999,5,FALSE)),0,VLOOKUP(Summary!$A72,'District 2'!$A$1:$H$999,5,FALSE))+IF(ISNA(VLOOKUP(Summary!$A72,'District 3'!$A$1:$H$999,5,FALSE)),0,VLOOKUP(Summary!$A72,'District 3'!$A$1:$H$999,5,FALSE))+IF(ISNA(VLOOKUP(Summary!$A72,'District 4'!$A$1:$H$999,5,FALSE)),0,VLOOKUP(Summary!$A72,'District 4'!$A$1:$H$999,5,FALSE))+IF(ISNA(VLOOKUP(Summary!$A72,'District 5'!$A$1:$H$999,5,FALSE)),0,VLOOKUP(Summary!$A72,'District 5'!$A$1:$H$999,5,FALSE))+IF(ISNA(VLOOKUP(Summary!$A72,'District 6'!$A$1:$H$999,5,FALSE)),0,VLOOKUP(Summary!$A72,'District 6'!$A$1:$H$999,5,FALSE))+IF(ISNA(VLOOKUP(Summary!$A72,'District 7'!$A$1:$H$999,5,FALSE)),0,VLOOKUP(Summary!$A72,'District 7'!$A$1:$H$999,5,FALSE))+IF(ISNA(VLOOKUP(Summary!$A72,'District 8'!$A$1:$H$999,5,FALSE)),0,VLOOKUP(Summary!$A72,'District 8'!$A$1:$H$999,5,FALSE))+IF(ISNA(VLOOKUP(Summary!$A72,'District 9'!$A$1:$H$999,5,FALSE)),0,VLOOKUP(Summary!$A72,'District 9'!$A$1:$H$999,5,FALSE))+IF(ISNA(VLOOKUP(Summary!$A72,'District 10'!$A$1:$H$999,5,FALSE)),0,VLOOKUP(Summary!$A72,'District 10'!$A$1:$H$999,5,FALSE))+IF(ISNA(VLOOKUP(Summary!$A72,'District 11'!$A$1:$H$999,5,FALSE)),0,VLOOKUP(Summary!$A72,'District 11'!$A$1:$H$999,5,FALSE))+IF(ISNA(VLOOKUP(Summary!$A72,'District 12'!$A$1:$H$999,5,FALSE)),0,VLOOKUP(Summary!$A72,'District 12'!$A$1:$H$999,5,FALSE))+IF(ISNA(VLOOKUP(Summary!$A72,'District 13'!$A$1:$H$999,5,FALSE)),0,VLOOKUP(Summary!$A72,'District 13'!$A$1:$H$999,5,FALSE))+IF(ISNA(VLOOKUP(Summary!$A72,'District 14'!$A$1:$H$999,5,FALSE)),0,VLOOKUP(Summary!$A72,'District 14'!$A$1:$H$999,5,FALSE))+IF(ISNA(VLOOKUP(Summary!$A72,'District 15'!$A$1:$H$999,5,FALSE)),0,VLOOKUP(Summary!$A72,'District 15'!$A$1:$H$999,5,FALSE))+IF(ISNA(VLOOKUP(Summary!$A72,'District 16'!$A$1:$H$999,5,FALSE)),0,VLOOKUP(Summary!$A72,'District 16'!$A$1:$H$999,5,FALSE))+IF(ISNA(VLOOKUP(Summary!$A72,'District 17'!$A$1:$H$999,5,FALSE)),0,VLOOKUP(Summary!$A72,'District 17'!$A$1:$H$999,5,FALSE))+IF(ISNA(VLOOKUP(Summary!$A72,'District 18'!$A$1:$H$999,5,FALSE)),0,VLOOKUP(Summary!$A72,'District 18'!$A$1:$H$999,5,FALSE))+IF(ISNA(VLOOKUP(Summary!$A72,'District 19'!$A$1:$H$999,5,FALSE)),0,VLOOKUP(Summary!$A72,'District 19'!$A$1:$H$999,5,FALSE))+IF(ISNA(VLOOKUP(Summary!$A72,'District 20'!$A$1:$H$999,5,FALSE)),0,VLOOKUP(Summary!$A72,'District 20'!$A$1:$H$999,5,FALSE))+IF(ISNA(VLOOKUP(Summary!$A72,'District 21'!$A$1:$H$999,5,FALSE)),0,VLOOKUP(Summary!$A72,'District 21'!$A$1:$H$999,5,FALSE))+IF(ISNA(VLOOKUP(Summary!$A72,'District 22'!$A$1:$H$999,5,FALSE)),0,VLOOKUP(Summary!$A72,'District 22'!$A$1:$H$999,5,FALSE))+IF(ISNA(VLOOKUP(Summary!$A72,'District 23'!$A$1:$H$999,5,FALSE)),0,VLOOKUP(Summary!$A72,'District 23'!$A$1:$H$999,5,FALSE))+IF(ISNA(VLOOKUP(Summary!$A72,'District 24'!$A$1:$H$999,5,FALSE)),0,VLOOKUP(Summary!$A72,'District 24'!$A$1:$H$999,5,FALSE))+IF(ISNA(VLOOKUP(Summary!$A72,'District 25'!$A$1:$H$999,5,FALSE)),0,VLOOKUP(Summary!$A72,'District 25'!$A$1:$H$999,5,FALSE))+IF(ISNA(VLOOKUP(Summary!$A72,'District 26'!$A$1:$H$999,5,FALSE)),0,VLOOKUP(Summary!$A72,'District 26'!$A$1:$H$999,5,FALSE))+IF(ISNA(VLOOKUP(Summary!$A72,'District 27'!$A$1:$H$999,5,FALSE)),0,VLOOKUP(Summary!$A72,'District 27'!$A$1:$H$999,5,FALSE))+IF(ISNA(VLOOKUP(Summary!$A72,'District 28'!$A$1:$H$999,5,FALSE)),0,VLOOKUP(Summary!$A72,'District 28'!$A$1:$H$999,5,FALSE))+IF(ISNA(VLOOKUP(Summary!$A72,'District 29'!$A$1:$H$999,5,FALSE)),0,VLOOKUP(Summary!$A72,'District 29'!$A$1:$H$999,5,FALSE))</f>
        <v>2</v>
      </c>
      <c r="F72" s="7">
        <f>IF(ISNA(VLOOKUP(Summary!$A72,'District 0'!$A$1:$H$999,6,FALSE)),0,VLOOKUP(Summary!$A72,'District 0'!$A$1:$H$999,6,FALSE))+IF(ISNA(VLOOKUP(Summary!$A72,'District 1'!$A$1:$H$999,6,FALSE)),0,VLOOKUP(Summary!$A72,'District 1'!$A$1:$H$999,6,FALSE))+IF(ISNA(VLOOKUP(Summary!$A72,'District 2'!$A$1:$H$999,6,FALSE)),0,VLOOKUP(Summary!$A72,'District 2'!$A$1:$H$999,6,FALSE))+IF(ISNA(VLOOKUP(Summary!$A72,'District 3'!$A$1:$H$999,6,FALSE)),0,VLOOKUP(Summary!$A72,'District 3'!$A$1:$H$999,6,FALSE))+IF(ISNA(VLOOKUP(Summary!$A72,'District 4'!$A$1:$H$999,6,FALSE)),0,VLOOKUP(Summary!$A72,'District 4'!$A$1:$H$999,6,FALSE))+IF(ISNA(VLOOKUP(Summary!$A72,'District 5'!$A$1:$H$999,6,FALSE)),0,VLOOKUP(Summary!$A72,'District 5'!$A$1:$H$999,6,FALSE))+IF(ISNA(VLOOKUP(Summary!$A72,'District 6'!$A$1:$H$999,6,FALSE)),0,VLOOKUP(Summary!$A72,'District 6'!$A$1:$H$999,6,FALSE))+IF(ISNA(VLOOKUP(Summary!$A72,'District 7'!$A$1:$H$999,6,FALSE)),0,VLOOKUP(Summary!$A72,'District 7'!$A$1:$H$999,6,FALSE))+IF(ISNA(VLOOKUP(Summary!$A72,'District 8'!$A$1:$H$999,6,FALSE)),0,VLOOKUP(Summary!$A72,'District 8'!$A$1:$H$999,6,FALSE))+IF(ISNA(VLOOKUP(Summary!$A72,'District 9'!$A$1:$H$999,6,FALSE)),0,VLOOKUP(Summary!$A72,'District 9'!$A$1:$H$999,6,FALSE))+IF(ISNA(VLOOKUP(Summary!$A72,'District 10'!$A$1:$H$999,6,FALSE)),0,VLOOKUP(Summary!$A72,'District 10'!$A$1:$H$999,6,FALSE))+IF(ISNA(VLOOKUP(Summary!$A72,'District 11'!$A$1:$H$999,6,FALSE)),0,VLOOKUP(Summary!$A72,'District 11'!$A$1:$H$999,6,FALSE))+IF(ISNA(VLOOKUP(Summary!$A72,'District 12'!$A$1:$H$999,6,FALSE)),0,VLOOKUP(Summary!$A72,'District 12'!$A$1:$H$999,6,FALSE))+IF(ISNA(VLOOKUP(Summary!$A72,'District 13'!$A$1:$H$999,6,FALSE)),0,VLOOKUP(Summary!$A72,'District 13'!$A$1:$H$999,6,FALSE))+IF(ISNA(VLOOKUP(Summary!$A72,'District 14'!$A$1:$H$999,6,FALSE)),0,VLOOKUP(Summary!$A72,'District 14'!$A$1:$H$999,6,FALSE))+IF(ISNA(VLOOKUP(Summary!$A72,'District 15'!$A$1:$H$999,6,FALSE)),0,VLOOKUP(Summary!$A72,'District 15'!$A$1:$H$999,6,FALSE))+IF(ISNA(VLOOKUP(Summary!$A72,'District 16'!$A$1:$H$999,6,FALSE)),0,VLOOKUP(Summary!$A72,'District 16'!$A$1:$H$999,6,FALSE))+IF(ISNA(VLOOKUP(Summary!$A72,'District 17'!$A$1:$H$999,6,FALSE)),0,VLOOKUP(Summary!$A72,'District 17'!$A$1:$H$999,6,FALSE))+IF(ISNA(VLOOKUP(Summary!$A72,'District 18'!$A$1:$H$999,6,FALSE)),0,VLOOKUP(Summary!$A72,'District 18'!$A$1:$H$999,6,FALSE))+IF(ISNA(VLOOKUP(Summary!$A72,'District 19'!$A$1:$H$999,6,FALSE)),0,VLOOKUP(Summary!$A72,'District 19'!$A$1:$H$999,6,FALSE))+IF(ISNA(VLOOKUP(Summary!$A72,'District 20'!$A$1:$H$999,6,FALSE)),0,VLOOKUP(Summary!$A72,'District 20'!$A$1:$H$999,6,FALSE))+IF(ISNA(VLOOKUP(Summary!$A72,'District 21'!$A$1:$H$999,6,FALSE)),0,VLOOKUP(Summary!$A72,'District 21'!$A$1:$H$999,6,FALSE))+IF(ISNA(VLOOKUP(Summary!$A72,'District 22'!$A$1:$H$999,6,FALSE)),0,VLOOKUP(Summary!$A72,'District 22'!$A$1:$H$999,6,FALSE))+IF(ISNA(VLOOKUP(Summary!$A72,'District 23'!$A$1:$H$999,6,FALSE)),0,VLOOKUP(Summary!$A72,'District 23'!$A$1:$H$999,6,FALSE))+IF(ISNA(VLOOKUP(Summary!$A72,'District 24'!$A$1:$H$999,6,FALSE)),0,VLOOKUP(Summary!$A72,'District 24'!$A$1:$H$999,6,FALSE))+IF(ISNA(VLOOKUP(Summary!$A72,'District 25'!$A$1:$H$999,6,FALSE)),0,VLOOKUP(Summary!$A72,'District 25'!$A$1:$H$999,6,FALSE))+IF(ISNA(VLOOKUP(Summary!$A72,'District 26'!$A$1:$H$999,6,FALSE)),0,VLOOKUP(Summary!$A72,'District 26'!$A$1:$H$999,6,FALSE))+IF(ISNA(VLOOKUP(Summary!$A72,'District 27'!$A$1:$H$999,6,FALSE)),0,VLOOKUP(Summary!$A72,'District 27'!$A$1:$H$999,6,FALSE))+IF(ISNA(VLOOKUP(Summary!$A72,'District 28'!$A$1:$H$999,6,FALSE)),0,VLOOKUP(Summary!$A72,'District 28'!$A$1:$H$999,6,FALSE))+IF(ISNA(VLOOKUP(Summary!$A72,'District 29'!$A$1:$H$999,6,FALSE)),0,VLOOKUP(Summary!$A72,'District 29'!$A$1:$H$999,6,FALSE))</f>
        <v>3</v>
      </c>
      <c r="G72" s="7">
        <f>IF(ISNA(VLOOKUP(Summary!$A72,'District 0'!$A$1:$H$999,7,FALSE)),0,VLOOKUP(Summary!$A72,'District 0'!$A$1:$H$999,7,FALSE))+IF(ISNA(VLOOKUP(Summary!$A72,'District 1'!$A$1:$H$999,7,FALSE)),0,VLOOKUP(Summary!$A72,'District 1'!$A$1:$H$999,7,FALSE))+IF(ISNA(VLOOKUP(Summary!$A72,'District 2'!$A$1:$H$999,7,FALSE)),0,VLOOKUP(Summary!$A72,'District 2'!$A$1:$H$999,7,FALSE))+IF(ISNA(VLOOKUP(Summary!$A72,'District 3'!$A$1:$H$999,7,FALSE)),0,VLOOKUP(Summary!$A72,'District 3'!$A$1:$H$999,7,FALSE))+IF(ISNA(VLOOKUP(Summary!$A72,'District 4'!$A$1:$H$999,7,FALSE)),0,VLOOKUP(Summary!$A72,'District 4'!$A$1:$H$999,7,FALSE))+IF(ISNA(VLOOKUP(Summary!$A72,'District 5'!$A$1:$H$999,7,FALSE)),0,VLOOKUP(Summary!$A72,'District 5'!$A$1:$H$999,7,FALSE))+IF(ISNA(VLOOKUP(Summary!$A72,'District 6'!$A$1:$H$999,7,FALSE)),0,VLOOKUP(Summary!$A72,'District 6'!$A$1:$H$999,7,FALSE))+IF(ISNA(VLOOKUP(Summary!$A72,'District 7'!$A$1:$H$999,7,FALSE)),0,VLOOKUP(Summary!$A72,'District 7'!$A$1:$H$999,7,FALSE))+IF(ISNA(VLOOKUP(Summary!$A72,'District 8'!$A$1:$H$999,7,FALSE)),0,VLOOKUP(Summary!$A72,'District 8'!$A$1:$H$999,7,FALSE))+IF(ISNA(VLOOKUP(Summary!$A72,'District 9'!$A$1:$H$999,7,FALSE)),0,VLOOKUP(Summary!$A72,'District 9'!$A$1:$H$999,7,FALSE))+IF(ISNA(VLOOKUP(Summary!$A72,'District 10'!$A$1:$H$999,7,FALSE)),0,VLOOKUP(Summary!$A72,'District 10'!$A$1:$H$999,7,FALSE))+IF(ISNA(VLOOKUP(Summary!$A72,'District 11'!$A$1:$H$999,7,FALSE)),0,VLOOKUP(Summary!$A72,'District 11'!$A$1:$H$999,7,FALSE))+IF(ISNA(VLOOKUP(Summary!$A72,'District 12'!$A$1:$H$999,7,FALSE)),0,VLOOKUP(Summary!$A72,'District 12'!$A$1:$H$999,7,FALSE))+IF(ISNA(VLOOKUP(Summary!$A72,'District 13'!$A$1:$H$999,7,FALSE)),0,VLOOKUP(Summary!$A72,'District 13'!$A$1:$H$999,7,FALSE))+IF(ISNA(VLOOKUP(Summary!$A72,'District 14'!$A$1:$H$999,7,FALSE)),0,VLOOKUP(Summary!$A72,'District 14'!$A$1:$H$999,7,FALSE))+IF(ISNA(VLOOKUP(Summary!$A72,'District 15'!$A$1:$H$999,7,FALSE)),0,VLOOKUP(Summary!$A72,'District 15'!$A$1:$H$999,7,FALSE))+IF(ISNA(VLOOKUP(Summary!$A72,'District 16'!$A$1:$H$999,7,FALSE)),0,VLOOKUP(Summary!$A72,'District 16'!$A$1:$H$999,7,FALSE))+IF(ISNA(VLOOKUP(Summary!$A72,'District 17'!$A$1:$H$999,7,FALSE)),0,VLOOKUP(Summary!$A72,'District 17'!$A$1:$H$999,7,FALSE))+IF(ISNA(VLOOKUP(Summary!$A72,'District 18'!$A$1:$H$999,7,FALSE)),0,VLOOKUP(Summary!$A72,'District 18'!$A$1:$H$999,7,FALSE))+IF(ISNA(VLOOKUP(Summary!$A72,'District 19'!$A$1:$H$999,7,FALSE)),0,VLOOKUP(Summary!$A72,'District 19'!$A$1:$H$999,7,FALSE))+IF(ISNA(VLOOKUP(Summary!$A72,'District 20'!$A$1:$H$999,7,FALSE)),0,VLOOKUP(Summary!$A72,'District 20'!$A$1:$H$999,7,FALSE))+IF(ISNA(VLOOKUP(Summary!$A72,'District 21'!$A$1:$H$999,7,FALSE)),0,VLOOKUP(Summary!$A72,'District 21'!$A$1:$H$999,7,FALSE))+IF(ISNA(VLOOKUP(Summary!$A72,'District 22'!$A$1:$H$999,7,FALSE)),0,VLOOKUP(Summary!$A72,'District 22'!$A$1:$H$999,7,FALSE))+IF(ISNA(VLOOKUP(Summary!$A72,'District 23'!$A$1:$H$999,7,FALSE)),0,VLOOKUP(Summary!$A72,'District 23'!$A$1:$H$999,7,FALSE))+IF(ISNA(VLOOKUP(Summary!$A72,'District 24'!$A$1:$H$999,7,FALSE)),0,VLOOKUP(Summary!$A72,'District 24'!$A$1:$H$999,7,FALSE))+IF(ISNA(VLOOKUP(Summary!$A72,'District 25'!$A$1:$H$999,7,FALSE)),0,VLOOKUP(Summary!$A72,'District 25'!$A$1:$H$999,7,FALSE))+IF(ISNA(VLOOKUP(Summary!$A72,'District 26'!$A$1:$H$999,7,FALSE)),0,VLOOKUP(Summary!$A72,'District 26'!$A$1:$H$999,7,FALSE))+IF(ISNA(VLOOKUP(Summary!$A72,'District 27'!$A$1:$H$999,7,FALSE)),0,VLOOKUP(Summary!$A72,'District 27'!$A$1:$H$999,7,FALSE))+IF(ISNA(VLOOKUP(Summary!$A72,'District 28'!$A$1:$H$999,7,FALSE)),0,VLOOKUP(Summary!$A72,'District 28'!$A$1:$H$999,7,FALSE))+IF(ISNA(VLOOKUP(Summary!$A72,'District 29'!$A$1:$H$999,7,FALSE)),0,VLOOKUP(Summary!$A72,'District 29'!$A$1:$H$999,7,FALSE))</f>
        <v>3</v>
      </c>
      <c r="H72" s="7">
        <f>IF(ISNA(VLOOKUP(Summary!$A72,'District 0'!$A$1:$H$999,8,FALSE)),0,VLOOKUP(Summary!$A72,'District 0'!$A$1:$H$999,8,FALSE))+IF(ISNA(VLOOKUP(Summary!$A72,'District 1'!$A$1:$H$999,8,FALSE)),0,VLOOKUP(Summary!$A72,'District 1'!$A$1:$H$999,8,FALSE))+IF(ISNA(VLOOKUP(Summary!$A72,'District 2'!$A$1:$H$999,8,FALSE)),0,VLOOKUP(Summary!$A72,'District 2'!$A$1:$H$999,8,FALSE))+IF(ISNA(VLOOKUP(Summary!$A72,'District 3'!$A$1:$H$999,8,FALSE)),0,VLOOKUP(Summary!$A72,'District 3'!$A$1:$H$999,8,FALSE))+IF(ISNA(VLOOKUP(Summary!$A72,'District 4'!$A$1:$H$999,8,FALSE)),0,VLOOKUP(Summary!$A72,'District 4'!$A$1:$H$999,8,FALSE))+IF(ISNA(VLOOKUP(Summary!$A72,'District 5'!$A$1:$H$999,8,FALSE)),0,VLOOKUP(Summary!$A72,'District 5'!$A$1:$H$999,8,FALSE))+IF(ISNA(VLOOKUP(Summary!$A72,'District 6'!$A$1:$H$999,8,FALSE)),0,VLOOKUP(Summary!$A72,'District 6'!$A$1:$H$999,8,FALSE))+IF(ISNA(VLOOKUP(Summary!$A72,'District 7'!$A$1:$H$999,8,FALSE)),0,VLOOKUP(Summary!$A72,'District 7'!$A$1:$H$999,8,FALSE))+IF(ISNA(VLOOKUP(Summary!$A72,'District 8'!$A$1:$H$999,8,FALSE)),0,VLOOKUP(Summary!$A72,'District 8'!$A$1:$H$999,8,FALSE))+IF(ISNA(VLOOKUP(Summary!$A72,'District 9'!$A$1:$H$999,8,FALSE)),0,VLOOKUP(Summary!$A72,'District 9'!$A$1:$H$999,8,FALSE))+IF(ISNA(VLOOKUP(Summary!$A72,'District 10'!$A$1:$H$999,8,FALSE)),0,VLOOKUP(Summary!$A72,'District 10'!$A$1:$H$999,8,FALSE))+IF(ISNA(VLOOKUP(Summary!$A72,'District 11'!$A$1:$H$999,8,FALSE)),0,VLOOKUP(Summary!$A72,'District 11'!$A$1:$H$999,8,FALSE))+IF(ISNA(VLOOKUP(Summary!$A72,'District 12'!$A$1:$H$999,8,FALSE)),0,VLOOKUP(Summary!$A72,'District 12'!$A$1:$H$999,8,FALSE))+IF(ISNA(VLOOKUP(Summary!$A72,'District 13'!$A$1:$H$999,8,FALSE)),0,VLOOKUP(Summary!$A72,'District 13'!$A$1:$H$999,8,FALSE))+IF(ISNA(VLOOKUP(Summary!$A72,'District 14'!$A$1:$H$999,8,FALSE)),0,VLOOKUP(Summary!$A72,'District 14'!$A$1:$H$999,8,FALSE))+IF(ISNA(VLOOKUP(Summary!$A72,'District 15'!$A$1:$H$999,8,FALSE)),0,VLOOKUP(Summary!$A72,'District 15'!$A$1:$H$999,8,FALSE))+IF(ISNA(VLOOKUP(Summary!$A72,'District 16'!$A$1:$H$999,8,FALSE)),0,VLOOKUP(Summary!$A72,'District 16'!$A$1:$H$999,8,FALSE))+IF(ISNA(VLOOKUP(Summary!$A72,'District 17'!$A$1:$H$999,8,FALSE)),0,VLOOKUP(Summary!$A72,'District 17'!$A$1:$H$999,8,FALSE))+IF(ISNA(VLOOKUP(Summary!$A72,'District 18'!$A$1:$H$999,8,FALSE)),0,VLOOKUP(Summary!$A72,'District 18'!$A$1:$H$999,8,FALSE))+IF(ISNA(VLOOKUP(Summary!$A72,'District 19'!$A$1:$H$999,8,FALSE)),0,VLOOKUP(Summary!$A72,'District 19'!$A$1:$H$999,8,FALSE))+IF(ISNA(VLOOKUP(Summary!$A72,'District 20'!$A$1:$H$999,8,FALSE)),0,VLOOKUP(Summary!$A72,'District 20'!$A$1:$H$999,8,FALSE))+IF(ISNA(VLOOKUP(Summary!$A72,'District 21'!$A$1:$H$999,8,FALSE)),0,VLOOKUP(Summary!$A72,'District 21'!$A$1:$H$999,8,FALSE))+IF(ISNA(VLOOKUP(Summary!$A72,'District 22'!$A$1:$H$999,8,FALSE)),0,VLOOKUP(Summary!$A72,'District 22'!$A$1:$H$999,8,FALSE))+IF(ISNA(VLOOKUP(Summary!$A72,'District 23'!$A$1:$H$999,8,FALSE)),0,VLOOKUP(Summary!$A72,'District 23'!$A$1:$H$999,8,FALSE))+IF(ISNA(VLOOKUP(Summary!$A72,'District 24'!$A$1:$H$999,8,FALSE)),0,VLOOKUP(Summary!$A72,'District 24'!$A$1:$H$999,8,FALSE))+IF(ISNA(VLOOKUP(Summary!$A72,'District 25'!$A$1:$H$999,8,FALSE)),0,VLOOKUP(Summary!$A72,'District 25'!$A$1:$H$999,8,FALSE))+IF(ISNA(VLOOKUP(Summary!$A72,'District 26'!$A$1:$H$999,8,FALSE)),0,VLOOKUP(Summary!$A72,'District 26'!$A$1:$H$999,8,FALSE))+IF(ISNA(VLOOKUP(Summary!$A72,'District 27'!$A$1:$H$999,8,FALSE)),0,VLOOKUP(Summary!$A72,'District 27'!$A$1:$H$999,8,FALSE))+IF(ISNA(VLOOKUP(Summary!$A72,'District 28'!$A$1:$H$999,8,FALSE)),0,VLOOKUP(Summary!$A72,'District 28'!$A$1:$H$999,8,FALSE))+IF(ISNA(VLOOKUP(Summary!$A72,'District 29'!$A$1:$H$999,8,FALSE)),0,VLOOKUP(Summary!$A72,'District 29'!$A$1:$H$999,8,FALSE))</f>
        <v>117</v>
      </c>
      <c r="I72" s="7">
        <f t="shared" si="2"/>
        <v>149</v>
      </c>
      <c r="J72" s="8" t="s">
        <v>42</v>
      </c>
      <c r="K72" s="8" t="s">
        <v>11</v>
      </c>
      <c r="L72" s="9">
        <v>43703</v>
      </c>
      <c r="M72" s="8">
        <v>150</v>
      </c>
      <c r="N72" s="10">
        <f>H72/M72</f>
        <v>0.78</v>
      </c>
      <c r="O72" s="10">
        <f>I72/M72</f>
        <v>0.99333333333333329</v>
      </c>
    </row>
    <row r="73" spans="1:15" s="5" customFormat="1" x14ac:dyDescent="0.2">
      <c r="A73" s="6">
        <v>100714</v>
      </c>
      <c r="B73" s="7">
        <f>IF(ISNA(VLOOKUP(Summary!$A73,'District 0'!$A$1:$H$999,2,FALSE)),0,VLOOKUP(Summary!$A73,'District 0'!$A$1:$H$999,2,FALSE))+IF(ISNA(VLOOKUP(Summary!$A73,'District 1'!$A$1:$H$999,2,FALSE)),0,VLOOKUP(Summary!$A73,'District 1'!$A$1:$H$999,2,FALSE))+IF(ISNA(VLOOKUP(Summary!$A73,'District 2'!$A$1:$H$999,2,FALSE)),0,VLOOKUP(Summary!$A73,'District 2'!$A$1:$H$999,2,FALSE))+IF(ISNA(VLOOKUP(Summary!$A73,'District 3'!$A$1:$H$999,2,FALSE)),0,VLOOKUP(Summary!$A73,'District 3'!$A$1:$H$999,2,FALSE))+IF(ISNA(VLOOKUP(Summary!$A73,'District 4'!$A$1:$H$999,2,FALSE)),0,VLOOKUP(Summary!$A73,'District 4'!$A$1:$H$999,2,FALSE))+IF(ISNA(VLOOKUP(Summary!$A73,'District 5'!$A$1:$H$999,2,FALSE)),0,VLOOKUP(Summary!$A73,'District 5'!$A$1:$H$999,2,FALSE))+IF(ISNA(VLOOKUP(Summary!$A73,'District 6'!$A$1:$H$999,2,FALSE)),0,VLOOKUP(Summary!$A73,'District 6'!$A$1:$H$999,2,FALSE))+IF(ISNA(VLOOKUP(Summary!$A73,'District 7'!$A$1:$H$999,2,FALSE)),0,VLOOKUP(Summary!$A73,'District 7'!$A$1:$H$999,2,FALSE))+IF(ISNA(VLOOKUP(Summary!$A73,'District 8'!$A$1:$H$999,2,FALSE)),0,VLOOKUP(Summary!$A73,'District 8'!$A$1:$H$999,2,FALSE))+IF(ISNA(VLOOKUP(Summary!$A73,'District 9'!$A$1:$H$999,2,FALSE)),0,VLOOKUP(Summary!$A73,'District 9'!$A$1:$H$999,2,FALSE))+IF(ISNA(VLOOKUP(Summary!$A73,'District 10'!$A$1:$H$999,2,FALSE)),0,VLOOKUP(Summary!$A73,'District 10'!$A$1:$H$999,2,FALSE))+IF(ISNA(VLOOKUP(Summary!$A73,'District 11'!$A$1:$H$999,2,FALSE)),0,VLOOKUP(Summary!$A73,'District 11'!$A$1:$H$999,2,FALSE))+IF(ISNA(VLOOKUP(Summary!$A73,'District 12'!$A$1:$H$999,2,FALSE)),0,VLOOKUP(Summary!$A73,'District 12'!$A$1:$H$999,2,FALSE))+IF(ISNA(VLOOKUP(Summary!$A73,'District 13'!$A$1:$H$999,2,FALSE)),0,VLOOKUP(Summary!$A73,'District 13'!$A$1:$H$999,2,FALSE))+IF(ISNA(VLOOKUP(Summary!$A73,'District 14'!$A$1:$H$999,2,FALSE)),0,VLOOKUP(Summary!$A73,'District 14'!$A$1:$H$999,2,FALSE))+IF(ISNA(VLOOKUP(Summary!$A73,'District 15'!$A$1:$H$999,2,FALSE)),0,VLOOKUP(Summary!$A73,'District 15'!$A$1:$H$999,2,FALSE))+IF(ISNA(VLOOKUP(Summary!$A73,'District 16'!$A$1:$H$999,2,FALSE)),0,VLOOKUP(Summary!$A73,'District 16'!$A$1:$H$999,2,FALSE))+IF(ISNA(VLOOKUP(Summary!$A73,'District 17'!$A$1:$H$999,2,FALSE)),0,VLOOKUP(Summary!$A73,'District 17'!$A$1:$H$999,2,FALSE))+IF(ISNA(VLOOKUP(Summary!$A73,'District 18'!$A$1:$H$999,2,FALSE)),0,VLOOKUP(Summary!$A73,'District 18'!$A$1:$H$999,2,FALSE))+IF(ISNA(VLOOKUP(Summary!$A73,'District 19'!$A$1:$H$999,2,FALSE)),0,VLOOKUP(Summary!$A73,'District 19'!$A$1:$H$999,2,FALSE))+IF(ISNA(VLOOKUP(Summary!$A73,'District 20'!$A$1:$H$999,2,FALSE)),0,VLOOKUP(Summary!$A73,'District 20'!$A$1:$H$999,2,FALSE))+IF(ISNA(VLOOKUP(Summary!$A73,'District 21'!$A$1:$H$999,2,FALSE)),0,VLOOKUP(Summary!$A73,'District 21'!$A$1:$H$999,2,FALSE))+IF(ISNA(VLOOKUP(Summary!$A73,'District 22'!$A$1:$H$999,2,FALSE)),0,VLOOKUP(Summary!$A73,'District 22'!$A$1:$H$999,2,FALSE))+IF(ISNA(VLOOKUP(Summary!$A73,'District 23'!$A$1:$H$999,2,FALSE)),0,VLOOKUP(Summary!$A73,'District 23'!$A$1:$H$999,2,FALSE))+IF(ISNA(VLOOKUP(Summary!$A73,'District 24'!$A$1:$H$999,2,FALSE)),0,VLOOKUP(Summary!$A73,'District 24'!$A$1:$H$999,2,FALSE))+IF(ISNA(VLOOKUP(Summary!$A73,'District 25'!$A$1:$H$999,2,FALSE)),0,VLOOKUP(Summary!$A73,'District 25'!$A$1:$H$999,2,FALSE))+IF(ISNA(VLOOKUP(Summary!$A73,'District 26'!$A$1:$H$999,2,FALSE)),0,VLOOKUP(Summary!$A73,'District 26'!$A$1:$H$999,2,FALSE))+IF(ISNA(VLOOKUP(Summary!$A73,'District 27'!$A$1:$H$999,2,FALSE)),0,VLOOKUP(Summary!$A73,'District 27'!$A$1:$H$999,2,FALSE))+IF(ISNA(VLOOKUP(Summary!$A73,'District 28'!$A$1:$H$999,2,FALSE)),0,VLOOKUP(Summary!$A73,'District 28'!$A$1:$H$999,2,FALSE))+IF(ISNA(VLOOKUP(Summary!$A73,'District 29'!$A$1:$H$999,2,FALSE)),0,VLOOKUP(Summary!$A73,'District 29'!$A$1:$H$999,2,FALSE))</f>
        <v>0</v>
      </c>
      <c r="C73" s="7">
        <f>IF(ISNA(VLOOKUP(Summary!$A73,'District 0'!$A$1:$H$999,3,FALSE)),0,VLOOKUP(Summary!$A73,'District 0'!$A$1:$H$999,3,FALSE))+IF(ISNA(VLOOKUP(Summary!$A73,'District 1'!$A$1:$H$999,3,FALSE)),0,VLOOKUP(Summary!$A73,'District 1'!$A$1:$H$999,3,FALSE))+IF(ISNA(VLOOKUP(Summary!$A73,'District 2'!$A$1:$H$999,3,FALSE)),0,VLOOKUP(Summary!$A73,'District 2'!$A$1:$H$999,3,FALSE))+IF(ISNA(VLOOKUP(Summary!$A73,'District 3'!$A$1:$H$999,3,FALSE)),0,VLOOKUP(Summary!$A73,'District 3'!$A$1:$H$999,3,FALSE))+IF(ISNA(VLOOKUP(Summary!$A73,'District 4'!$A$1:$H$999,3,FALSE)),0,VLOOKUP(Summary!$A73,'District 4'!$A$1:$H$999,3,FALSE))+IF(ISNA(VLOOKUP(Summary!$A73,'District 5'!$A$1:$H$999,3,FALSE)),0,VLOOKUP(Summary!$A73,'District 5'!$A$1:$H$999,3,FALSE))+IF(ISNA(VLOOKUP(Summary!$A73,'District 6'!$A$1:$H$999,3,FALSE)),0,VLOOKUP(Summary!$A73,'District 6'!$A$1:$H$999,3,FALSE))+IF(ISNA(VLOOKUP(Summary!$A73,'District 7'!$A$1:$H$999,3,FALSE)),0,VLOOKUP(Summary!$A73,'District 7'!$A$1:$H$999,3,FALSE))+IF(ISNA(VLOOKUP(Summary!$A73,'District 8'!$A$1:$H$999,3,FALSE)),0,VLOOKUP(Summary!$A73,'District 8'!$A$1:$H$999,3,FALSE))+IF(ISNA(VLOOKUP(Summary!$A73,'District 9'!$A$1:$H$999,3,FALSE)),0,VLOOKUP(Summary!$A73,'District 9'!$A$1:$H$999,3,FALSE))+IF(ISNA(VLOOKUP(Summary!$A73,'District 10'!$A$1:$H$999,3,FALSE)),0,VLOOKUP(Summary!$A73,'District 10'!$A$1:$H$999,3,FALSE))+IF(ISNA(VLOOKUP(Summary!$A73,'District 11'!$A$1:$H$999,3,FALSE)),0,VLOOKUP(Summary!$A73,'District 11'!$A$1:$H$999,3,FALSE))+IF(ISNA(VLOOKUP(Summary!$A73,'District 12'!$A$1:$H$999,3,FALSE)),0,VLOOKUP(Summary!$A73,'District 12'!$A$1:$H$999,3,FALSE))+IF(ISNA(VLOOKUP(Summary!$A73,'District 13'!$A$1:$H$999,3,FALSE)),0,VLOOKUP(Summary!$A73,'District 13'!$A$1:$H$999,3,FALSE))+IF(ISNA(VLOOKUP(Summary!$A73,'District 14'!$A$1:$H$999,3,FALSE)),0,VLOOKUP(Summary!$A73,'District 14'!$A$1:$H$999,3,FALSE))+IF(ISNA(VLOOKUP(Summary!$A73,'District 15'!$A$1:$H$999,3,FALSE)),0,VLOOKUP(Summary!$A73,'District 15'!$A$1:$H$999,3,FALSE))+IF(ISNA(VLOOKUP(Summary!$A73,'District 16'!$A$1:$H$999,3,FALSE)),0,VLOOKUP(Summary!$A73,'District 16'!$A$1:$H$999,3,FALSE))+IF(ISNA(VLOOKUP(Summary!$A73,'District 17'!$A$1:$H$999,3,FALSE)),0,VLOOKUP(Summary!$A73,'District 17'!$A$1:$H$999,3,FALSE))+IF(ISNA(VLOOKUP(Summary!$A73,'District 18'!$A$1:$H$999,3,FALSE)),0,VLOOKUP(Summary!$A73,'District 18'!$A$1:$H$999,3,FALSE))+IF(ISNA(VLOOKUP(Summary!$A73,'District 19'!$A$1:$H$999,3,FALSE)),0,VLOOKUP(Summary!$A73,'District 19'!$A$1:$H$999,3,FALSE))+IF(ISNA(VLOOKUP(Summary!$A73,'District 20'!$A$1:$H$999,3,FALSE)),0,VLOOKUP(Summary!$A73,'District 20'!$A$1:$H$999,3,FALSE))+IF(ISNA(VLOOKUP(Summary!$A73,'District 21'!$A$1:$H$999,3,FALSE)),0,VLOOKUP(Summary!$A73,'District 21'!$A$1:$H$999,3,FALSE))+IF(ISNA(VLOOKUP(Summary!$A73,'District 22'!$A$1:$H$999,3,FALSE)),0,VLOOKUP(Summary!$A73,'District 22'!$A$1:$H$999,3,FALSE))+IF(ISNA(VLOOKUP(Summary!$A73,'District 23'!$A$1:$H$999,3,FALSE)),0,VLOOKUP(Summary!$A73,'District 23'!$A$1:$H$999,3,FALSE))+IF(ISNA(VLOOKUP(Summary!$A73,'District 24'!$A$1:$H$999,3,FALSE)),0,VLOOKUP(Summary!$A73,'District 24'!$A$1:$H$999,3,FALSE))+IF(ISNA(VLOOKUP(Summary!$A73,'District 25'!$A$1:$H$999,3,FALSE)),0,VLOOKUP(Summary!$A73,'District 25'!$A$1:$H$999,3,FALSE))+IF(ISNA(VLOOKUP(Summary!$A73,'District 26'!$A$1:$H$999,3,FALSE)),0,VLOOKUP(Summary!$A73,'District 26'!$A$1:$H$999,3,FALSE))+IF(ISNA(VLOOKUP(Summary!$A73,'District 27'!$A$1:$H$999,3,FALSE)),0,VLOOKUP(Summary!$A73,'District 27'!$A$1:$H$999,3,FALSE))+IF(ISNA(VLOOKUP(Summary!$A73,'District 28'!$A$1:$H$999,3,FALSE)),0,VLOOKUP(Summary!$A73,'District 28'!$A$1:$H$999,3,FALSE))+IF(ISNA(VLOOKUP(Summary!$A73,'District 29'!$A$1:$H$999,3,FALSE)),0,VLOOKUP(Summary!$A73,'District 29'!$A$1:$H$999,3,FALSE))</f>
        <v>21</v>
      </c>
      <c r="D73" s="7">
        <f>IF(ISNA(VLOOKUP(Summary!$A73,'District 0'!$A$1:$H$999,4,FALSE)),0,VLOOKUP(Summary!$A73,'District 0'!$A$1:$H$999,4,FALSE))+IF(ISNA(VLOOKUP(Summary!$A73,'District 1'!$A$1:$H$999,4,FALSE)),0,VLOOKUP(Summary!$A73,'District 1'!$A$1:$H$999,4,FALSE))+IF(ISNA(VLOOKUP(Summary!$A73,'District 2'!$A$1:$H$999,4,FALSE)),0,VLOOKUP(Summary!$A73,'District 2'!$A$1:$H$999,4,FALSE))+IF(ISNA(VLOOKUP(Summary!$A73,'District 3'!$A$1:$H$999,4,FALSE)),0,VLOOKUP(Summary!$A73,'District 3'!$A$1:$H$999,4,FALSE))+IF(ISNA(VLOOKUP(Summary!$A73,'District 4'!$A$1:$H$999,4,FALSE)),0,VLOOKUP(Summary!$A73,'District 4'!$A$1:$H$999,4,FALSE))+IF(ISNA(VLOOKUP(Summary!$A73,'District 5'!$A$1:$H$999,4,FALSE)),0,VLOOKUP(Summary!$A73,'District 5'!$A$1:$H$999,4,FALSE))+IF(ISNA(VLOOKUP(Summary!$A73,'District 6'!$A$1:$H$999,4,FALSE)),0,VLOOKUP(Summary!$A73,'District 6'!$A$1:$H$999,4,FALSE))+IF(ISNA(VLOOKUP(Summary!$A73,'District 7'!$A$1:$H$999,4,FALSE)),0,VLOOKUP(Summary!$A73,'District 7'!$A$1:$H$999,4,FALSE))+IF(ISNA(VLOOKUP(Summary!$A73,'District 8'!$A$1:$H$999,4,FALSE)),0,VLOOKUP(Summary!$A73,'District 8'!$A$1:$H$999,4,FALSE))+IF(ISNA(VLOOKUP(Summary!$A73,'District 9'!$A$1:$H$999,4,FALSE)),0,VLOOKUP(Summary!$A73,'District 9'!$A$1:$H$999,4,FALSE))+IF(ISNA(VLOOKUP(Summary!$A73,'District 10'!$A$1:$H$999,4,FALSE)),0,VLOOKUP(Summary!$A73,'District 10'!$A$1:$H$999,4,FALSE))+IF(ISNA(VLOOKUP(Summary!$A73,'District 11'!$A$1:$H$999,4,FALSE)),0,VLOOKUP(Summary!$A73,'District 11'!$A$1:$H$999,4,FALSE))+IF(ISNA(VLOOKUP(Summary!$A73,'District 12'!$A$1:$H$999,4,FALSE)),0,VLOOKUP(Summary!$A73,'District 12'!$A$1:$H$999,4,FALSE))+IF(ISNA(VLOOKUP(Summary!$A73,'District 13'!$A$1:$H$999,4,FALSE)),0,VLOOKUP(Summary!$A73,'District 13'!$A$1:$H$999,4,FALSE))+IF(ISNA(VLOOKUP(Summary!$A73,'District 14'!$A$1:$H$999,4,FALSE)),0,VLOOKUP(Summary!$A73,'District 14'!$A$1:$H$999,4,FALSE))+IF(ISNA(VLOOKUP(Summary!$A73,'District 15'!$A$1:$H$999,4,FALSE)),0,VLOOKUP(Summary!$A73,'District 15'!$A$1:$H$999,4,FALSE))+IF(ISNA(VLOOKUP(Summary!$A73,'District 16'!$A$1:$H$999,4,FALSE)),0,VLOOKUP(Summary!$A73,'District 16'!$A$1:$H$999,4,FALSE))+IF(ISNA(VLOOKUP(Summary!$A73,'District 17'!$A$1:$H$999,4,FALSE)),0,VLOOKUP(Summary!$A73,'District 17'!$A$1:$H$999,4,FALSE))+IF(ISNA(VLOOKUP(Summary!$A73,'District 18'!$A$1:$H$999,4,FALSE)),0,VLOOKUP(Summary!$A73,'District 18'!$A$1:$H$999,4,FALSE))+IF(ISNA(VLOOKUP(Summary!$A73,'District 19'!$A$1:$H$999,4,FALSE)),0,VLOOKUP(Summary!$A73,'District 19'!$A$1:$H$999,4,FALSE))+IF(ISNA(VLOOKUP(Summary!$A73,'District 20'!$A$1:$H$999,4,FALSE)),0,VLOOKUP(Summary!$A73,'District 20'!$A$1:$H$999,4,FALSE))+IF(ISNA(VLOOKUP(Summary!$A73,'District 21'!$A$1:$H$999,4,FALSE)),0,VLOOKUP(Summary!$A73,'District 21'!$A$1:$H$999,4,FALSE))+IF(ISNA(VLOOKUP(Summary!$A73,'District 22'!$A$1:$H$999,4,FALSE)),0,VLOOKUP(Summary!$A73,'District 22'!$A$1:$H$999,4,FALSE))+IF(ISNA(VLOOKUP(Summary!$A73,'District 23'!$A$1:$H$999,4,FALSE)),0,VLOOKUP(Summary!$A73,'District 23'!$A$1:$H$999,4,FALSE))+IF(ISNA(VLOOKUP(Summary!$A73,'District 24'!$A$1:$H$999,4,FALSE)),0,VLOOKUP(Summary!$A73,'District 24'!$A$1:$H$999,4,FALSE))+IF(ISNA(VLOOKUP(Summary!$A73,'District 25'!$A$1:$H$999,4,FALSE)),0,VLOOKUP(Summary!$A73,'District 25'!$A$1:$H$999,4,FALSE))+IF(ISNA(VLOOKUP(Summary!$A73,'District 26'!$A$1:$H$999,4,FALSE)),0,VLOOKUP(Summary!$A73,'District 26'!$A$1:$H$999,4,FALSE))+IF(ISNA(VLOOKUP(Summary!$A73,'District 27'!$A$1:$H$999,4,FALSE)),0,VLOOKUP(Summary!$A73,'District 27'!$A$1:$H$999,4,FALSE))+IF(ISNA(VLOOKUP(Summary!$A73,'District 28'!$A$1:$H$999,4,FALSE)),0,VLOOKUP(Summary!$A73,'District 28'!$A$1:$H$999,4,FALSE))+IF(ISNA(VLOOKUP(Summary!$A73,'District 29'!$A$1:$H$999,4,FALSE)),0,VLOOKUP(Summary!$A73,'District 29'!$A$1:$H$999,4,FALSE))</f>
        <v>0</v>
      </c>
      <c r="E73" s="7">
        <f>IF(ISNA(VLOOKUP(Summary!$A73,'District 0'!$A$1:$H$999,5,FALSE)),0,VLOOKUP(Summary!$A73,'District 0'!$A$1:$H$999,5,FALSE))+IF(ISNA(VLOOKUP(Summary!$A73,'District 1'!$A$1:$H$999,5,FALSE)),0,VLOOKUP(Summary!$A73,'District 1'!$A$1:$H$999,5,FALSE))+IF(ISNA(VLOOKUP(Summary!$A73,'District 2'!$A$1:$H$999,5,FALSE)),0,VLOOKUP(Summary!$A73,'District 2'!$A$1:$H$999,5,FALSE))+IF(ISNA(VLOOKUP(Summary!$A73,'District 3'!$A$1:$H$999,5,FALSE)),0,VLOOKUP(Summary!$A73,'District 3'!$A$1:$H$999,5,FALSE))+IF(ISNA(VLOOKUP(Summary!$A73,'District 4'!$A$1:$H$999,5,FALSE)),0,VLOOKUP(Summary!$A73,'District 4'!$A$1:$H$999,5,FALSE))+IF(ISNA(VLOOKUP(Summary!$A73,'District 5'!$A$1:$H$999,5,FALSE)),0,VLOOKUP(Summary!$A73,'District 5'!$A$1:$H$999,5,FALSE))+IF(ISNA(VLOOKUP(Summary!$A73,'District 6'!$A$1:$H$999,5,FALSE)),0,VLOOKUP(Summary!$A73,'District 6'!$A$1:$H$999,5,FALSE))+IF(ISNA(VLOOKUP(Summary!$A73,'District 7'!$A$1:$H$999,5,FALSE)),0,VLOOKUP(Summary!$A73,'District 7'!$A$1:$H$999,5,FALSE))+IF(ISNA(VLOOKUP(Summary!$A73,'District 8'!$A$1:$H$999,5,FALSE)),0,VLOOKUP(Summary!$A73,'District 8'!$A$1:$H$999,5,FALSE))+IF(ISNA(VLOOKUP(Summary!$A73,'District 9'!$A$1:$H$999,5,FALSE)),0,VLOOKUP(Summary!$A73,'District 9'!$A$1:$H$999,5,FALSE))+IF(ISNA(VLOOKUP(Summary!$A73,'District 10'!$A$1:$H$999,5,FALSE)),0,VLOOKUP(Summary!$A73,'District 10'!$A$1:$H$999,5,FALSE))+IF(ISNA(VLOOKUP(Summary!$A73,'District 11'!$A$1:$H$999,5,FALSE)),0,VLOOKUP(Summary!$A73,'District 11'!$A$1:$H$999,5,FALSE))+IF(ISNA(VLOOKUP(Summary!$A73,'District 12'!$A$1:$H$999,5,FALSE)),0,VLOOKUP(Summary!$A73,'District 12'!$A$1:$H$999,5,FALSE))+IF(ISNA(VLOOKUP(Summary!$A73,'District 13'!$A$1:$H$999,5,FALSE)),0,VLOOKUP(Summary!$A73,'District 13'!$A$1:$H$999,5,FALSE))+IF(ISNA(VLOOKUP(Summary!$A73,'District 14'!$A$1:$H$999,5,FALSE)),0,VLOOKUP(Summary!$A73,'District 14'!$A$1:$H$999,5,FALSE))+IF(ISNA(VLOOKUP(Summary!$A73,'District 15'!$A$1:$H$999,5,FALSE)),0,VLOOKUP(Summary!$A73,'District 15'!$A$1:$H$999,5,FALSE))+IF(ISNA(VLOOKUP(Summary!$A73,'District 16'!$A$1:$H$999,5,FALSE)),0,VLOOKUP(Summary!$A73,'District 16'!$A$1:$H$999,5,FALSE))+IF(ISNA(VLOOKUP(Summary!$A73,'District 17'!$A$1:$H$999,5,FALSE)),0,VLOOKUP(Summary!$A73,'District 17'!$A$1:$H$999,5,FALSE))+IF(ISNA(VLOOKUP(Summary!$A73,'District 18'!$A$1:$H$999,5,FALSE)),0,VLOOKUP(Summary!$A73,'District 18'!$A$1:$H$999,5,FALSE))+IF(ISNA(VLOOKUP(Summary!$A73,'District 19'!$A$1:$H$999,5,FALSE)),0,VLOOKUP(Summary!$A73,'District 19'!$A$1:$H$999,5,FALSE))+IF(ISNA(VLOOKUP(Summary!$A73,'District 20'!$A$1:$H$999,5,FALSE)),0,VLOOKUP(Summary!$A73,'District 20'!$A$1:$H$999,5,FALSE))+IF(ISNA(VLOOKUP(Summary!$A73,'District 21'!$A$1:$H$999,5,FALSE)),0,VLOOKUP(Summary!$A73,'District 21'!$A$1:$H$999,5,FALSE))+IF(ISNA(VLOOKUP(Summary!$A73,'District 22'!$A$1:$H$999,5,FALSE)),0,VLOOKUP(Summary!$A73,'District 22'!$A$1:$H$999,5,FALSE))+IF(ISNA(VLOOKUP(Summary!$A73,'District 23'!$A$1:$H$999,5,FALSE)),0,VLOOKUP(Summary!$A73,'District 23'!$A$1:$H$999,5,FALSE))+IF(ISNA(VLOOKUP(Summary!$A73,'District 24'!$A$1:$H$999,5,FALSE)),0,VLOOKUP(Summary!$A73,'District 24'!$A$1:$H$999,5,FALSE))+IF(ISNA(VLOOKUP(Summary!$A73,'District 25'!$A$1:$H$999,5,FALSE)),0,VLOOKUP(Summary!$A73,'District 25'!$A$1:$H$999,5,FALSE))+IF(ISNA(VLOOKUP(Summary!$A73,'District 26'!$A$1:$H$999,5,FALSE)),0,VLOOKUP(Summary!$A73,'District 26'!$A$1:$H$999,5,FALSE))+IF(ISNA(VLOOKUP(Summary!$A73,'District 27'!$A$1:$H$999,5,FALSE)),0,VLOOKUP(Summary!$A73,'District 27'!$A$1:$H$999,5,FALSE))+IF(ISNA(VLOOKUP(Summary!$A73,'District 28'!$A$1:$H$999,5,FALSE)),0,VLOOKUP(Summary!$A73,'District 28'!$A$1:$H$999,5,FALSE))+IF(ISNA(VLOOKUP(Summary!$A73,'District 29'!$A$1:$H$999,5,FALSE)),0,VLOOKUP(Summary!$A73,'District 29'!$A$1:$H$999,5,FALSE))</f>
        <v>0</v>
      </c>
      <c r="F73" s="7">
        <f>IF(ISNA(VLOOKUP(Summary!$A73,'District 0'!$A$1:$H$999,6,FALSE)),0,VLOOKUP(Summary!$A73,'District 0'!$A$1:$H$999,6,FALSE))+IF(ISNA(VLOOKUP(Summary!$A73,'District 1'!$A$1:$H$999,6,FALSE)),0,VLOOKUP(Summary!$A73,'District 1'!$A$1:$H$999,6,FALSE))+IF(ISNA(VLOOKUP(Summary!$A73,'District 2'!$A$1:$H$999,6,FALSE)),0,VLOOKUP(Summary!$A73,'District 2'!$A$1:$H$999,6,FALSE))+IF(ISNA(VLOOKUP(Summary!$A73,'District 3'!$A$1:$H$999,6,FALSE)),0,VLOOKUP(Summary!$A73,'District 3'!$A$1:$H$999,6,FALSE))+IF(ISNA(VLOOKUP(Summary!$A73,'District 4'!$A$1:$H$999,6,FALSE)),0,VLOOKUP(Summary!$A73,'District 4'!$A$1:$H$999,6,FALSE))+IF(ISNA(VLOOKUP(Summary!$A73,'District 5'!$A$1:$H$999,6,FALSE)),0,VLOOKUP(Summary!$A73,'District 5'!$A$1:$H$999,6,FALSE))+IF(ISNA(VLOOKUP(Summary!$A73,'District 6'!$A$1:$H$999,6,FALSE)),0,VLOOKUP(Summary!$A73,'District 6'!$A$1:$H$999,6,FALSE))+IF(ISNA(VLOOKUP(Summary!$A73,'District 7'!$A$1:$H$999,6,FALSE)),0,VLOOKUP(Summary!$A73,'District 7'!$A$1:$H$999,6,FALSE))+IF(ISNA(VLOOKUP(Summary!$A73,'District 8'!$A$1:$H$999,6,FALSE)),0,VLOOKUP(Summary!$A73,'District 8'!$A$1:$H$999,6,FALSE))+IF(ISNA(VLOOKUP(Summary!$A73,'District 9'!$A$1:$H$999,6,FALSE)),0,VLOOKUP(Summary!$A73,'District 9'!$A$1:$H$999,6,FALSE))+IF(ISNA(VLOOKUP(Summary!$A73,'District 10'!$A$1:$H$999,6,FALSE)),0,VLOOKUP(Summary!$A73,'District 10'!$A$1:$H$999,6,FALSE))+IF(ISNA(VLOOKUP(Summary!$A73,'District 11'!$A$1:$H$999,6,FALSE)),0,VLOOKUP(Summary!$A73,'District 11'!$A$1:$H$999,6,FALSE))+IF(ISNA(VLOOKUP(Summary!$A73,'District 12'!$A$1:$H$999,6,FALSE)),0,VLOOKUP(Summary!$A73,'District 12'!$A$1:$H$999,6,FALSE))+IF(ISNA(VLOOKUP(Summary!$A73,'District 13'!$A$1:$H$999,6,FALSE)),0,VLOOKUP(Summary!$A73,'District 13'!$A$1:$H$999,6,FALSE))+IF(ISNA(VLOOKUP(Summary!$A73,'District 14'!$A$1:$H$999,6,FALSE)),0,VLOOKUP(Summary!$A73,'District 14'!$A$1:$H$999,6,FALSE))+IF(ISNA(VLOOKUP(Summary!$A73,'District 15'!$A$1:$H$999,6,FALSE)),0,VLOOKUP(Summary!$A73,'District 15'!$A$1:$H$999,6,FALSE))+IF(ISNA(VLOOKUP(Summary!$A73,'District 16'!$A$1:$H$999,6,FALSE)),0,VLOOKUP(Summary!$A73,'District 16'!$A$1:$H$999,6,FALSE))+IF(ISNA(VLOOKUP(Summary!$A73,'District 17'!$A$1:$H$999,6,FALSE)),0,VLOOKUP(Summary!$A73,'District 17'!$A$1:$H$999,6,FALSE))+IF(ISNA(VLOOKUP(Summary!$A73,'District 18'!$A$1:$H$999,6,FALSE)),0,VLOOKUP(Summary!$A73,'District 18'!$A$1:$H$999,6,FALSE))+IF(ISNA(VLOOKUP(Summary!$A73,'District 19'!$A$1:$H$999,6,FALSE)),0,VLOOKUP(Summary!$A73,'District 19'!$A$1:$H$999,6,FALSE))+IF(ISNA(VLOOKUP(Summary!$A73,'District 20'!$A$1:$H$999,6,FALSE)),0,VLOOKUP(Summary!$A73,'District 20'!$A$1:$H$999,6,FALSE))+IF(ISNA(VLOOKUP(Summary!$A73,'District 21'!$A$1:$H$999,6,FALSE)),0,VLOOKUP(Summary!$A73,'District 21'!$A$1:$H$999,6,FALSE))+IF(ISNA(VLOOKUP(Summary!$A73,'District 22'!$A$1:$H$999,6,FALSE)),0,VLOOKUP(Summary!$A73,'District 22'!$A$1:$H$999,6,FALSE))+IF(ISNA(VLOOKUP(Summary!$A73,'District 23'!$A$1:$H$999,6,FALSE)),0,VLOOKUP(Summary!$A73,'District 23'!$A$1:$H$999,6,FALSE))+IF(ISNA(VLOOKUP(Summary!$A73,'District 24'!$A$1:$H$999,6,FALSE)),0,VLOOKUP(Summary!$A73,'District 24'!$A$1:$H$999,6,FALSE))+IF(ISNA(VLOOKUP(Summary!$A73,'District 25'!$A$1:$H$999,6,FALSE)),0,VLOOKUP(Summary!$A73,'District 25'!$A$1:$H$999,6,FALSE))+IF(ISNA(VLOOKUP(Summary!$A73,'District 26'!$A$1:$H$999,6,FALSE)),0,VLOOKUP(Summary!$A73,'District 26'!$A$1:$H$999,6,FALSE))+IF(ISNA(VLOOKUP(Summary!$A73,'District 27'!$A$1:$H$999,6,FALSE)),0,VLOOKUP(Summary!$A73,'District 27'!$A$1:$H$999,6,FALSE))+IF(ISNA(VLOOKUP(Summary!$A73,'District 28'!$A$1:$H$999,6,FALSE)),0,VLOOKUP(Summary!$A73,'District 28'!$A$1:$H$999,6,FALSE))+IF(ISNA(VLOOKUP(Summary!$A73,'District 29'!$A$1:$H$999,6,FALSE)),0,VLOOKUP(Summary!$A73,'District 29'!$A$1:$H$999,6,FALSE))</f>
        <v>1</v>
      </c>
      <c r="G73" s="7">
        <f>IF(ISNA(VLOOKUP(Summary!$A73,'District 0'!$A$1:$H$999,7,FALSE)),0,VLOOKUP(Summary!$A73,'District 0'!$A$1:$H$999,7,FALSE))+IF(ISNA(VLOOKUP(Summary!$A73,'District 1'!$A$1:$H$999,7,FALSE)),0,VLOOKUP(Summary!$A73,'District 1'!$A$1:$H$999,7,FALSE))+IF(ISNA(VLOOKUP(Summary!$A73,'District 2'!$A$1:$H$999,7,FALSE)),0,VLOOKUP(Summary!$A73,'District 2'!$A$1:$H$999,7,FALSE))+IF(ISNA(VLOOKUP(Summary!$A73,'District 3'!$A$1:$H$999,7,FALSE)),0,VLOOKUP(Summary!$A73,'District 3'!$A$1:$H$999,7,FALSE))+IF(ISNA(VLOOKUP(Summary!$A73,'District 4'!$A$1:$H$999,7,FALSE)),0,VLOOKUP(Summary!$A73,'District 4'!$A$1:$H$999,7,FALSE))+IF(ISNA(VLOOKUP(Summary!$A73,'District 5'!$A$1:$H$999,7,FALSE)),0,VLOOKUP(Summary!$A73,'District 5'!$A$1:$H$999,7,FALSE))+IF(ISNA(VLOOKUP(Summary!$A73,'District 6'!$A$1:$H$999,7,FALSE)),0,VLOOKUP(Summary!$A73,'District 6'!$A$1:$H$999,7,FALSE))+IF(ISNA(VLOOKUP(Summary!$A73,'District 7'!$A$1:$H$999,7,FALSE)),0,VLOOKUP(Summary!$A73,'District 7'!$A$1:$H$999,7,FALSE))+IF(ISNA(VLOOKUP(Summary!$A73,'District 8'!$A$1:$H$999,7,FALSE)),0,VLOOKUP(Summary!$A73,'District 8'!$A$1:$H$999,7,FALSE))+IF(ISNA(VLOOKUP(Summary!$A73,'District 9'!$A$1:$H$999,7,FALSE)),0,VLOOKUP(Summary!$A73,'District 9'!$A$1:$H$999,7,FALSE))+IF(ISNA(VLOOKUP(Summary!$A73,'District 10'!$A$1:$H$999,7,FALSE)),0,VLOOKUP(Summary!$A73,'District 10'!$A$1:$H$999,7,FALSE))+IF(ISNA(VLOOKUP(Summary!$A73,'District 11'!$A$1:$H$999,7,FALSE)),0,VLOOKUP(Summary!$A73,'District 11'!$A$1:$H$999,7,FALSE))+IF(ISNA(VLOOKUP(Summary!$A73,'District 12'!$A$1:$H$999,7,FALSE)),0,VLOOKUP(Summary!$A73,'District 12'!$A$1:$H$999,7,FALSE))+IF(ISNA(VLOOKUP(Summary!$A73,'District 13'!$A$1:$H$999,7,FALSE)),0,VLOOKUP(Summary!$A73,'District 13'!$A$1:$H$999,7,FALSE))+IF(ISNA(VLOOKUP(Summary!$A73,'District 14'!$A$1:$H$999,7,FALSE)),0,VLOOKUP(Summary!$A73,'District 14'!$A$1:$H$999,7,FALSE))+IF(ISNA(VLOOKUP(Summary!$A73,'District 15'!$A$1:$H$999,7,FALSE)),0,VLOOKUP(Summary!$A73,'District 15'!$A$1:$H$999,7,FALSE))+IF(ISNA(VLOOKUP(Summary!$A73,'District 16'!$A$1:$H$999,7,FALSE)),0,VLOOKUP(Summary!$A73,'District 16'!$A$1:$H$999,7,FALSE))+IF(ISNA(VLOOKUP(Summary!$A73,'District 17'!$A$1:$H$999,7,FALSE)),0,VLOOKUP(Summary!$A73,'District 17'!$A$1:$H$999,7,FALSE))+IF(ISNA(VLOOKUP(Summary!$A73,'District 18'!$A$1:$H$999,7,FALSE)),0,VLOOKUP(Summary!$A73,'District 18'!$A$1:$H$999,7,FALSE))+IF(ISNA(VLOOKUP(Summary!$A73,'District 19'!$A$1:$H$999,7,FALSE)),0,VLOOKUP(Summary!$A73,'District 19'!$A$1:$H$999,7,FALSE))+IF(ISNA(VLOOKUP(Summary!$A73,'District 20'!$A$1:$H$999,7,FALSE)),0,VLOOKUP(Summary!$A73,'District 20'!$A$1:$H$999,7,FALSE))+IF(ISNA(VLOOKUP(Summary!$A73,'District 21'!$A$1:$H$999,7,FALSE)),0,VLOOKUP(Summary!$A73,'District 21'!$A$1:$H$999,7,FALSE))+IF(ISNA(VLOOKUP(Summary!$A73,'District 22'!$A$1:$H$999,7,FALSE)),0,VLOOKUP(Summary!$A73,'District 22'!$A$1:$H$999,7,FALSE))+IF(ISNA(VLOOKUP(Summary!$A73,'District 23'!$A$1:$H$999,7,FALSE)),0,VLOOKUP(Summary!$A73,'District 23'!$A$1:$H$999,7,FALSE))+IF(ISNA(VLOOKUP(Summary!$A73,'District 24'!$A$1:$H$999,7,FALSE)),0,VLOOKUP(Summary!$A73,'District 24'!$A$1:$H$999,7,FALSE))+IF(ISNA(VLOOKUP(Summary!$A73,'District 25'!$A$1:$H$999,7,FALSE)),0,VLOOKUP(Summary!$A73,'District 25'!$A$1:$H$999,7,FALSE))+IF(ISNA(VLOOKUP(Summary!$A73,'District 26'!$A$1:$H$999,7,FALSE)),0,VLOOKUP(Summary!$A73,'District 26'!$A$1:$H$999,7,FALSE))+IF(ISNA(VLOOKUP(Summary!$A73,'District 27'!$A$1:$H$999,7,FALSE)),0,VLOOKUP(Summary!$A73,'District 27'!$A$1:$H$999,7,FALSE))+IF(ISNA(VLOOKUP(Summary!$A73,'District 28'!$A$1:$H$999,7,FALSE)),0,VLOOKUP(Summary!$A73,'District 28'!$A$1:$H$999,7,FALSE))+IF(ISNA(VLOOKUP(Summary!$A73,'District 29'!$A$1:$H$999,7,FALSE)),0,VLOOKUP(Summary!$A73,'District 29'!$A$1:$H$999,7,FALSE))</f>
        <v>0</v>
      </c>
      <c r="H73" s="7">
        <f>IF(ISNA(VLOOKUP(Summary!$A73,'District 0'!$A$1:$H$999,8,FALSE)),0,VLOOKUP(Summary!$A73,'District 0'!$A$1:$H$999,8,FALSE))+IF(ISNA(VLOOKUP(Summary!$A73,'District 1'!$A$1:$H$999,8,FALSE)),0,VLOOKUP(Summary!$A73,'District 1'!$A$1:$H$999,8,FALSE))+IF(ISNA(VLOOKUP(Summary!$A73,'District 2'!$A$1:$H$999,8,FALSE)),0,VLOOKUP(Summary!$A73,'District 2'!$A$1:$H$999,8,FALSE))+IF(ISNA(VLOOKUP(Summary!$A73,'District 3'!$A$1:$H$999,8,FALSE)),0,VLOOKUP(Summary!$A73,'District 3'!$A$1:$H$999,8,FALSE))+IF(ISNA(VLOOKUP(Summary!$A73,'District 4'!$A$1:$H$999,8,FALSE)),0,VLOOKUP(Summary!$A73,'District 4'!$A$1:$H$999,8,FALSE))+IF(ISNA(VLOOKUP(Summary!$A73,'District 5'!$A$1:$H$999,8,FALSE)),0,VLOOKUP(Summary!$A73,'District 5'!$A$1:$H$999,8,FALSE))+IF(ISNA(VLOOKUP(Summary!$A73,'District 6'!$A$1:$H$999,8,FALSE)),0,VLOOKUP(Summary!$A73,'District 6'!$A$1:$H$999,8,FALSE))+IF(ISNA(VLOOKUP(Summary!$A73,'District 7'!$A$1:$H$999,8,FALSE)),0,VLOOKUP(Summary!$A73,'District 7'!$A$1:$H$999,8,FALSE))+IF(ISNA(VLOOKUP(Summary!$A73,'District 8'!$A$1:$H$999,8,FALSE)),0,VLOOKUP(Summary!$A73,'District 8'!$A$1:$H$999,8,FALSE))+IF(ISNA(VLOOKUP(Summary!$A73,'District 9'!$A$1:$H$999,8,FALSE)),0,VLOOKUP(Summary!$A73,'District 9'!$A$1:$H$999,8,FALSE))+IF(ISNA(VLOOKUP(Summary!$A73,'District 10'!$A$1:$H$999,8,FALSE)),0,VLOOKUP(Summary!$A73,'District 10'!$A$1:$H$999,8,FALSE))+IF(ISNA(VLOOKUP(Summary!$A73,'District 11'!$A$1:$H$999,8,FALSE)),0,VLOOKUP(Summary!$A73,'District 11'!$A$1:$H$999,8,FALSE))+IF(ISNA(VLOOKUP(Summary!$A73,'District 12'!$A$1:$H$999,8,FALSE)),0,VLOOKUP(Summary!$A73,'District 12'!$A$1:$H$999,8,FALSE))+IF(ISNA(VLOOKUP(Summary!$A73,'District 13'!$A$1:$H$999,8,FALSE)),0,VLOOKUP(Summary!$A73,'District 13'!$A$1:$H$999,8,FALSE))+IF(ISNA(VLOOKUP(Summary!$A73,'District 14'!$A$1:$H$999,8,FALSE)),0,VLOOKUP(Summary!$A73,'District 14'!$A$1:$H$999,8,FALSE))+IF(ISNA(VLOOKUP(Summary!$A73,'District 15'!$A$1:$H$999,8,FALSE)),0,VLOOKUP(Summary!$A73,'District 15'!$A$1:$H$999,8,FALSE))+IF(ISNA(VLOOKUP(Summary!$A73,'District 16'!$A$1:$H$999,8,FALSE)),0,VLOOKUP(Summary!$A73,'District 16'!$A$1:$H$999,8,FALSE))+IF(ISNA(VLOOKUP(Summary!$A73,'District 17'!$A$1:$H$999,8,FALSE)),0,VLOOKUP(Summary!$A73,'District 17'!$A$1:$H$999,8,FALSE))+IF(ISNA(VLOOKUP(Summary!$A73,'District 18'!$A$1:$H$999,8,FALSE)),0,VLOOKUP(Summary!$A73,'District 18'!$A$1:$H$999,8,FALSE))+IF(ISNA(VLOOKUP(Summary!$A73,'District 19'!$A$1:$H$999,8,FALSE)),0,VLOOKUP(Summary!$A73,'District 19'!$A$1:$H$999,8,FALSE))+IF(ISNA(VLOOKUP(Summary!$A73,'District 20'!$A$1:$H$999,8,FALSE)),0,VLOOKUP(Summary!$A73,'District 20'!$A$1:$H$999,8,FALSE))+IF(ISNA(VLOOKUP(Summary!$A73,'District 21'!$A$1:$H$999,8,FALSE)),0,VLOOKUP(Summary!$A73,'District 21'!$A$1:$H$999,8,FALSE))+IF(ISNA(VLOOKUP(Summary!$A73,'District 22'!$A$1:$H$999,8,FALSE)),0,VLOOKUP(Summary!$A73,'District 22'!$A$1:$H$999,8,FALSE))+IF(ISNA(VLOOKUP(Summary!$A73,'District 23'!$A$1:$H$999,8,FALSE)),0,VLOOKUP(Summary!$A73,'District 23'!$A$1:$H$999,8,FALSE))+IF(ISNA(VLOOKUP(Summary!$A73,'District 24'!$A$1:$H$999,8,FALSE)),0,VLOOKUP(Summary!$A73,'District 24'!$A$1:$H$999,8,FALSE))+IF(ISNA(VLOOKUP(Summary!$A73,'District 25'!$A$1:$H$999,8,FALSE)),0,VLOOKUP(Summary!$A73,'District 25'!$A$1:$H$999,8,FALSE))+IF(ISNA(VLOOKUP(Summary!$A73,'District 26'!$A$1:$H$999,8,FALSE)),0,VLOOKUP(Summary!$A73,'District 26'!$A$1:$H$999,8,FALSE))+IF(ISNA(VLOOKUP(Summary!$A73,'District 27'!$A$1:$H$999,8,FALSE)),0,VLOOKUP(Summary!$A73,'District 27'!$A$1:$H$999,8,FALSE))+IF(ISNA(VLOOKUP(Summary!$A73,'District 28'!$A$1:$H$999,8,FALSE)),0,VLOOKUP(Summary!$A73,'District 28'!$A$1:$H$999,8,FALSE))+IF(ISNA(VLOOKUP(Summary!$A73,'District 29'!$A$1:$H$999,8,FALSE)),0,VLOOKUP(Summary!$A73,'District 29'!$A$1:$H$999,8,FALSE))</f>
        <v>81</v>
      </c>
      <c r="I73" s="7">
        <f t="shared" si="2"/>
        <v>103</v>
      </c>
      <c r="J73" s="8" t="s">
        <v>42</v>
      </c>
      <c r="K73" s="8" t="s">
        <v>11</v>
      </c>
      <c r="L73" s="9">
        <v>43703</v>
      </c>
      <c r="M73" s="8">
        <v>103</v>
      </c>
      <c r="N73" s="10">
        <f>H73/M73</f>
        <v>0.78640776699029125</v>
      </c>
      <c r="O73" s="10">
        <f>I73/M73</f>
        <v>1</v>
      </c>
    </row>
    <row r="74" spans="1:15" s="5" customFormat="1" x14ac:dyDescent="0.2">
      <c r="A74" s="6">
        <v>100200</v>
      </c>
      <c r="B74" s="11">
        <f>IF(ISNA(VLOOKUP(Summary!$A74,'District 0'!$A$1:$H$999,2,FALSE)),0,VLOOKUP(Summary!$A74,'District 0'!$A$1:$H$999,2,FALSE))+IF(ISNA(VLOOKUP(Summary!$A74,'District 1'!$A$1:$H$999,2,FALSE)),0,VLOOKUP(Summary!$A74,'District 1'!$A$1:$H$999,2,FALSE))+IF(ISNA(VLOOKUP(Summary!$A74,'District 2'!$A$1:$H$999,2,FALSE)),0,VLOOKUP(Summary!$A74,'District 2'!$A$1:$H$999,2,FALSE))+IF(ISNA(VLOOKUP(Summary!$A74,'District 3'!$A$1:$H$999,2,FALSE)),0,VLOOKUP(Summary!$A74,'District 3'!$A$1:$H$999,2,FALSE))+IF(ISNA(VLOOKUP(Summary!$A74,'District 4'!$A$1:$H$999,2,FALSE)),0,VLOOKUP(Summary!$A74,'District 4'!$A$1:$H$999,2,FALSE))+IF(ISNA(VLOOKUP(Summary!$A74,'District 5'!$A$1:$H$999,2,FALSE)),0,VLOOKUP(Summary!$A74,'District 5'!$A$1:$H$999,2,FALSE))+IF(ISNA(VLOOKUP(Summary!$A74,'District 6'!$A$1:$H$999,2,FALSE)),0,VLOOKUP(Summary!$A74,'District 6'!$A$1:$H$999,2,FALSE))+IF(ISNA(VLOOKUP(Summary!$A74,'District 7'!$A$1:$H$999,2,FALSE)),0,VLOOKUP(Summary!$A74,'District 7'!$A$1:$H$999,2,FALSE))+IF(ISNA(VLOOKUP(Summary!$A74,'District 8'!$A$1:$H$999,2,FALSE)),0,VLOOKUP(Summary!$A74,'District 8'!$A$1:$H$999,2,FALSE))+IF(ISNA(VLOOKUP(Summary!$A74,'District 9'!$A$1:$H$999,2,FALSE)),0,VLOOKUP(Summary!$A74,'District 9'!$A$1:$H$999,2,FALSE))+IF(ISNA(VLOOKUP(Summary!$A74,'District 10'!$A$1:$H$999,2,FALSE)),0,VLOOKUP(Summary!$A74,'District 10'!$A$1:$H$999,2,FALSE))+IF(ISNA(VLOOKUP(Summary!$A74,'District 11'!$A$1:$H$999,2,FALSE)),0,VLOOKUP(Summary!$A74,'District 11'!$A$1:$H$999,2,FALSE))+IF(ISNA(VLOOKUP(Summary!$A74,'District 12'!$A$1:$H$999,2,FALSE)),0,VLOOKUP(Summary!$A74,'District 12'!$A$1:$H$999,2,FALSE))+IF(ISNA(VLOOKUP(Summary!$A74,'District 13'!$A$1:$H$999,2,FALSE)),0,VLOOKUP(Summary!$A74,'District 13'!$A$1:$H$999,2,FALSE))+IF(ISNA(VLOOKUP(Summary!$A74,'District 14'!$A$1:$H$999,2,FALSE)),0,VLOOKUP(Summary!$A74,'District 14'!$A$1:$H$999,2,FALSE))+IF(ISNA(VLOOKUP(Summary!$A74,'District 15'!$A$1:$H$999,2,FALSE)),0,VLOOKUP(Summary!$A74,'District 15'!$A$1:$H$999,2,FALSE))+IF(ISNA(VLOOKUP(Summary!$A74,'District 16'!$A$1:$H$999,2,FALSE)),0,VLOOKUP(Summary!$A74,'District 16'!$A$1:$H$999,2,FALSE))+IF(ISNA(VLOOKUP(Summary!$A74,'District 17'!$A$1:$H$999,2,FALSE)),0,VLOOKUP(Summary!$A74,'District 17'!$A$1:$H$999,2,FALSE))+IF(ISNA(VLOOKUP(Summary!$A74,'District 18'!$A$1:$H$999,2,FALSE)),0,VLOOKUP(Summary!$A74,'District 18'!$A$1:$H$999,2,FALSE))+IF(ISNA(VLOOKUP(Summary!$A74,'District 19'!$A$1:$H$999,2,FALSE)),0,VLOOKUP(Summary!$A74,'District 19'!$A$1:$H$999,2,FALSE))+IF(ISNA(VLOOKUP(Summary!$A74,'District 20'!$A$1:$H$999,2,FALSE)),0,VLOOKUP(Summary!$A74,'District 20'!$A$1:$H$999,2,FALSE))+IF(ISNA(VLOOKUP(Summary!$A74,'District 21'!$A$1:$H$999,2,FALSE)),0,VLOOKUP(Summary!$A74,'District 21'!$A$1:$H$999,2,FALSE))+IF(ISNA(VLOOKUP(Summary!$A74,'District 22'!$A$1:$H$999,2,FALSE)),0,VLOOKUP(Summary!$A74,'District 22'!$A$1:$H$999,2,FALSE))+IF(ISNA(VLOOKUP(Summary!$A74,'District 23'!$A$1:$H$999,2,FALSE)),0,VLOOKUP(Summary!$A74,'District 23'!$A$1:$H$999,2,FALSE))+IF(ISNA(VLOOKUP(Summary!$A74,'District 24'!$A$1:$H$999,2,FALSE)),0,VLOOKUP(Summary!$A74,'District 24'!$A$1:$H$999,2,FALSE))+IF(ISNA(VLOOKUP(Summary!$A74,'District 25'!$A$1:$H$999,2,FALSE)),0,VLOOKUP(Summary!$A74,'District 25'!$A$1:$H$999,2,FALSE))+IF(ISNA(VLOOKUP(Summary!$A74,'District 26'!$A$1:$H$999,2,FALSE)),0,VLOOKUP(Summary!$A74,'District 26'!$A$1:$H$999,2,FALSE))+IF(ISNA(VLOOKUP(Summary!$A74,'District 27'!$A$1:$H$999,2,FALSE)),0,VLOOKUP(Summary!$A74,'District 27'!$A$1:$H$999,2,FALSE))+IF(ISNA(VLOOKUP(Summary!$A74,'District 28'!$A$1:$H$999,2,FALSE)),0,VLOOKUP(Summary!$A74,'District 28'!$A$1:$H$999,2,FALSE))+IF(ISNA(VLOOKUP(Summary!$A74,'District 29'!$A$1:$H$999,2,FALSE)),0,VLOOKUP(Summary!$A74,'District 29'!$A$1:$H$999,2,FALSE))</f>
        <v>2</v>
      </c>
      <c r="C74" s="11">
        <f>IF(ISNA(VLOOKUP(Summary!$A74,'District 0'!$A$1:$H$999,3,FALSE)),0,VLOOKUP(Summary!$A74,'District 0'!$A$1:$H$999,3,FALSE))+IF(ISNA(VLOOKUP(Summary!$A74,'District 1'!$A$1:$H$999,3,FALSE)),0,VLOOKUP(Summary!$A74,'District 1'!$A$1:$H$999,3,FALSE))+IF(ISNA(VLOOKUP(Summary!$A74,'District 2'!$A$1:$H$999,3,FALSE)),0,VLOOKUP(Summary!$A74,'District 2'!$A$1:$H$999,3,FALSE))+IF(ISNA(VLOOKUP(Summary!$A74,'District 3'!$A$1:$H$999,3,FALSE)),0,VLOOKUP(Summary!$A74,'District 3'!$A$1:$H$999,3,FALSE))+IF(ISNA(VLOOKUP(Summary!$A74,'District 4'!$A$1:$H$999,3,FALSE)),0,VLOOKUP(Summary!$A74,'District 4'!$A$1:$H$999,3,FALSE))+IF(ISNA(VLOOKUP(Summary!$A74,'District 5'!$A$1:$H$999,3,FALSE)),0,VLOOKUP(Summary!$A74,'District 5'!$A$1:$H$999,3,FALSE))+IF(ISNA(VLOOKUP(Summary!$A74,'District 6'!$A$1:$H$999,3,FALSE)),0,VLOOKUP(Summary!$A74,'District 6'!$A$1:$H$999,3,FALSE))+IF(ISNA(VLOOKUP(Summary!$A74,'District 7'!$A$1:$H$999,3,FALSE)),0,VLOOKUP(Summary!$A74,'District 7'!$A$1:$H$999,3,FALSE))+IF(ISNA(VLOOKUP(Summary!$A74,'District 8'!$A$1:$H$999,3,FALSE)),0,VLOOKUP(Summary!$A74,'District 8'!$A$1:$H$999,3,FALSE))+IF(ISNA(VLOOKUP(Summary!$A74,'District 9'!$A$1:$H$999,3,FALSE)),0,VLOOKUP(Summary!$A74,'District 9'!$A$1:$H$999,3,FALSE))+IF(ISNA(VLOOKUP(Summary!$A74,'District 10'!$A$1:$H$999,3,FALSE)),0,VLOOKUP(Summary!$A74,'District 10'!$A$1:$H$999,3,FALSE))+IF(ISNA(VLOOKUP(Summary!$A74,'District 11'!$A$1:$H$999,3,FALSE)),0,VLOOKUP(Summary!$A74,'District 11'!$A$1:$H$999,3,FALSE))+IF(ISNA(VLOOKUP(Summary!$A74,'District 12'!$A$1:$H$999,3,FALSE)),0,VLOOKUP(Summary!$A74,'District 12'!$A$1:$H$999,3,FALSE))+IF(ISNA(VLOOKUP(Summary!$A74,'District 13'!$A$1:$H$999,3,FALSE)),0,VLOOKUP(Summary!$A74,'District 13'!$A$1:$H$999,3,FALSE))+IF(ISNA(VLOOKUP(Summary!$A74,'District 14'!$A$1:$H$999,3,FALSE)),0,VLOOKUP(Summary!$A74,'District 14'!$A$1:$H$999,3,FALSE))+IF(ISNA(VLOOKUP(Summary!$A74,'District 15'!$A$1:$H$999,3,FALSE)),0,VLOOKUP(Summary!$A74,'District 15'!$A$1:$H$999,3,FALSE))+IF(ISNA(VLOOKUP(Summary!$A74,'District 16'!$A$1:$H$999,3,FALSE)),0,VLOOKUP(Summary!$A74,'District 16'!$A$1:$H$999,3,FALSE))+IF(ISNA(VLOOKUP(Summary!$A74,'District 17'!$A$1:$H$999,3,FALSE)),0,VLOOKUP(Summary!$A74,'District 17'!$A$1:$H$999,3,FALSE))+IF(ISNA(VLOOKUP(Summary!$A74,'District 18'!$A$1:$H$999,3,FALSE)),0,VLOOKUP(Summary!$A74,'District 18'!$A$1:$H$999,3,FALSE))+IF(ISNA(VLOOKUP(Summary!$A74,'District 19'!$A$1:$H$999,3,FALSE)),0,VLOOKUP(Summary!$A74,'District 19'!$A$1:$H$999,3,FALSE))+IF(ISNA(VLOOKUP(Summary!$A74,'District 20'!$A$1:$H$999,3,FALSE)),0,VLOOKUP(Summary!$A74,'District 20'!$A$1:$H$999,3,FALSE))+IF(ISNA(VLOOKUP(Summary!$A74,'District 21'!$A$1:$H$999,3,FALSE)),0,VLOOKUP(Summary!$A74,'District 21'!$A$1:$H$999,3,FALSE))+IF(ISNA(VLOOKUP(Summary!$A74,'District 22'!$A$1:$H$999,3,FALSE)),0,VLOOKUP(Summary!$A74,'District 22'!$A$1:$H$999,3,FALSE))+IF(ISNA(VLOOKUP(Summary!$A74,'District 23'!$A$1:$H$999,3,FALSE)),0,VLOOKUP(Summary!$A74,'District 23'!$A$1:$H$999,3,FALSE))+IF(ISNA(VLOOKUP(Summary!$A74,'District 24'!$A$1:$H$999,3,FALSE)),0,VLOOKUP(Summary!$A74,'District 24'!$A$1:$H$999,3,FALSE))+IF(ISNA(VLOOKUP(Summary!$A74,'District 25'!$A$1:$H$999,3,FALSE)),0,VLOOKUP(Summary!$A74,'District 25'!$A$1:$H$999,3,FALSE))+IF(ISNA(VLOOKUP(Summary!$A74,'District 26'!$A$1:$H$999,3,FALSE)),0,VLOOKUP(Summary!$A74,'District 26'!$A$1:$H$999,3,FALSE))+IF(ISNA(VLOOKUP(Summary!$A74,'District 27'!$A$1:$H$999,3,FALSE)),0,VLOOKUP(Summary!$A74,'District 27'!$A$1:$H$999,3,FALSE))+IF(ISNA(VLOOKUP(Summary!$A74,'District 28'!$A$1:$H$999,3,FALSE)),0,VLOOKUP(Summary!$A74,'District 28'!$A$1:$H$999,3,FALSE))+IF(ISNA(VLOOKUP(Summary!$A74,'District 29'!$A$1:$H$999,3,FALSE)),0,VLOOKUP(Summary!$A74,'District 29'!$A$1:$H$999,3,FALSE))</f>
        <v>24</v>
      </c>
      <c r="D74" s="11">
        <f>IF(ISNA(VLOOKUP(Summary!$A74,'District 0'!$A$1:$H$999,4,FALSE)),0,VLOOKUP(Summary!$A74,'District 0'!$A$1:$H$999,4,FALSE))+IF(ISNA(VLOOKUP(Summary!$A74,'District 1'!$A$1:$H$999,4,FALSE)),0,VLOOKUP(Summary!$A74,'District 1'!$A$1:$H$999,4,FALSE))+IF(ISNA(VLOOKUP(Summary!$A74,'District 2'!$A$1:$H$999,4,FALSE)),0,VLOOKUP(Summary!$A74,'District 2'!$A$1:$H$999,4,FALSE))+IF(ISNA(VLOOKUP(Summary!$A74,'District 3'!$A$1:$H$999,4,FALSE)),0,VLOOKUP(Summary!$A74,'District 3'!$A$1:$H$999,4,FALSE))+IF(ISNA(VLOOKUP(Summary!$A74,'District 4'!$A$1:$H$999,4,FALSE)),0,VLOOKUP(Summary!$A74,'District 4'!$A$1:$H$999,4,FALSE))+IF(ISNA(VLOOKUP(Summary!$A74,'District 5'!$A$1:$H$999,4,FALSE)),0,VLOOKUP(Summary!$A74,'District 5'!$A$1:$H$999,4,FALSE))+IF(ISNA(VLOOKUP(Summary!$A74,'District 6'!$A$1:$H$999,4,FALSE)),0,VLOOKUP(Summary!$A74,'District 6'!$A$1:$H$999,4,FALSE))+IF(ISNA(VLOOKUP(Summary!$A74,'District 7'!$A$1:$H$999,4,FALSE)),0,VLOOKUP(Summary!$A74,'District 7'!$A$1:$H$999,4,FALSE))+IF(ISNA(VLOOKUP(Summary!$A74,'District 8'!$A$1:$H$999,4,FALSE)),0,VLOOKUP(Summary!$A74,'District 8'!$A$1:$H$999,4,FALSE))+IF(ISNA(VLOOKUP(Summary!$A74,'District 9'!$A$1:$H$999,4,FALSE)),0,VLOOKUP(Summary!$A74,'District 9'!$A$1:$H$999,4,FALSE))+IF(ISNA(VLOOKUP(Summary!$A74,'District 10'!$A$1:$H$999,4,FALSE)),0,VLOOKUP(Summary!$A74,'District 10'!$A$1:$H$999,4,FALSE))+IF(ISNA(VLOOKUP(Summary!$A74,'District 11'!$A$1:$H$999,4,FALSE)),0,VLOOKUP(Summary!$A74,'District 11'!$A$1:$H$999,4,FALSE))+IF(ISNA(VLOOKUP(Summary!$A74,'District 12'!$A$1:$H$999,4,FALSE)),0,VLOOKUP(Summary!$A74,'District 12'!$A$1:$H$999,4,FALSE))+IF(ISNA(VLOOKUP(Summary!$A74,'District 13'!$A$1:$H$999,4,FALSE)),0,VLOOKUP(Summary!$A74,'District 13'!$A$1:$H$999,4,FALSE))+IF(ISNA(VLOOKUP(Summary!$A74,'District 14'!$A$1:$H$999,4,FALSE)),0,VLOOKUP(Summary!$A74,'District 14'!$A$1:$H$999,4,FALSE))+IF(ISNA(VLOOKUP(Summary!$A74,'District 15'!$A$1:$H$999,4,FALSE)),0,VLOOKUP(Summary!$A74,'District 15'!$A$1:$H$999,4,FALSE))+IF(ISNA(VLOOKUP(Summary!$A74,'District 16'!$A$1:$H$999,4,FALSE)),0,VLOOKUP(Summary!$A74,'District 16'!$A$1:$H$999,4,FALSE))+IF(ISNA(VLOOKUP(Summary!$A74,'District 17'!$A$1:$H$999,4,FALSE)),0,VLOOKUP(Summary!$A74,'District 17'!$A$1:$H$999,4,FALSE))+IF(ISNA(VLOOKUP(Summary!$A74,'District 18'!$A$1:$H$999,4,FALSE)),0,VLOOKUP(Summary!$A74,'District 18'!$A$1:$H$999,4,FALSE))+IF(ISNA(VLOOKUP(Summary!$A74,'District 19'!$A$1:$H$999,4,FALSE)),0,VLOOKUP(Summary!$A74,'District 19'!$A$1:$H$999,4,FALSE))+IF(ISNA(VLOOKUP(Summary!$A74,'District 20'!$A$1:$H$999,4,FALSE)),0,VLOOKUP(Summary!$A74,'District 20'!$A$1:$H$999,4,FALSE))+IF(ISNA(VLOOKUP(Summary!$A74,'District 21'!$A$1:$H$999,4,FALSE)),0,VLOOKUP(Summary!$A74,'District 21'!$A$1:$H$999,4,FALSE))+IF(ISNA(VLOOKUP(Summary!$A74,'District 22'!$A$1:$H$999,4,FALSE)),0,VLOOKUP(Summary!$A74,'District 22'!$A$1:$H$999,4,FALSE))+IF(ISNA(VLOOKUP(Summary!$A74,'District 23'!$A$1:$H$999,4,FALSE)),0,VLOOKUP(Summary!$A74,'District 23'!$A$1:$H$999,4,FALSE))+IF(ISNA(VLOOKUP(Summary!$A74,'District 24'!$A$1:$H$999,4,FALSE)),0,VLOOKUP(Summary!$A74,'District 24'!$A$1:$H$999,4,FALSE))+IF(ISNA(VLOOKUP(Summary!$A74,'District 25'!$A$1:$H$999,4,FALSE)),0,VLOOKUP(Summary!$A74,'District 25'!$A$1:$H$999,4,FALSE))+IF(ISNA(VLOOKUP(Summary!$A74,'District 26'!$A$1:$H$999,4,FALSE)),0,VLOOKUP(Summary!$A74,'District 26'!$A$1:$H$999,4,FALSE))+IF(ISNA(VLOOKUP(Summary!$A74,'District 27'!$A$1:$H$999,4,FALSE)),0,VLOOKUP(Summary!$A74,'District 27'!$A$1:$H$999,4,FALSE))+IF(ISNA(VLOOKUP(Summary!$A74,'District 28'!$A$1:$H$999,4,FALSE)),0,VLOOKUP(Summary!$A74,'District 28'!$A$1:$H$999,4,FALSE))+IF(ISNA(VLOOKUP(Summary!$A74,'District 29'!$A$1:$H$999,4,FALSE)),0,VLOOKUP(Summary!$A74,'District 29'!$A$1:$H$999,4,FALSE))</f>
        <v>0</v>
      </c>
      <c r="E74" s="11">
        <f>IF(ISNA(VLOOKUP(Summary!$A74,'District 0'!$A$1:$H$999,5,FALSE)),0,VLOOKUP(Summary!$A74,'District 0'!$A$1:$H$999,5,FALSE))+IF(ISNA(VLOOKUP(Summary!$A74,'District 1'!$A$1:$H$999,5,FALSE)),0,VLOOKUP(Summary!$A74,'District 1'!$A$1:$H$999,5,FALSE))+IF(ISNA(VLOOKUP(Summary!$A74,'District 2'!$A$1:$H$999,5,FALSE)),0,VLOOKUP(Summary!$A74,'District 2'!$A$1:$H$999,5,FALSE))+IF(ISNA(VLOOKUP(Summary!$A74,'District 3'!$A$1:$H$999,5,FALSE)),0,VLOOKUP(Summary!$A74,'District 3'!$A$1:$H$999,5,FALSE))+IF(ISNA(VLOOKUP(Summary!$A74,'District 4'!$A$1:$H$999,5,FALSE)),0,VLOOKUP(Summary!$A74,'District 4'!$A$1:$H$999,5,FALSE))+IF(ISNA(VLOOKUP(Summary!$A74,'District 5'!$A$1:$H$999,5,FALSE)),0,VLOOKUP(Summary!$A74,'District 5'!$A$1:$H$999,5,FALSE))+IF(ISNA(VLOOKUP(Summary!$A74,'District 6'!$A$1:$H$999,5,FALSE)),0,VLOOKUP(Summary!$A74,'District 6'!$A$1:$H$999,5,FALSE))+IF(ISNA(VLOOKUP(Summary!$A74,'District 7'!$A$1:$H$999,5,FALSE)),0,VLOOKUP(Summary!$A74,'District 7'!$A$1:$H$999,5,FALSE))+IF(ISNA(VLOOKUP(Summary!$A74,'District 8'!$A$1:$H$999,5,FALSE)),0,VLOOKUP(Summary!$A74,'District 8'!$A$1:$H$999,5,FALSE))+IF(ISNA(VLOOKUP(Summary!$A74,'District 9'!$A$1:$H$999,5,FALSE)),0,VLOOKUP(Summary!$A74,'District 9'!$A$1:$H$999,5,FALSE))+IF(ISNA(VLOOKUP(Summary!$A74,'District 10'!$A$1:$H$999,5,FALSE)),0,VLOOKUP(Summary!$A74,'District 10'!$A$1:$H$999,5,FALSE))+IF(ISNA(VLOOKUP(Summary!$A74,'District 11'!$A$1:$H$999,5,FALSE)),0,VLOOKUP(Summary!$A74,'District 11'!$A$1:$H$999,5,FALSE))+IF(ISNA(VLOOKUP(Summary!$A74,'District 12'!$A$1:$H$999,5,FALSE)),0,VLOOKUP(Summary!$A74,'District 12'!$A$1:$H$999,5,FALSE))+IF(ISNA(VLOOKUP(Summary!$A74,'District 13'!$A$1:$H$999,5,FALSE)),0,VLOOKUP(Summary!$A74,'District 13'!$A$1:$H$999,5,FALSE))+IF(ISNA(VLOOKUP(Summary!$A74,'District 14'!$A$1:$H$999,5,FALSE)),0,VLOOKUP(Summary!$A74,'District 14'!$A$1:$H$999,5,FALSE))+IF(ISNA(VLOOKUP(Summary!$A74,'District 15'!$A$1:$H$999,5,FALSE)),0,VLOOKUP(Summary!$A74,'District 15'!$A$1:$H$999,5,FALSE))+IF(ISNA(VLOOKUP(Summary!$A74,'District 16'!$A$1:$H$999,5,FALSE)),0,VLOOKUP(Summary!$A74,'District 16'!$A$1:$H$999,5,FALSE))+IF(ISNA(VLOOKUP(Summary!$A74,'District 17'!$A$1:$H$999,5,FALSE)),0,VLOOKUP(Summary!$A74,'District 17'!$A$1:$H$999,5,FALSE))+IF(ISNA(VLOOKUP(Summary!$A74,'District 18'!$A$1:$H$999,5,FALSE)),0,VLOOKUP(Summary!$A74,'District 18'!$A$1:$H$999,5,FALSE))+IF(ISNA(VLOOKUP(Summary!$A74,'District 19'!$A$1:$H$999,5,FALSE)),0,VLOOKUP(Summary!$A74,'District 19'!$A$1:$H$999,5,FALSE))+IF(ISNA(VLOOKUP(Summary!$A74,'District 20'!$A$1:$H$999,5,FALSE)),0,VLOOKUP(Summary!$A74,'District 20'!$A$1:$H$999,5,FALSE))+IF(ISNA(VLOOKUP(Summary!$A74,'District 21'!$A$1:$H$999,5,FALSE)),0,VLOOKUP(Summary!$A74,'District 21'!$A$1:$H$999,5,FALSE))+IF(ISNA(VLOOKUP(Summary!$A74,'District 22'!$A$1:$H$999,5,FALSE)),0,VLOOKUP(Summary!$A74,'District 22'!$A$1:$H$999,5,FALSE))+IF(ISNA(VLOOKUP(Summary!$A74,'District 23'!$A$1:$H$999,5,FALSE)),0,VLOOKUP(Summary!$A74,'District 23'!$A$1:$H$999,5,FALSE))+IF(ISNA(VLOOKUP(Summary!$A74,'District 24'!$A$1:$H$999,5,FALSE)),0,VLOOKUP(Summary!$A74,'District 24'!$A$1:$H$999,5,FALSE))+IF(ISNA(VLOOKUP(Summary!$A74,'District 25'!$A$1:$H$999,5,FALSE)),0,VLOOKUP(Summary!$A74,'District 25'!$A$1:$H$999,5,FALSE))+IF(ISNA(VLOOKUP(Summary!$A74,'District 26'!$A$1:$H$999,5,FALSE)),0,VLOOKUP(Summary!$A74,'District 26'!$A$1:$H$999,5,FALSE))+IF(ISNA(VLOOKUP(Summary!$A74,'District 27'!$A$1:$H$999,5,FALSE)),0,VLOOKUP(Summary!$A74,'District 27'!$A$1:$H$999,5,FALSE))+IF(ISNA(VLOOKUP(Summary!$A74,'District 28'!$A$1:$H$999,5,FALSE)),0,VLOOKUP(Summary!$A74,'District 28'!$A$1:$H$999,5,FALSE))+IF(ISNA(VLOOKUP(Summary!$A74,'District 29'!$A$1:$H$999,5,FALSE)),0,VLOOKUP(Summary!$A74,'District 29'!$A$1:$H$999,5,FALSE))</f>
        <v>1</v>
      </c>
      <c r="F74" s="11">
        <f>IF(ISNA(VLOOKUP(Summary!$A74,'District 0'!$A$1:$H$999,6,FALSE)),0,VLOOKUP(Summary!$A74,'District 0'!$A$1:$H$999,6,FALSE))+IF(ISNA(VLOOKUP(Summary!$A74,'District 1'!$A$1:$H$999,6,FALSE)),0,VLOOKUP(Summary!$A74,'District 1'!$A$1:$H$999,6,FALSE))+IF(ISNA(VLOOKUP(Summary!$A74,'District 2'!$A$1:$H$999,6,FALSE)),0,VLOOKUP(Summary!$A74,'District 2'!$A$1:$H$999,6,FALSE))+IF(ISNA(VLOOKUP(Summary!$A74,'District 3'!$A$1:$H$999,6,FALSE)),0,VLOOKUP(Summary!$A74,'District 3'!$A$1:$H$999,6,FALSE))+IF(ISNA(VLOOKUP(Summary!$A74,'District 4'!$A$1:$H$999,6,FALSE)),0,VLOOKUP(Summary!$A74,'District 4'!$A$1:$H$999,6,FALSE))+IF(ISNA(VLOOKUP(Summary!$A74,'District 5'!$A$1:$H$999,6,FALSE)),0,VLOOKUP(Summary!$A74,'District 5'!$A$1:$H$999,6,FALSE))+IF(ISNA(VLOOKUP(Summary!$A74,'District 6'!$A$1:$H$999,6,FALSE)),0,VLOOKUP(Summary!$A74,'District 6'!$A$1:$H$999,6,FALSE))+IF(ISNA(VLOOKUP(Summary!$A74,'District 7'!$A$1:$H$999,6,FALSE)),0,VLOOKUP(Summary!$A74,'District 7'!$A$1:$H$999,6,FALSE))+IF(ISNA(VLOOKUP(Summary!$A74,'District 8'!$A$1:$H$999,6,FALSE)),0,VLOOKUP(Summary!$A74,'District 8'!$A$1:$H$999,6,FALSE))+IF(ISNA(VLOOKUP(Summary!$A74,'District 9'!$A$1:$H$999,6,FALSE)),0,VLOOKUP(Summary!$A74,'District 9'!$A$1:$H$999,6,FALSE))+IF(ISNA(VLOOKUP(Summary!$A74,'District 10'!$A$1:$H$999,6,FALSE)),0,VLOOKUP(Summary!$A74,'District 10'!$A$1:$H$999,6,FALSE))+IF(ISNA(VLOOKUP(Summary!$A74,'District 11'!$A$1:$H$999,6,FALSE)),0,VLOOKUP(Summary!$A74,'District 11'!$A$1:$H$999,6,FALSE))+IF(ISNA(VLOOKUP(Summary!$A74,'District 12'!$A$1:$H$999,6,FALSE)),0,VLOOKUP(Summary!$A74,'District 12'!$A$1:$H$999,6,FALSE))+IF(ISNA(VLOOKUP(Summary!$A74,'District 13'!$A$1:$H$999,6,FALSE)),0,VLOOKUP(Summary!$A74,'District 13'!$A$1:$H$999,6,FALSE))+IF(ISNA(VLOOKUP(Summary!$A74,'District 14'!$A$1:$H$999,6,FALSE)),0,VLOOKUP(Summary!$A74,'District 14'!$A$1:$H$999,6,FALSE))+IF(ISNA(VLOOKUP(Summary!$A74,'District 15'!$A$1:$H$999,6,FALSE)),0,VLOOKUP(Summary!$A74,'District 15'!$A$1:$H$999,6,FALSE))+IF(ISNA(VLOOKUP(Summary!$A74,'District 16'!$A$1:$H$999,6,FALSE)),0,VLOOKUP(Summary!$A74,'District 16'!$A$1:$H$999,6,FALSE))+IF(ISNA(VLOOKUP(Summary!$A74,'District 17'!$A$1:$H$999,6,FALSE)),0,VLOOKUP(Summary!$A74,'District 17'!$A$1:$H$999,6,FALSE))+IF(ISNA(VLOOKUP(Summary!$A74,'District 18'!$A$1:$H$999,6,FALSE)),0,VLOOKUP(Summary!$A74,'District 18'!$A$1:$H$999,6,FALSE))+IF(ISNA(VLOOKUP(Summary!$A74,'District 19'!$A$1:$H$999,6,FALSE)),0,VLOOKUP(Summary!$A74,'District 19'!$A$1:$H$999,6,FALSE))+IF(ISNA(VLOOKUP(Summary!$A74,'District 20'!$A$1:$H$999,6,FALSE)),0,VLOOKUP(Summary!$A74,'District 20'!$A$1:$H$999,6,FALSE))+IF(ISNA(VLOOKUP(Summary!$A74,'District 21'!$A$1:$H$999,6,FALSE)),0,VLOOKUP(Summary!$A74,'District 21'!$A$1:$H$999,6,FALSE))+IF(ISNA(VLOOKUP(Summary!$A74,'District 22'!$A$1:$H$999,6,FALSE)),0,VLOOKUP(Summary!$A74,'District 22'!$A$1:$H$999,6,FALSE))+IF(ISNA(VLOOKUP(Summary!$A74,'District 23'!$A$1:$H$999,6,FALSE)),0,VLOOKUP(Summary!$A74,'District 23'!$A$1:$H$999,6,FALSE))+IF(ISNA(VLOOKUP(Summary!$A74,'District 24'!$A$1:$H$999,6,FALSE)),0,VLOOKUP(Summary!$A74,'District 24'!$A$1:$H$999,6,FALSE))+IF(ISNA(VLOOKUP(Summary!$A74,'District 25'!$A$1:$H$999,6,FALSE)),0,VLOOKUP(Summary!$A74,'District 25'!$A$1:$H$999,6,FALSE))+IF(ISNA(VLOOKUP(Summary!$A74,'District 26'!$A$1:$H$999,6,FALSE)),0,VLOOKUP(Summary!$A74,'District 26'!$A$1:$H$999,6,FALSE))+IF(ISNA(VLOOKUP(Summary!$A74,'District 27'!$A$1:$H$999,6,FALSE)),0,VLOOKUP(Summary!$A74,'District 27'!$A$1:$H$999,6,FALSE))+IF(ISNA(VLOOKUP(Summary!$A74,'District 28'!$A$1:$H$999,6,FALSE)),0,VLOOKUP(Summary!$A74,'District 28'!$A$1:$H$999,6,FALSE))+IF(ISNA(VLOOKUP(Summary!$A74,'District 29'!$A$1:$H$999,6,FALSE)),0,VLOOKUP(Summary!$A74,'District 29'!$A$1:$H$999,6,FALSE))</f>
        <v>0</v>
      </c>
      <c r="G74" s="11">
        <f>IF(ISNA(VLOOKUP(Summary!$A74,'District 0'!$A$1:$H$999,7,FALSE)),0,VLOOKUP(Summary!$A74,'District 0'!$A$1:$H$999,7,FALSE))+IF(ISNA(VLOOKUP(Summary!$A74,'District 1'!$A$1:$H$999,7,FALSE)),0,VLOOKUP(Summary!$A74,'District 1'!$A$1:$H$999,7,FALSE))+IF(ISNA(VLOOKUP(Summary!$A74,'District 2'!$A$1:$H$999,7,FALSE)),0,VLOOKUP(Summary!$A74,'District 2'!$A$1:$H$999,7,FALSE))+IF(ISNA(VLOOKUP(Summary!$A74,'District 3'!$A$1:$H$999,7,FALSE)),0,VLOOKUP(Summary!$A74,'District 3'!$A$1:$H$999,7,FALSE))+IF(ISNA(VLOOKUP(Summary!$A74,'District 4'!$A$1:$H$999,7,FALSE)),0,VLOOKUP(Summary!$A74,'District 4'!$A$1:$H$999,7,FALSE))+IF(ISNA(VLOOKUP(Summary!$A74,'District 5'!$A$1:$H$999,7,FALSE)),0,VLOOKUP(Summary!$A74,'District 5'!$A$1:$H$999,7,FALSE))+IF(ISNA(VLOOKUP(Summary!$A74,'District 6'!$A$1:$H$999,7,FALSE)),0,VLOOKUP(Summary!$A74,'District 6'!$A$1:$H$999,7,FALSE))+IF(ISNA(VLOOKUP(Summary!$A74,'District 7'!$A$1:$H$999,7,FALSE)),0,VLOOKUP(Summary!$A74,'District 7'!$A$1:$H$999,7,FALSE))+IF(ISNA(VLOOKUP(Summary!$A74,'District 8'!$A$1:$H$999,7,FALSE)),0,VLOOKUP(Summary!$A74,'District 8'!$A$1:$H$999,7,FALSE))+IF(ISNA(VLOOKUP(Summary!$A74,'District 9'!$A$1:$H$999,7,FALSE)),0,VLOOKUP(Summary!$A74,'District 9'!$A$1:$H$999,7,FALSE))+IF(ISNA(VLOOKUP(Summary!$A74,'District 10'!$A$1:$H$999,7,FALSE)),0,VLOOKUP(Summary!$A74,'District 10'!$A$1:$H$999,7,FALSE))+IF(ISNA(VLOOKUP(Summary!$A74,'District 11'!$A$1:$H$999,7,FALSE)),0,VLOOKUP(Summary!$A74,'District 11'!$A$1:$H$999,7,FALSE))+IF(ISNA(VLOOKUP(Summary!$A74,'District 12'!$A$1:$H$999,7,FALSE)),0,VLOOKUP(Summary!$A74,'District 12'!$A$1:$H$999,7,FALSE))+IF(ISNA(VLOOKUP(Summary!$A74,'District 13'!$A$1:$H$999,7,FALSE)),0,VLOOKUP(Summary!$A74,'District 13'!$A$1:$H$999,7,FALSE))+IF(ISNA(VLOOKUP(Summary!$A74,'District 14'!$A$1:$H$999,7,FALSE)),0,VLOOKUP(Summary!$A74,'District 14'!$A$1:$H$999,7,FALSE))+IF(ISNA(VLOOKUP(Summary!$A74,'District 15'!$A$1:$H$999,7,FALSE)),0,VLOOKUP(Summary!$A74,'District 15'!$A$1:$H$999,7,FALSE))+IF(ISNA(VLOOKUP(Summary!$A74,'District 16'!$A$1:$H$999,7,FALSE)),0,VLOOKUP(Summary!$A74,'District 16'!$A$1:$H$999,7,FALSE))+IF(ISNA(VLOOKUP(Summary!$A74,'District 17'!$A$1:$H$999,7,FALSE)),0,VLOOKUP(Summary!$A74,'District 17'!$A$1:$H$999,7,FALSE))+IF(ISNA(VLOOKUP(Summary!$A74,'District 18'!$A$1:$H$999,7,FALSE)),0,VLOOKUP(Summary!$A74,'District 18'!$A$1:$H$999,7,FALSE))+IF(ISNA(VLOOKUP(Summary!$A74,'District 19'!$A$1:$H$999,7,FALSE)),0,VLOOKUP(Summary!$A74,'District 19'!$A$1:$H$999,7,FALSE))+IF(ISNA(VLOOKUP(Summary!$A74,'District 20'!$A$1:$H$999,7,FALSE)),0,VLOOKUP(Summary!$A74,'District 20'!$A$1:$H$999,7,FALSE))+IF(ISNA(VLOOKUP(Summary!$A74,'District 21'!$A$1:$H$999,7,FALSE)),0,VLOOKUP(Summary!$A74,'District 21'!$A$1:$H$999,7,FALSE))+IF(ISNA(VLOOKUP(Summary!$A74,'District 22'!$A$1:$H$999,7,FALSE)),0,VLOOKUP(Summary!$A74,'District 22'!$A$1:$H$999,7,FALSE))+IF(ISNA(VLOOKUP(Summary!$A74,'District 23'!$A$1:$H$999,7,FALSE)),0,VLOOKUP(Summary!$A74,'District 23'!$A$1:$H$999,7,FALSE))+IF(ISNA(VLOOKUP(Summary!$A74,'District 24'!$A$1:$H$999,7,FALSE)),0,VLOOKUP(Summary!$A74,'District 24'!$A$1:$H$999,7,FALSE))+IF(ISNA(VLOOKUP(Summary!$A74,'District 25'!$A$1:$H$999,7,FALSE)),0,VLOOKUP(Summary!$A74,'District 25'!$A$1:$H$999,7,FALSE))+IF(ISNA(VLOOKUP(Summary!$A74,'District 26'!$A$1:$H$999,7,FALSE)),0,VLOOKUP(Summary!$A74,'District 26'!$A$1:$H$999,7,FALSE))+IF(ISNA(VLOOKUP(Summary!$A74,'District 27'!$A$1:$H$999,7,FALSE)),0,VLOOKUP(Summary!$A74,'District 27'!$A$1:$H$999,7,FALSE))+IF(ISNA(VLOOKUP(Summary!$A74,'District 28'!$A$1:$H$999,7,FALSE)),0,VLOOKUP(Summary!$A74,'District 28'!$A$1:$H$999,7,FALSE))+IF(ISNA(VLOOKUP(Summary!$A74,'District 29'!$A$1:$H$999,7,FALSE)),0,VLOOKUP(Summary!$A74,'District 29'!$A$1:$H$999,7,FALSE))</f>
        <v>0</v>
      </c>
      <c r="H74" s="11">
        <f>IF(ISNA(VLOOKUP(Summary!$A74,'District 0'!$A$1:$H$999,8,FALSE)),0,VLOOKUP(Summary!$A74,'District 0'!$A$1:$H$999,8,FALSE))+IF(ISNA(VLOOKUP(Summary!$A74,'District 1'!$A$1:$H$999,8,FALSE)),0,VLOOKUP(Summary!$A74,'District 1'!$A$1:$H$999,8,FALSE))+IF(ISNA(VLOOKUP(Summary!$A74,'District 2'!$A$1:$H$999,8,FALSE)),0,VLOOKUP(Summary!$A74,'District 2'!$A$1:$H$999,8,FALSE))+IF(ISNA(VLOOKUP(Summary!$A74,'District 3'!$A$1:$H$999,8,FALSE)),0,VLOOKUP(Summary!$A74,'District 3'!$A$1:$H$999,8,FALSE))+IF(ISNA(VLOOKUP(Summary!$A74,'District 4'!$A$1:$H$999,8,FALSE)),0,VLOOKUP(Summary!$A74,'District 4'!$A$1:$H$999,8,FALSE))+IF(ISNA(VLOOKUP(Summary!$A74,'District 5'!$A$1:$H$999,8,FALSE)),0,VLOOKUP(Summary!$A74,'District 5'!$A$1:$H$999,8,FALSE))+IF(ISNA(VLOOKUP(Summary!$A74,'District 6'!$A$1:$H$999,8,FALSE)),0,VLOOKUP(Summary!$A74,'District 6'!$A$1:$H$999,8,FALSE))+IF(ISNA(VLOOKUP(Summary!$A74,'District 7'!$A$1:$H$999,8,FALSE)),0,VLOOKUP(Summary!$A74,'District 7'!$A$1:$H$999,8,FALSE))+IF(ISNA(VLOOKUP(Summary!$A74,'District 8'!$A$1:$H$999,8,FALSE)),0,VLOOKUP(Summary!$A74,'District 8'!$A$1:$H$999,8,FALSE))+IF(ISNA(VLOOKUP(Summary!$A74,'District 9'!$A$1:$H$999,8,FALSE)),0,VLOOKUP(Summary!$A74,'District 9'!$A$1:$H$999,8,FALSE))+IF(ISNA(VLOOKUP(Summary!$A74,'District 10'!$A$1:$H$999,8,FALSE)),0,VLOOKUP(Summary!$A74,'District 10'!$A$1:$H$999,8,FALSE))+IF(ISNA(VLOOKUP(Summary!$A74,'District 11'!$A$1:$H$999,8,FALSE)),0,VLOOKUP(Summary!$A74,'District 11'!$A$1:$H$999,8,FALSE))+IF(ISNA(VLOOKUP(Summary!$A74,'District 12'!$A$1:$H$999,8,FALSE)),0,VLOOKUP(Summary!$A74,'District 12'!$A$1:$H$999,8,FALSE))+IF(ISNA(VLOOKUP(Summary!$A74,'District 13'!$A$1:$H$999,8,FALSE)),0,VLOOKUP(Summary!$A74,'District 13'!$A$1:$H$999,8,FALSE))+IF(ISNA(VLOOKUP(Summary!$A74,'District 14'!$A$1:$H$999,8,FALSE)),0,VLOOKUP(Summary!$A74,'District 14'!$A$1:$H$999,8,FALSE))+IF(ISNA(VLOOKUP(Summary!$A74,'District 15'!$A$1:$H$999,8,FALSE)),0,VLOOKUP(Summary!$A74,'District 15'!$A$1:$H$999,8,FALSE))+IF(ISNA(VLOOKUP(Summary!$A74,'District 16'!$A$1:$H$999,8,FALSE)),0,VLOOKUP(Summary!$A74,'District 16'!$A$1:$H$999,8,FALSE))+IF(ISNA(VLOOKUP(Summary!$A74,'District 17'!$A$1:$H$999,8,FALSE)),0,VLOOKUP(Summary!$A74,'District 17'!$A$1:$H$999,8,FALSE))+IF(ISNA(VLOOKUP(Summary!$A74,'District 18'!$A$1:$H$999,8,FALSE)),0,VLOOKUP(Summary!$A74,'District 18'!$A$1:$H$999,8,FALSE))+IF(ISNA(VLOOKUP(Summary!$A74,'District 19'!$A$1:$H$999,8,FALSE)),0,VLOOKUP(Summary!$A74,'District 19'!$A$1:$H$999,8,FALSE))+IF(ISNA(VLOOKUP(Summary!$A74,'District 20'!$A$1:$H$999,8,FALSE)),0,VLOOKUP(Summary!$A74,'District 20'!$A$1:$H$999,8,FALSE))+IF(ISNA(VLOOKUP(Summary!$A74,'District 21'!$A$1:$H$999,8,FALSE)),0,VLOOKUP(Summary!$A74,'District 21'!$A$1:$H$999,8,FALSE))+IF(ISNA(VLOOKUP(Summary!$A74,'District 22'!$A$1:$H$999,8,FALSE)),0,VLOOKUP(Summary!$A74,'District 22'!$A$1:$H$999,8,FALSE))+IF(ISNA(VLOOKUP(Summary!$A74,'District 23'!$A$1:$H$999,8,FALSE)),0,VLOOKUP(Summary!$A74,'District 23'!$A$1:$H$999,8,FALSE))+IF(ISNA(VLOOKUP(Summary!$A74,'District 24'!$A$1:$H$999,8,FALSE)),0,VLOOKUP(Summary!$A74,'District 24'!$A$1:$H$999,8,FALSE))+IF(ISNA(VLOOKUP(Summary!$A74,'District 25'!$A$1:$H$999,8,FALSE)),0,VLOOKUP(Summary!$A74,'District 25'!$A$1:$H$999,8,FALSE))+IF(ISNA(VLOOKUP(Summary!$A74,'District 26'!$A$1:$H$999,8,FALSE)),0,VLOOKUP(Summary!$A74,'District 26'!$A$1:$H$999,8,FALSE))+IF(ISNA(VLOOKUP(Summary!$A74,'District 27'!$A$1:$H$999,8,FALSE)),0,VLOOKUP(Summary!$A74,'District 27'!$A$1:$H$999,8,FALSE))+IF(ISNA(VLOOKUP(Summary!$A74,'District 28'!$A$1:$H$999,8,FALSE)),0,VLOOKUP(Summary!$A74,'District 28'!$A$1:$H$999,8,FALSE))+IF(ISNA(VLOOKUP(Summary!$A74,'District 29'!$A$1:$H$999,8,FALSE)),0,VLOOKUP(Summary!$A74,'District 29'!$A$1:$H$999,8,FALSE))</f>
        <v>103</v>
      </c>
      <c r="I74" s="7">
        <f t="shared" si="2"/>
        <v>130</v>
      </c>
      <c r="J74" s="8" t="s">
        <v>22</v>
      </c>
      <c r="K74" s="8" t="s">
        <v>11</v>
      </c>
      <c r="L74" s="9">
        <v>43703</v>
      </c>
      <c r="M74" s="8">
        <v>132</v>
      </c>
      <c r="N74" s="10">
        <f>H74/M74</f>
        <v>0.78030303030303028</v>
      </c>
      <c r="O74" s="10">
        <f>I74/M74</f>
        <v>0.98484848484848486</v>
      </c>
    </row>
    <row r="75" spans="1:15" s="5" customFormat="1" x14ac:dyDescent="0.2">
      <c r="A75" s="6">
        <v>100517</v>
      </c>
      <c r="B75" s="7">
        <f>IF(ISNA(VLOOKUP(Summary!$A75,'District 0'!$A$1:$H$999,2,FALSE)),0,VLOOKUP(Summary!$A75,'District 0'!$A$1:$H$999,2,FALSE))+IF(ISNA(VLOOKUP(Summary!$A75,'District 1'!$A$1:$H$999,2,FALSE)),0,VLOOKUP(Summary!$A75,'District 1'!$A$1:$H$999,2,FALSE))+IF(ISNA(VLOOKUP(Summary!$A75,'District 2'!$A$1:$H$999,2,FALSE)),0,VLOOKUP(Summary!$A75,'District 2'!$A$1:$H$999,2,FALSE))+IF(ISNA(VLOOKUP(Summary!$A75,'District 3'!$A$1:$H$999,2,FALSE)),0,VLOOKUP(Summary!$A75,'District 3'!$A$1:$H$999,2,FALSE))+IF(ISNA(VLOOKUP(Summary!$A75,'District 4'!$A$1:$H$999,2,FALSE)),0,VLOOKUP(Summary!$A75,'District 4'!$A$1:$H$999,2,FALSE))+IF(ISNA(VLOOKUP(Summary!$A75,'District 5'!$A$1:$H$999,2,FALSE)),0,VLOOKUP(Summary!$A75,'District 5'!$A$1:$H$999,2,FALSE))+IF(ISNA(VLOOKUP(Summary!$A75,'District 6'!$A$1:$H$999,2,FALSE)),0,VLOOKUP(Summary!$A75,'District 6'!$A$1:$H$999,2,FALSE))+IF(ISNA(VLOOKUP(Summary!$A75,'District 7'!$A$1:$H$999,2,FALSE)),0,VLOOKUP(Summary!$A75,'District 7'!$A$1:$H$999,2,FALSE))+IF(ISNA(VLOOKUP(Summary!$A75,'District 8'!$A$1:$H$999,2,FALSE)),0,VLOOKUP(Summary!$A75,'District 8'!$A$1:$H$999,2,FALSE))+IF(ISNA(VLOOKUP(Summary!$A75,'District 9'!$A$1:$H$999,2,FALSE)),0,VLOOKUP(Summary!$A75,'District 9'!$A$1:$H$999,2,FALSE))+IF(ISNA(VLOOKUP(Summary!$A75,'District 10'!$A$1:$H$999,2,FALSE)),0,VLOOKUP(Summary!$A75,'District 10'!$A$1:$H$999,2,FALSE))+IF(ISNA(VLOOKUP(Summary!$A75,'District 11'!$A$1:$H$999,2,FALSE)),0,VLOOKUP(Summary!$A75,'District 11'!$A$1:$H$999,2,FALSE))+IF(ISNA(VLOOKUP(Summary!$A75,'District 12'!$A$1:$H$999,2,FALSE)),0,VLOOKUP(Summary!$A75,'District 12'!$A$1:$H$999,2,FALSE))+IF(ISNA(VLOOKUP(Summary!$A75,'District 13'!$A$1:$H$999,2,FALSE)),0,VLOOKUP(Summary!$A75,'District 13'!$A$1:$H$999,2,FALSE))+IF(ISNA(VLOOKUP(Summary!$A75,'District 14'!$A$1:$H$999,2,FALSE)),0,VLOOKUP(Summary!$A75,'District 14'!$A$1:$H$999,2,FALSE))+IF(ISNA(VLOOKUP(Summary!$A75,'District 15'!$A$1:$H$999,2,FALSE)),0,VLOOKUP(Summary!$A75,'District 15'!$A$1:$H$999,2,FALSE))+IF(ISNA(VLOOKUP(Summary!$A75,'District 16'!$A$1:$H$999,2,FALSE)),0,VLOOKUP(Summary!$A75,'District 16'!$A$1:$H$999,2,FALSE))+IF(ISNA(VLOOKUP(Summary!$A75,'District 17'!$A$1:$H$999,2,FALSE)),0,VLOOKUP(Summary!$A75,'District 17'!$A$1:$H$999,2,FALSE))+IF(ISNA(VLOOKUP(Summary!$A75,'District 18'!$A$1:$H$999,2,FALSE)),0,VLOOKUP(Summary!$A75,'District 18'!$A$1:$H$999,2,FALSE))+IF(ISNA(VLOOKUP(Summary!$A75,'District 19'!$A$1:$H$999,2,FALSE)),0,VLOOKUP(Summary!$A75,'District 19'!$A$1:$H$999,2,FALSE))+IF(ISNA(VLOOKUP(Summary!$A75,'District 20'!$A$1:$H$999,2,FALSE)),0,VLOOKUP(Summary!$A75,'District 20'!$A$1:$H$999,2,FALSE))+IF(ISNA(VLOOKUP(Summary!$A75,'District 21'!$A$1:$H$999,2,FALSE)),0,VLOOKUP(Summary!$A75,'District 21'!$A$1:$H$999,2,FALSE))+IF(ISNA(VLOOKUP(Summary!$A75,'District 22'!$A$1:$H$999,2,FALSE)),0,VLOOKUP(Summary!$A75,'District 22'!$A$1:$H$999,2,FALSE))+IF(ISNA(VLOOKUP(Summary!$A75,'District 23'!$A$1:$H$999,2,FALSE)),0,VLOOKUP(Summary!$A75,'District 23'!$A$1:$H$999,2,FALSE))+IF(ISNA(VLOOKUP(Summary!$A75,'District 24'!$A$1:$H$999,2,FALSE)),0,VLOOKUP(Summary!$A75,'District 24'!$A$1:$H$999,2,FALSE))+IF(ISNA(VLOOKUP(Summary!$A75,'District 25'!$A$1:$H$999,2,FALSE)),0,VLOOKUP(Summary!$A75,'District 25'!$A$1:$H$999,2,FALSE))+IF(ISNA(VLOOKUP(Summary!$A75,'District 26'!$A$1:$H$999,2,FALSE)),0,VLOOKUP(Summary!$A75,'District 26'!$A$1:$H$999,2,FALSE))+IF(ISNA(VLOOKUP(Summary!$A75,'District 27'!$A$1:$H$999,2,FALSE)),0,VLOOKUP(Summary!$A75,'District 27'!$A$1:$H$999,2,FALSE))+IF(ISNA(VLOOKUP(Summary!$A75,'District 28'!$A$1:$H$999,2,FALSE)),0,VLOOKUP(Summary!$A75,'District 28'!$A$1:$H$999,2,FALSE))+IF(ISNA(VLOOKUP(Summary!$A75,'District 29'!$A$1:$H$999,2,FALSE)),0,VLOOKUP(Summary!$A75,'District 29'!$A$1:$H$999,2,FALSE))</f>
        <v>0</v>
      </c>
      <c r="C75" s="7">
        <f>IF(ISNA(VLOOKUP(Summary!$A75,'District 0'!$A$1:$H$999,3,FALSE)),0,VLOOKUP(Summary!$A75,'District 0'!$A$1:$H$999,3,FALSE))+IF(ISNA(VLOOKUP(Summary!$A75,'District 1'!$A$1:$H$999,3,FALSE)),0,VLOOKUP(Summary!$A75,'District 1'!$A$1:$H$999,3,FALSE))+IF(ISNA(VLOOKUP(Summary!$A75,'District 2'!$A$1:$H$999,3,FALSE)),0,VLOOKUP(Summary!$A75,'District 2'!$A$1:$H$999,3,FALSE))+IF(ISNA(VLOOKUP(Summary!$A75,'District 3'!$A$1:$H$999,3,FALSE)),0,VLOOKUP(Summary!$A75,'District 3'!$A$1:$H$999,3,FALSE))+IF(ISNA(VLOOKUP(Summary!$A75,'District 4'!$A$1:$H$999,3,FALSE)),0,VLOOKUP(Summary!$A75,'District 4'!$A$1:$H$999,3,FALSE))+IF(ISNA(VLOOKUP(Summary!$A75,'District 5'!$A$1:$H$999,3,FALSE)),0,VLOOKUP(Summary!$A75,'District 5'!$A$1:$H$999,3,FALSE))+IF(ISNA(VLOOKUP(Summary!$A75,'District 6'!$A$1:$H$999,3,FALSE)),0,VLOOKUP(Summary!$A75,'District 6'!$A$1:$H$999,3,FALSE))+IF(ISNA(VLOOKUP(Summary!$A75,'District 7'!$A$1:$H$999,3,FALSE)),0,VLOOKUP(Summary!$A75,'District 7'!$A$1:$H$999,3,FALSE))+IF(ISNA(VLOOKUP(Summary!$A75,'District 8'!$A$1:$H$999,3,FALSE)),0,VLOOKUP(Summary!$A75,'District 8'!$A$1:$H$999,3,FALSE))+IF(ISNA(VLOOKUP(Summary!$A75,'District 9'!$A$1:$H$999,3,FALSE)),0,VLOOKUP(Summary!$A75,'District 9'!$A$1:$H$999,3,FALSE))+IF(ISNA(VLOOKUP(Summary!$A75,'District 10'!$A$1:$H$999,3,FALSE)),0,VLOOKUP(Summary!$A75,'District 10'!$A$1:$H$999,3,FALSE))+IF(ISNA(VLOOKUP(Summary!$A75,'District 11'!$A$1:$H$999,3,FALSE)),0,VLOOKUP(Summary!$A75,'District 11'!$A$1:$H$999,3,FALSE))+IF(ISNA(VLOOKUP(Summary!$A75,'District 12'!$A$1:$H$999,3,FALSE)),0,VLOOKUP(Summary!$A75,'District 12'!$A$1:$H$999,3,FALSE))+IF(ISNA(VLOOKUP(Summary!$A75,'District 13'!$A$1:$H$999,3,FALSE)),0,VLOOKUP(Summary!$A75,'District 13'!$A$1:$H$999,3,FALSE))+IF(ISNA(VLOOKUP(Summary!$A75,'District 14'!$A$1:$H$999,3,FALSE)),0,VLOOKUP(Summary!$A75,'District 14'!$A$1:$H$999,3,FALSE))+IF(ISNA(VLOOKUP(Summary!$A75,'District 15'!$A$1:$H$999,3,FALSE)),0,VLOOKUP(Summary!$A75,'District 15'!$A$1:$H$999,3,FALSE))+IF(ISNA(VLOOKUP(Summary!$A75,'District 16'!$A$1:$H$999,3,FALSE)),0,VLOOKUP(Summary!$A75,'District 16'!$A$1:$H$999,3,FALSE))+IF(ISNA(VLOOKUP(Summary!$A75,'District 17'!$A$1:$H$999,3,FALSE)),0,VLOOKUP(Summary!$A75,'District 17'!$A$1:$H$999,3,FALSE))+IF(ISNA(VLOOKUP(Summary!$A75,'District 18'!$A$1:$H$999,3,FALSE)),0,VLOOKUP(Summary!$A75,'District 18'!$A$1:$H$999,3,FALSE))+IF(ISNA(VLOOKUP(Summary!$A75,'District 19'!$A$1:$H$999,3,FALSE)),0,VLOOKUP(Summary!$A75,'District 19'!$A$1:$H$999,3,FALSE))+IF(ISNA(VLOOKUP(Summary!$A75,'District 20'!$A$1:$H$999,3,FALSE)),0,VLOOKUP(Summary!$A75,'District 20'!$A$1:$H$999,3,FALSE))+IF(ISNA(VLOOKUP(Summary!$A75,'District 21'!$A$1:$H$999,3,FALSE)),0,VLOOKUP(Summary!$A75,'District 21'!$A$1:$H$999,3,FALSE))+IF(ISNA(VLOOKUP(Summary!$A75,'District 22'!$A$1:$H$999,3,FALSE)),0,VLOOKUP(Summary!$A75,'District 22'!$A$1:$H$999,3,FALSE))+IF(ISNA(VLOOKUP(Summary!$A75,'District 23'!$A$1:$H$999,3,FALSE)),0,VLOOKUP(Summary!$A75,'District 23'!$A$1:$H$999,3,FALSE))+IF(ISNA(VLOOKUP(Summary!$A75,'District 24'!$A$1:$H$999,3,FALSE)),0,VLOOKUP(Summary!$A75,'District 24'!$A$1:$H$999,3,FALSE))+IF(ISNA(VLOOKUP(Summary!$A75,'District 25'!$A$1:$H$999,3,FALSE)),0,VLOOKUP(Summary!$A75,'District 25'!$A$1:$H$999,3,FALSE))+IF(ISNA(VLOOKUP(Summary!$A75,'District 26'!$A$1:$H$999,3,FALSE)),0,VLOOKUP(Summary!$A75,'District 26'!$A$1:$H$999,3,FALSE))+IF(ISNA(VLOOKUP(Summary!$A75,'District 27'!$A$1:$H$999,3,FALSE)),0,VLOOKUP(Summary!$A75,'District 27'!$A$1:$H$999,3,FALSE))+IF(ISNA(VLOOKUP(Summary!$A75,'District 28'!$A$1:$H$999,3,FALSE)),0,VLOOKUP(Summary!$A75,'District 28'!$A$1:$H$999,3,FALSE))+IF(ISNA(VLOOKUP(Summary!$A75,'District 29'!$A$1:$H$999,3,FALSE)),0,VLOOKUP(Summary!$A75,'District 29'!$A$1:$H$999,3,FALSE))</f>
        <v>14</v>
      </c>
      <c r="D75" s="7">
        <f>IF(ISNA(VLOOKUP(Summary!$A75,'District 0'!$A$1:$H$999,4,FALSE)),0,VLOOKUP(Summary!$A75,'District 0'!$A$1:$H$999,4,FALSE))+IF(ISNA(VLOOKUP(Summary!$A75,'District 1'!$A$1:$H$999,4,FALSE)),0,VLOOKUP(Summary!$A75,'District 1'!$A$1:$H$999,4,FALSE))+IF(ISNA(VLOOKUP(Summary!$A75,'District 2'!$A$1:$H$999,4,FALSE)),0,VLOOKUP(Summary!$A75,'District 2'!$A$1:$H$999,4,FALSE))+IF(ISNA(VLOOKUP(Summary!$A75,'District 3'!$A$1:$H$999,4,FALSE)),0,VLOOKUP(Summary!$A75,'District 3'!$A$1:$H$999,4,FALSE))+IF(ISNA(VLOOKUP(Summary!$A75,'District 4'!$A$1:$H$999,4,FALSE)),0,VLOOKUP(Summary!$A75,'District 4'!$A$1:$H$999,4,FALSE))+IF(ISNA(VLOOKUP(Summary!$A75,'District 5'!$A$1:$H$999,4,FALSE)),0,VLOOKUP(Summary!$A75,'District 5'!$A$1:$H$999,4,FALSE))+IF(ISNA(VLOOKUP(Summary!$A75,'District 6'!$A$1:$H$999,4,FALSE)),0,VLOOKUP(Summary!$A75,'District 6'!$A$1:$H$999,4,FALSE))+IF(ISNA(VLOOKUP(Summary!$A75,'District 7'!$A$1:$H$999,4,FALSE)),0,VLOOKUP(Summary!$A75,'District 7'!$A$1:$H$999,4,FALSE))+IF(ISNA(VLOOKUP(Summary!$A75,'District 8'!$A$1:$H$999,4,FALSE)),0,VLOOKUP(Summary!$A75,'District 8'!$A$1:$H$999,4,FALSE))+IF(ISNA(VLOOKUP(Summary!$A75,'District 9'!$A$1:$H$999,4,FALSE)),0,VLOOKUP(Summary!$A75,'District 9'!$A$1:$H$999,4,FALSE))+IF(ISNA(VLOOKUP(Summary!$A75,'District 10'!$A$1:$H$999,4,FALSE)),0,VLOOKUP(Summary!$A75,'District 10'!$A$1:$H$999,4,FALSE))+IF(ISNA(VLOOKUP(Summary!$A75,'District 11'!$A$1:$H$999,4,FALSE)),0,VLOOKUP(Summary!$A75,'District 11'!$A$1:$H$999,4,FALSE))+IF(ISNA(VLOOKUP(Summary!$A75,'District 12'!$A$1:$H$999,4,FALSE)),0,VLOOKUP(Summary!$A75,'District 12'!$A$1:$H$999,4,FALSE))+IF(ISNA(VLOOKUP(Summary!$A75,'District 13'!$A$1:$H$999,4,FALSE)),0,VLOOKUP(Summary!$A75,'District 13'!$A$1:$H$999,4,FALSE))+IF(ISNA(VLOOKUP(Summary!$A75,'District 14'!$A$1:$H$999,4,FALSE)),0,VLOOKUP(Summary!$A75,'District 14'!$A$1:$H$999,4,FALSE))+IF(ISNA(VLOOKUP(Summary!$A75,'District 15'!$A$1:$H$999,4,FALSE)),0,VLOOKUP(Summary!$A75,'District 15'!$A$1:$H$999,4,FALSE))+IF(ISNA(VLOOKUP(Summary!$A75,'District 16'!$A$1:$H$999,4,FALSE)),0,VLOOKUP(Summary!$A75,'District 16'!$A$1:$H$999,4,FALSE))+IF(ISNA(VLOOKUP(Summary!$A75,'District 17'!$A$1:$H$999,4,FALSE)),0,VLOOKUP(Summary!$A75,'District 17'!$A$1:$H$999,4,FALSE))+IF(ISNA(VLOOKUP(Summary!$A75,'District 18'!$A$1:$H$999,4,FALSE)),0,VLOOKUP(Summary!$A75,'District 18'!$A$1:$H$999,4,FALSE))+IF(ISNA(VLOOKUP(Summary!$A75,'District 19'!$A$1:$H$999,4,FALSE)),0,VLOOKUP(Summary!$A75,'District 19'!$A$1:$H$999,4,FALSE))+IF(ISNA(VLOOKUP(Summary!$A75,'District 20'!$A$1:$H$999,4,FALSE)),0,VLOOKUP(Summary!$A75,'District 20'!$A$1:$H$999,4,FALSE))+IF(ISNA(VLOOKUP(Summary!$A75,'District 21'!$A$1:$H$999,4,FALSE)),0,VLOOKUP(Summary!$A75,'District 21'!$A$1:$H$999,4,FALSE))+IF(ISNA(VLOOKUP(Summary!$A75,'District 22'!$A$1:$H$999,4,FALSE)),0,VLOOKUP(Summary!$A75,'District 22'!$A$1:$H$999,4,FALSE))+IF(ISNA(VLOOKUP(Summary!$A75,'District 23'!$A$1:$H$999,4,FALSE)),0,VLOOKUP(Summary!$A75,'District 23'!$A$1:$H$999,4,FALSE))+IF(ISNA(VLOOKUP(Summary!$A75,'District 24'!$A$1:$H$999,4,FALSE)),0,VLOOKUP(Summary!$A75,'District 24'!$A$1:$H$999,4,FALSE))+IF(ISNA(VLOOKUP(Summary!$A75,'District 25'!$A$1:$H$999,4,FALSE)),0,VLOOKUP(Summary!$A75,'District 25'!$A$1:$H$999,4,FALSE))+IF(ISNA(VLOOKUP(Summary!$A75,'District 26'!$A$1:$H$999,4,FALSE)),0,VLOOKUP(Summary!$A75,'District 26'!$A$1:$H$999,4,FALSE))+IF(ISNA(VLOOKUP(Summary!$A75,'District 27'!$A$1:$H$999,4,FALSE)),0,VLOOKUP(Summary!$A75,'District 27'!$A$1:$H$999,4,FALSE))+IF(ISNA(VLOOKUP(Summary!$A75,'District 28'!$A$1:$H$999,4,FALSE)),0,VLOOKUP(Summary!$A75,'District 28'!$A$1:$H$999,4,FALSE))+IF(ISNA(VLOOKUP(Summary!$A75,'District 29'!$A$1:$H$999,4,FALSE)),0,VLOOKUP(Summary!$A75,'District 29'!$A$1:$H$999,4,FALSE))</f>
        <v>0</v>
      </c>
      <c r="E75" s="7">
        <f>IF(ISNA(VLOOKUP(Summary!$A75,'District 0'!$A$1:$H$999,5,FALSE)),0,VLOOKUP(Summary!$A75,'District 0'!$A$1:$H$999,5,FALSE))+IF(ISNA(VLOOKUP(Summary!$A75,'District 1'!$A$1:$H$999,5,FALSE)),0,VLOOKUP(Summary!$A75,'District 1'!$A$1:$H$999,5,FALSE))+IF(ISNA(VLOOKUP(Summary!$A75,'District 2'!$A$1:$H$999,5,FALSE)),0,VLOOKUP(Summary!$A75,'District 2'!$A$1:$H$999,5,FALSE))+IF(ISNA(VLOOKUP(Summary!$A75,'District 3'!$A$1:$H$999,5,FALSE)),0,VLOOKUP(Summary!$A75,'District 3'!$A$1:$H$999,5,FALSE))+IF(ISNA(VLOOKUP(Summary!$A75,'District 4'!$A$1:$H$999,5,FALSE)),0,VLOOKUP(Summary!$A75,'District 4'!$A$1:$H$999,5,FALSE))+IF(ISNA(VLOOKUP(Summary!$A75,'District 5'!$A$1:$H$999,5,FALSE)),0,VLOOKUP(Summary!$A75,'District 5'!$A$1:$H$999,5,FALSE))+IF(ISNA(VLOOKUP(Summary!$A75,'District 6'!$A$1:$H$999,5,FALSE)),0,VLOOKUP(Summary!$A75,'District 6'!$A$1:$H$999,5,FALSE))+IF(ISNA(VLOOKUP(Summary!$A75,'District 7'!$A$1:$H$999,5,FALSE)),0,VLOOKUP(Summary!$A75,'District 7'!$A$1:$H$999,5,FALSE))+IF(ISNA(VLOOKUP(Summary!$A75,'District 8'!$A$1:$H$999,5,FALSE)),0,VLOOKUP(Summary!$A75,'District 8'!$A$1:$H$999,5,FALSE))+IF(ISNA(VLOOKUP(Summary!$A75,'District 9'!$A$1:$H$999,5,FALSE)),0,VLOOKUP(Summary!$A75,'District 9'!$A$1:$H$999,5,FALSE))+IF(ISNA(VLOOKUP(Summary!$A75,'District 10'!$A$1:$H$999,5,FALSE)),0,VLOOKUP(Summary!$A75,'District 10'!$A$1:$H$999,5,FALSE))+IF(ISNA(VLOOKUP(Summary!$A75,'District 11'!$A$1:$H$999,5,FALSE)),0,VLOOKUP(Summary!$A75,'District 11'!$A$1:$H$999,5,FALSE))+IF(ISNA(VLOOKUP(Summary!$A75,'District 12'!$A$1:$H$999,5,FALSE)),0,VLOOKUP(Summary!$A75,'District 12'!$A$1:$H$999,5,FALSE))+IF(ISNA(VLOOKUP(Summary!$A75,'District 13'!$A$1:$H$999,5,FALSE)),0,VLOOKUP(Summary!$A75,'District 13'!$A$1:$H$999,5,FALSE))+IF(ISNA(VLOOKUP(Summary!$A75,'District 14'!$A$1:$H$999,5,FALSE)),0,VLOOKUP(Summary!$A75,'District 14'!$A$1:$H$999,5,FALSE))+IF(ISNA(VLOOKUP(Summary!$A75,'District 15'!$A$1:$H$999,5,FALSE)),0,VLOOKUP(Summary!$A75,'District 15'!$A$1:$H$999,5,FALSE))+IF(ISNA(VLOOKUP(Summary!$A75,'District 16'!$A$1:$H$999,5,FALSE)),0,VLOOKUP(Summary!$A75,'District 16'!$A$1:$H$999,5,FALSE))+IF(ISNA(VLOOKUP(Summary!$A75,'District 17'!$A$1:$H$999,5,FALSE)),0,VLOOKUP(Summary!$A75,'District 17'!$A$1:$H$999,5,FALSE))+IF(ISNA(VLOOKUP(Summary!$A75,'District 18'!$A$1:$H$999,5,FALSE)),0,VLOOKUP(Summary!$A75,'District 18'!$A$1:$H$999,5,FALSE))+IF(ISNA(VLOOKUP(Summary!$A75,'District 19'!$A$1:$H$999,5,FALSE)),0,VLOOKUP(Summary!$A75,'District 19'!$A$1:$H$999,5,FALSE))+IF(ISNA(VLOOKUP(Summary!$A75,'District 20'!$A$1:$H$999,5,FALSE)),0,VLOOKUP(Summary!$A75,'District 20'!$A$1:$H$999,5,FALSE))+IF(ISNA(VLOOKUP(Summary!$A75,'District 21'!$A$1:$H$999,5,FALSE)),0,VLOOKUP(Summary!$A75,'District 21'!$A$1:$H$999,5,FALSE))+IF(ISNA(VLOOKUP(Summary!$A75,'District 22'!$A$1:$H$999,5,FALSE)),0,VLOOKUP(Summary!$A75,'District 22'!$A$1:$H$999,5,FALSE))+IF(ISNA(VLOOKUP(Summary!$A75,'District 23'!$A$1:$H$999,5,FALSE)),0,VLOOKUP(Summary!$A75,'District 23'!$A$1:$H$999,5,FALSE))+IF(ISNA(VLOOKUP(Summary!$A75,'District 24'!$A$1:$H$999,5,FALSE)),0,VLOOKUP(Summary!$A75,'District 24'!$A$1:$H$999,5,FALSE))+IF(ISNA(VLOOKUP(Summary!$A75,'District 25'!$A$1:$H$999,5,FALSE)),0,VLOOKUP(Summary!$A75,'District 25'!$A$1:$H$999,5,FALSE))+IF(ISNA(VLOOKUP(Summary!$A75,'District 26'!$A$1:$H$999,5,FALSE)),0,VLOOKUP(Summary!$A75,'District 26'!$A$1:$H$999,5,FALSE))+IF(ISNA(VLOOKUP(Summary!$A75,'District 27'!$A$1:$H$999,5,FALSE)),0,VLOOKUP(Summary!$A75,'District 27'!$A$1:$H$999,5,FALSE))+IF(ISNA(VLOOKUP(Summary!$A75,'District 28'!$A$1:$H$999,5,FALSE)),0,VLOOKUP(Summary!$A75,'District 28'!$A$1:$H$999,5,FALSE))+IF(ISNA(VLOOKUP(Summary!$A75,'District 29'!$A$1:$H$999,5,FALSE)),0,VLOOKUP(Summary!$A75,'District 29'!$A$1:$H$999,5,FALSE))</f>
        <v>2</v>
      </c>
      <c r="F75" s="7">
        <f>IF(ISNA(VLOOKUP(Summary!$A75,'District 0'!$A$1:$H$999,6,FALSE)),0,VLOOKUP(Summary!$A75,'District 0'!$A$1:$H$999,6,FALSE))+IF(ISNA(VLOOKUP(Summary!$A75,'District 1'!$A$1:$H$999,6,FALSE)),0,VLOOKUP(Summary!$A75,'District 1'!$A$1:$H$999,6,FALSE))+IF(ISNA(VLOOKUP(Summary!$A75,'District 2'!$A$1:$H$999,6,FALSE)),0,VLOOKUP(Summary!$A75,'District 2'!$A$1:$H$999,6,FALSE))+IF(ISNA(VLOOKUP(Summary!$A75,'District 3'!$A$1:$H$999,6,FALSE)),0,VLOOKUP(Summary!$A75,'District 3'!$A$1:$H$999,6,FALSE))+IF(ISNA(VLOOKUP(Summary!$A75,'District 4'!$A$1:$H$999,6,FALSE)),0,VLOOKUP(Summary!$A75,'District 4'!$A$1:$H$999,6,FALSE))+IF(ISNA(VLOOKUP(Summary!$A75,'District 5'!$A$1:$H$999,6,FALSE)),0,VLOOKUP(Summary!$A75,'District 5'!$A$1:$H$999,6,FALSE))+IF(ISNA(VLOOKUP(Summary!$A75,'District 6'!$A$1:$H$999,6,FALSE)),0,VLOOKUP(Summary!$A75,'District 6'!$A$1:$H$999,6,FALSE))+IF(ISNA(VLOOKUP(Summary!$A75,'District 7'!$A$1:$H$999,6,FALSE)),0,VLOOKUP(Summary!$A75,'District 7'!$A$1:$H$999,6,FALSE))+IF(ISNA(VLOOKUP(Summary!$A75,'District 8'!$A$1:$H$999,6,FALSE)),0,VLOOKUP(Summary!$A75,'District 8'!$A$1:$H$999,6,FALSE))+IF(ISNA(VLOOKUP(Summary!$A75,'District 9'!$A$1:$H$999,6,FALSE)),0,VLOOKUP(Summary!$A75,'District 9'!$A$1:$H$999,6,FALSE))+IF(ISNA(VLOOKUP(Summary!$A75,'District 10'!$A$1:$H$999,6,FALSE)),0,VLOOKUP(Summary!$A75,'District 10'!$A$1:$H$999,6,FALSE))+IF(ISNA(VLOOKUP(Summary!$A75,'District 11'!$A$1:$H$999,6,FALSE)),0,VLOOKUP(Summary!$A75,'District 11'!$A$1:$H$999,6,FALSE))+IF(ISNA(VLOOKUP(Summary!$A75,'District 12'!$A$1:$H$999,6,FALSE)),0,VLOOKUP(Summary!$A75,'District 12'!$A$1:$H$999,6,FALSE))+IF(ISNA(VLOOKUP(Summary!$A75,'District 13'!$A$1:$H$999,6,FALSE)),0,VLOOKUP(Summary!$A75,'District 13'!$A$1:$H$999,6,FALSE))+IF(ISNA(VLOOKUP(Summary!$A75,'District 14'!$A$1:$H$999,6,FALSE)),0,VLOOKUP(Summary!$A75,'District 14'!$A$1:$H$999,6,FALSE))+IF(ISNA(VLOOKUP(Summary!$A75,'District 15'!$A$1:$H$999,6,FALSE)),0,VLOOKUP(Summary!$A75,'District 15'!$A$1:$H$999,6,FALSE))+IF(ISNA(VLOOKUP(Summary!$A75,'District 16'!$A$1:$H$999,6,FALSE)),0,VLOOKUP(Summary!$A75,'District 16'!$A$1:$H$999,6,FALSE))+IF(ISNA(VLOOKUP(Summary!$A75,'District 17'!$A$1:$H$999,6,FALSE)),0,VLOOKUP(Summary!$A75,'District 17'!$A$1:$H$999,6,FALSE))+IF(ISNA(VLOOKUP(Summary!$A75,'District 18'!$A$1:$H$999,6,FALSE)),0,VLOOKUP(Summary!$A75,'District 18'!$A$1:$H$999,6,FALSE))+IF(ISNA(VLOOKUP(Summary!$A75,'District 19'!$A$1:$H$999,6,FALSE)),0,VLOOKUP(Summary!$A75,'District 19'!$A$1:$H$999,6,FALSE))+IF(ISNA(VLOOKUP(Summary!$A75,'District 20'!$A$1:$H$999,6,FALSE)),0,VLOOKUP(Summary!$A75,'District 20'!$A$1:$H$999,6,FALSE))+IF(ISNA(VLOOKUP(Summary!$A75,'District 21'!$A$1:$H$999,6,FALSE)),0,VLOOKUP(Summary!$A75,'District 21'!$A$1:$H$999,6,FALSE))+IF(ISNA(VLOOKUP(Summary!$A75,'District 22'!$A$1:$H$999,6,FALSE)),0,VLOOKUP(Summary!$A75,'District 22'!$A$1:$H$999,6,FALSE))+IF(ISNA(VLOOKUP(Summary!$A75,'District 23'!$A$1:$H$999,6,FALSE)),0,VLOOKUP(Summary!$A75,'District 23'!$A$1:$H$999,6,FALSE))+IF(ISNA(VLOOKUP(Summary!$A75,'District 24'!$A$1:$H$999,6,FALSE)),0,VLOOKUP(Summary!$A75,'District 24'!$A$1:$H$999,6,FALSE))+IF(ISNA(VLOOKUP(Summary!$A75,'District 25'!$A$1:$H$999,6,FALSE)),0,VLOOKUP(Summary!$A75,'District 25'!$A$1:$H$999,6,FALSE))+IF(ISNA(VLOOKUP(Summary!$A75,'District 26'!$A$1:$H$999,6,FALSE)),0,VLOOKUP(Summary!$A75,'District 26'!$A$1:$H$999,6,FALSE))+IF(ISNA(VLOOKUP(Summary!$A75,'District 27'!$A$1:$H$999,6,FALSE)),0,VLOOKUP(Summary!$A75,'District 27'!$A$1:$H$999,6,FALSE))+IF(ISNA(VLOOKUP(Summary!$A75,'District 28'!$A$1:$H$999,6,FALSE)),0,VLOOKUP(Summary!$A75,'District 28'!$A$1:$H$999,6,FALSE))+IF(ISNA(VLOOKUP(Summary!$A75,'District 29'!$A$1:$H$999,6,FALSE)),0,VLOOKUP(Summary!$A75,'District 29'!$A$1:$H$999,6,FALSE))</f>
        <v>0</v>
      </c>
      <c r="G75" s="7">
        <f>IF(ISNA(VLOOKUP(Summary!$A75,'District 0'!$A$1:$H$999,7,FALSE)),0,VLOOKUP(Summary!$A75,'District 0'!$A$1:$H$999,7,FALSE))+IF(ISNA(VLOOKUP(Summary!$A75,'District 1'!$A$1:$H$999,7,FALSE)),0,VLOOKUP(Summary!$A75,'District 1'!$A$1:$H$999,7,FALSE))+IF(ISNA(VLOOKUP(Summary!$A75,'District 2'!$A$1:$H$999,7,FALSE)),0,VLOOKUP(Summary!$A75,'District 2'!$A$1:$H$999,7,FALSE))+IF(ISNA(VLOOKUP(Summary!$A75,'District 3'!$A$1:$H$999,7,FALSE)),0,VLOOKUP(Summary!$A75,'District 3'!$A$1:$H$999,7,FALSE))+IF(ISNA(VLOOKUP(Summary!$A75,'District 4'!$A$1:$H$999,7,FALSE)),0,VLOOKUP(Summary!$A75,'District 4'!$A$1:$H$999,7,FALSE))+IF(ISNA(VLOOKUP(Summary!$A75,'District 5'!$A$1:$H$999,7,FALSE)),0,VLOOKUP(Summary!$A75,'District 5'!$A$1:$H$999,7,FALSE))+IF(ISNA(VLOOKUP(Summary!$A75,'District 6'!$A$1:$H$999,7,FALSE)),0,VLOOKUP(Summary!$A75,'District 6'!$A$1:$H$999,7,FALSE))+IF(ISNA(VLOOKUP(Summary!$A75,'District 7'!$A$1:$H$999,7,FALSE)),0,VLOOKUP(Summary!$A75,'District 7'!$A$1:$H$999,7,FALSE))+IF(ISNA(VLOOKUP(Summary!$A75,'District 8'!$A$1:$H$999,7,FALSE)),0,VLOOKUP(Summary!$A75,'District 8'!$A$1:$H$999,7,FALSE))+IF(ISNA(VLOOKUP(Summary!$A75,'District 9'!$A$1:$H$999,7,FALSE)),0,VLOOKUP(Summary!$A75,'District 9'!$A$1:$H$999,7,FALSE))+IF(ISNA(VLOOKUP(Summary!$A75,'District 10'!$A$1:$H$999,7,FALSE)),0,VLOOKUP(Summary!$A75,'District 10'!$A$1:$H$999,7,FALSE))+IF(ISNA(VLOOKUP(Summary!$A75,'District 11'!$A$1:$H$999,7,FALSE)),0,VLOOKUP(Summary!$A75,'District 11'!$A$1:$H$999,7,FALSE))+IF(ISNA(VLOOKUP(Summary!$A75,'District 12'!$A$1:$H$999,7,FALSE)),0,VLOOKUP(Summary!$A75,'District 12'!$A$1:$H$999,7,FALSE))+IF(ISNA(VLOOKUP(Summary!$A75,'District 13'!$A$1:$H$999,7,FALSE)),0,VLOOKUP(Summary!$A75,'District 13'!$A$1:$H$999,7,FALSE))+IF(ISNA(VLOOKUP(Summary!$A75,'District 14'!$A$1:$H$999,7,FALSE)),0,VLOOKUP(Summary!$A75,'District 14'!$A$1:$H$999,7,FALSE))+IF(ISNA(VLOOKUP(Summary!$A75,'District 15'!$A$1:$H$999,7,FALSE)),0,VLOOKUP(Summary!$A75,'District 15'!$A$1:$H$999,7,FALSE))+IF(ISNA(VLOOKUP(Summary!$A75,'District 16'!$A$1:$H$999,7,FALSE)),0,VLOOKUP(Summary!$A75,'District 16'!$A$1:$H$999,7,FALSE))+IF(ISNA(VLOOKUP(Summary!$A75,'District 17'!$A$1:$H$999,7,FALSE)),0,VLOOKUP(Summary!$A75,'District 17'!$A$1:$H$999,7,FALSE))+IF(ISNA(VLOOKUP(Summary!$A75,'District 18'!$A$1:$H$999,7,FALSE)),0,VLOOKUP(Summary!$A75,'District 18'!$A$1:$H$999,7,FALSE))+IF(ISNA(VLOOKUP(Summary!$A75,'District 19'!$A$1:$H$999,7,FALSE)),0,VLOOKUP(Summary!$A75,'District 19'!$A$1:$H$999,7,FALSE))+IF(ISNA(VLOOKUP(Summary!$A75,'District 20'!$A$1:$H$999,7,FALSE)),0,VLOOKUP(Summary!$A75,'District 20'!$A$1:$H$999,7,FALSE))+IF(ISNA(VLOOKUP(Summary!$A75,'District 21'!$A$1:$H$999,7,FALSE)),0,VLOOKUP(Summary!$A75,'District 21'!$A$1:$H$999,7,FALSE))+IF(ISNA(VLOOKUP(Summary!$A75,'District 22'!$A$1:$H$999,7,FALSE)),0,VLOOKUP(Summary!$A75,'District 22'!$A$1:$H$999,7,FALSE))+IF(ISNA(VLOOKUP(Summary!$A75,'District 23'!$A$1:$H$999,7,FALSE)),0,VLOOKUP(Summary!$A75,'District 23'!$A$1:$H$999,7,FALSE))+IF(ISNA(VLOOKUP(Summary!$A75,'District 24'!$A$1:$H$999,7,FALSE)),0,VLOOKUP(Summary!$A75,'District 24'!$A$1:$H$999,7,FALSE))+IF(ISNA(VLOOKUP(Summary!$A75,'District 25'!$A$1:$H$999,7,FALSE)),0,VLOOKUP(Summary!$A75,'District 25'!$A$1:$H$999,7,FALSE))+IF(ISNA(VLOOKUP(Summary!$A75,'District 26'!$A$1:$H$999,7,FALSE)),0,VLOOKUP(Summary!$A75,'District 26'!$A$1:$H$999,7,FALSE))+IF(ISNA(VLOOKUP(Summary!$A75,'District 27'!$A$1:$H$999,7,FALSE)),0,VLOOKUP(Summary!$A75,'District 27'!$A$1:$H$999,7,FALSE))+IF(ISNA(VLOOKUP(Summary!$A75,'District 28'!$A$1:$H$999,7,FALSE)),0,VLOOKUP(Summary!$A75,'District 28'!$A$1:$H$999,7,FALSE))+IF(ISNA(VLOOKUP(Summary!$A75,'District 29'!$A$1:$H$999,7,FALSE)),0,VLOOKUP(Summary!$A75,'District 29'!$A$1:$H$999,7,FALSE))</f>
        <v>0</v>
      </c>
      <c r="H75" s="7">
        <f>IF(ISNA(VLOOKUP(Summary!$A75,'District 0'!$A$1:$H$999,8,FALSE)),0,VLOOKUP(Summary!$A75,'District 0'!$A$1:$H$999,8,FALSE))+IF(ISNA(VLOOKUP(Summary!$A75,'District 1'!$A$1:$H$999,8,FALSE)),0,VLOOKUP(Summary!$A75,'District 1'!$A$1:$H$999,8,FALSE))+IF(ISNA(VLOOKUP(Summary!$A75,'District 2'!$A$1:$H$999,8,FALSE)),0,VLOOKUP(Summary!$A75,'District 2'!$A$1:$H$999,8,FALSE))+IF(ISNA(VLOOKUP(Summary!$A75,'District 3'!$A$1:$H$999,8,FALSE)),0,VLOOKUP(Summary!$A75,'District 3'!$A$1:$H$999,8,FALSE))+IF(ISNA(VLOOKUP(Summary!$A75,'District 4'!$A$1:$H$999,8,FALSE)),0,VLOOKUP(Summary!$A75,'District 4'!$A$1:$H$999,8,FALSE))+IF(ISNA(VLOOKUP(Summary!$A75,'District 5'!$A$1:$H$999,8,FALSE)),0,VLOOKUP(Summary!$A75,'District 5'!$A$1:$H$999,8,FALSE))+IF(ISNA(VLOOKUP(Summary!$A75,'District 6'!$A$1:$H$999,8,FALSE)),0,VLOOKUP(Summary!$A75,'District 6'!$A$1:$H$999,8,FALSE))+IF(ISNA(VLOOKUP(Summary!$A75,'District 7'!$A$1:$H$999,8,FALSE)),0,VLOOKUP(Summary!$A75,'District 7'!$A$1:$H$999,8,FALSE))+IF(ISNA(VLOOKUP(Summary!$A75,'District 8'!$A$1:$H$999,8,FALSE)),0,VLOOKUP(Summary!$A75,'District 8'!$A$1:$H$999,8,FALSE))+IF(ISNA(VLOOKUP(Summary!$A75,'District 9'!$A$1:$H$999,8,FALSE)),0,VLOOKUP(Summary!$A75,'District 9'!$A$1:$H$999,8,FALSE))+IF(ISNA(VLOOKUP(Summary!$A75,'District 10'!$A$1:$H$999,8,FALSE)),0,VLOOKUP(Summary!$A75,'District 10'!$A$1:$H$999,8,FALSE))+IF(ISNA(VLOOKUP(Summary!$A75,'District 11'!$A$1:$H$999,8,FALSE)),0,VLOOKUP(Summary!$A75,'District 11'!$A$1:$H$999,8,FALSE))+IF(ISNA(VLOOKUP(Summary!$A75,'District 12'!$A$1:$H$999,8,FALSE)),0,VLOOKUP(Summary!$A75,'District 12'!$A$1:$H$999,8,FALSE))+IF(ISNA(VLOOKUP(Summary!$A75,'District 13'!$A$1:$H$999,8,FALSE)),0,VLOOKUP(Summary!$A75,'District 13'!$A$1:$H$999,8,FALSE))+IF(ISNA(VLOOKUP(Summary!$A75,'District 14'!$A$1:$H$999,8,FALSE)),0,VLOOKUP(Summary!$A75,'District 14'!$A$1:$H$999,8,FALSE))+IF(ISNA(VLOOKUP(Summary!$A75,'District 15'!$A$1:$H$999,8,FALSE)),0,VLOOKUP(Summary!$A75,'District 15'!$A$1:$H$999,8,FALSE))+IF(ISNA(VLOOKUP(Summary!$A75,'District 16'!$A$1:$H$999,8,FALSE)),0,VLOOKUP(Summary!$A75,'District 16'!$A$1:$H$999,8,FALSE))+IF(ISNA(VLOOKUP(Summary!$A75,'District 17'!$A$1:$H$999,8,FALSE)),0,VLOOKUP(Summary!$A75,'District 17'!$A$1:$H$999,8,FALSE))+IF(ISNA(VLOOKUP(Summary!$A75,'District 18'!$A$1:$H$999,8,FALSE)),0,VLOOKUP(Summary!$A75,'District 18'!$A$1:$H$999,8,FALSE))+IF(ISNA(VLOOKUP(Summary!$A75,'District 19'!$A$1:$H$999,8,FALSE)),0,VLOOKUP(Summary!$A75,'District 19'!$A$1:$H$999,8,FALSE))+IF(ISNA(VLOOKUP(Summary!$A75,'District 20'!$A$1:$H$999,8,FALSE)),0,VLOOKUP(Summary!$A75,'District 20'!$A$1:$H$999,8,FALSE))+IF(ISNA(VLOOKUP(Summary!$A75,'District 21'!$A$1:$H$999,8,FALSE)),0,VLOOKUP(Summary!$A75,'District 21'!$A$1:$H$999,8,FALSE))+IF(ISNA(VLOOKUP(Summary!$A75,'District 22'!$A$1:$H$999,8,FALSE)),0,VLOOKUP(Summary!$A75,'District 22'!$A$1:$H$999,8,FALSE))+IF(ISNA(VLOOKUP(Summary!$A75,'District 23'!$A$1:$H$999,8,FALSE)),0,VLOOKUP(Summary!$A75,'District 23'!$A$1:$H$999,8,FALSE))+IF(ISNA(VLOOKUP(Summary!$A75,'District 24'!$A$1:$H$999,8,FALSE)),0,VLOOKUP(Summary!$A75,'District 24'!$A$1:$H$999,8,FALSE))+IF(ISNA(VLOOKUP(Summary!$A75,'District 25'!$A$1:$H$999,8,FALSE)),0,VLOOKUP(Summary!$A75,'District 25'!$A$1:$H$999,8,FALSE))+IF(ISNA(VLOOKUP(Summary!$A75,'District 26'!$A$1:$H$999,8,FALSE)),0,VLOOKUP(Summary!$A75,'District 26'!$A$1:$H$999,8,FALSE))+IF(ISNA(VLOOKUP(Summary!$A75,'District 27'!$A$1:$H$999,8,FALSE)),0,VLOOKUP(Summary!$A75,'District 27'!$A$1:$H$999,8,FALSE))+IF(ISNA(VLOOKUP(Summary!$A75,'District 28'!$A$1:$H$999,8,FALSE)),0,VLOOKUP(Summary!$A75,'District 28'!$A$1:$H$999,8,FALSE))+IF(ISNA(VLOOKUP(Summary!$A75,'District 29'!$A$1:$H$999,8,FALSE)),0,VLOOKUP(Summary!$A75,'District 29'!$A$1:$H$999,8,FALSE))</f>
        <v>68</v>
      </c>
      <c r="I75" s="7">
        <f t="shared" si="2"/>
        <v>84</v>
      </c>
      <c r="J75" s="8" t="s">
        <v>22</v>
      </c>
      <c r="K75" s="8" t="s">
        <v>11</v>
      </c>
      <c r="L75" s="9">
        <v>43703</v>
      </c>
      <c r="M75" s="8">
        <v>150</v>
      </c>
      <c r="N75" s="10">
        <f>H75/M75</f>
        <v>0.45333333333333331</v>
      </c>
      <c r="O75" s="10">
        <f>I75/M75</f>
        <v>0.56000000000000005</v>
      </c>
    </row>
    <row r="76" spans="1:15" s="5" customFormat="1" x14ac:dyDescent="0.2">
      <c r="A76" s="6">
        <v>100666</v>
      </c>
      <c r="B76" s="7">
        <f>IF(ISNA(VLOOKUP(Summary!$A76,'District 0'!$A$1:$H$999,2,FALSE)),0,VLOOKUP(Summary!$A76,'District 0'!$A$1:$H$999,2,FALSE))+IF(ISNA(VLOOKUP(Summary!$A76,'District 1'!$A$1:$H$999,2,FALSE)),0,VLOOKUP(Summary!$A76,'District 1'!$A$1:$H$999,2,FALSE))+IF(ISNA(VLOOKUP(Summary!$A76,'District 2'!$A$1:$H$999,2,FALSE)),0,VLOOKUP(Summary!$A76,'District 2'!$A$1:$H$999,2,FALSE))+IF(ISNA(VLOOKUP(Summary!$A76,'District 3'!$A$1:$H$999,2,FALSE)),0,VLOOKUP(Summary!$A76,'District 3'!$A$1:$H$999,2,FALSE))+IF(ISNA(VLOOKUP(Summary!$A76,'District 4'!$A$1:$H$999,2,FALSE)),0,VLOOKUP(Summary!$A76,'District 4'!$A$1:$H$999,2,FALSE))+IF(ISNA(VLOOKUP(Summary!$A76,'District 5'!$A$1:$H$999,2,FALSE)),0,VLOOKUP(Summary!$A76,'District 5'!$A$1:$H$999,2,FALSE))+IF(ISNA(VLOOKUP(Summary!$A76,'District 6'!$A$1:$H$999,2,FALSE)),0,VLOOKUP(Summary!$A76,'District 6'!$A$1:$H$999,2,FALSE))+IF(ISNA(VLOOKUP(Summary!$A76,'District 7'!$A$1:$H$999,2,FALSE)),0,VLOOKUP(Summary!$A76,'District 7'!$A$1:$H$999,2,FALSE))+IF(ISNA(VLOOKUP(Summary!$A76,'District 8'!$A$1:$H$999,2,FALSE)),0,VLOOKUP(Summary!$A76,'District 8'!$A$1:$H$999,2,FALSE))+IF(ISNA(VLOOKUP(Summary!$A76,'District 9'!$A$1:$H$999,2,FALSE)),0,VLOOKUP(Summary!$A76,'District 9'!$A$1:$H$999,2,FALSE))+IF(ISNA(VLOOKUP(Summary!$A76,'District 10'!$A$1:$H$999,2,FALSE)),0,VLOOKUP(Summary!$A76,'District 10'!$A$1:$H$999,2,FALSE))+IF(ISNA(VLOOKUP(Summary!$A76,'District 11'!$A$1:$H$999,2,FALSE)),0,VLOOKUP(Summary!$A76,'District 11'!$A$1:$H$999,2,FALSE))+IF(ISNA(VLOOKUP(Summary!$A76,'District 12'!$A$1:$H$999,2,FALSE)),0,VLOOKUP(Summary!$A76,'District 12'!$A$1:$H$999,2,FALSE))+IF(ISNA(VLOOKUP(Summary!$A76,'District 13'!$A$1:$H$999,2,FALSE)),0,VLOOKUP(Summary!$A76,'District 13'!$A$1:$H$999,2,FALSE))+IF(ISNA(VLOOKUP(Summary!$A76,'District 14'!$A$1:$H$999,2,FALSE)),0,VLOOKUP(Summary!$A76,'District 14'!$A$1:$H$999,2,FALSE))+IF(ISNA(VLOOKUP(Summary!$A76,'District 15'!$A$1:$H$999,2,FALSE)),0,VLOOKUP(Summary!$A76,'District 15'!$A$1:$H$999,2,FALSE))+IF(ISNA(VLOOKUP(Summary!$A76,'District 16'!$A$1:$H$999,2,FALSE)),0,VLOOKUP(Summary!$A76,'District 16'!$A$1:$H$999,2,FALSE))+IF(ISNA(VLOOKUP(Summary!$A76,'District 17'!$A$1:$H$999,2,FALSE)),0,VLOOKUP(Summary!$A76,'District 17'!$A$1:$H$999,2,FALSE))+IF(ISNA(VLOOKUP(Summary!$A76,'District 18'!$A$1:$H$999,2,FALSE)),0,VLOOKUP(Summary!$A76,'District 18'!$A$1:$H$999,2,FALSE))+IF(ISNA(VLOOKUP(Summary!$A76,'District 19'!$A$1:$H$999,2,FALSE)),0,VLOOKUP(Summary!$A76,'District 19'!$A$1:$H$999,2,FALSE))+IF(ISNA(VLOOKUP(Summary!$A76,'District 20'!$A$1:$H$999,2,FALSE)),0,VLOOKUP(Summary!$A76,'District 20'!$A$1:$H$999,2,FALSE))+IF(ISNA(VLOOKUP(Summary!$A76,'District 21'!$A$1:$H$999,2,FALSE)),0,VLOOKUP(Summary!$A76,'District 21'!$A$1:$H$999,2,FALSE))+IF(ISNA(VLOOKUP(Summary!$A76,'District 22'!$A$1:$H$999,2,FALSE)),0,VLOOKUP(Summary!$A76,'District 22'!$A$1:$H$999,2,FALSE))+IF(ISNA(VLOOKUP(Summary!$A76,'District 23'!$A$1:$H$999,2,FALSE)),0,VLOOKUP(Summary!$A76,'District 23'!$A$1:$H$999,2,FALSE))+IF(ISNA(VLOOKUP(Summary!$A76,'District 24'!$A$1:$H$999,2,FALSE)),0,VLOOKUP(Summary!$A76,'District 24'!$A$1:$H$999,2,FALSE))+IF(ISNA(VLOOKUP(Summary!$A76,'District 25'!$A$1:$H$999,2,FALSE)),0,VLOOKUP(Summary!$A76,'District 25'!$A$1:$H$999,2,FALSE))+IF(ISNA(VLOOKUP(Summary!$A76,'District 26'!$A$1:$H$999,2,FALSE)),0,VLOOKUP(Summary!$A76,'District 26'!$A$1:$H$999,2,FALSE))+IF(ISNA(VLOOKUP(Summary!$A76,'District 27'!$A$1:$H$999,2,FALSE)),0,VLOOKUP(Summary!$A76,'District 27'!$A$1:$H$999,2,FALSE))+IF(ISNA(VLOOKUP(Summary!$A76,'District 28'!$A$1:$H$999,2,FALSE)),0,VLOOKUP(Summary!$A76,'District 28'!$A$1:$H$999,2,FALSE))+IF(ISNA(VLOOKUP(Summary!$A76,'District 29'!$A$1:$H$999,2,FALSE)),0,VLOOKUP(Summary!$A76,'District 29'!$A$1:$H$999,2,FALSE))</f>
        <v>0</v>
      </c>
      <c r="C76" s="7">
        <f>IF(ISNA(VLOOKUP(Summary!$A76,'District 0'!$A$1:$H$999,3,FALSE)),0,VLOOKUP(Summary!$A76,'District 0'!$A$1:$H$999,3,FALSE))+IF(ISNA(VLOOKUP(Summary!$A76,'District 1'!$A$1:$H$999,3,FALSE)),0,VLOOKUP(Summary!$A76,'District 1'!$A$1:$H$999,3,FALSE))+IF(ISNA(VLOOKUP(Summary!$A76,'District 2'!$A$1:$H$999,3,FALSE)),0,VLOOKUP(Summary!$A76,'District 2'!$A$1:$H$999,3,FALSE))+IF(ISNA(VLOOKUP(Summary!$A76,'District 3'!$A$1:$H$999,3,FALSE)),0,VLOOKUP(Summary!$A76,'District 3'!$A$1:$H$999,3,FALSE))+IF(ISNA(VLOOKUP(Summary!$A76,'District 4'!$A$1:$H$999,3,FALSE)),0,VLOOKUP(Summary!$A76,'District 4'!$A$1:$H$999,3,FALSE))+IF(ISNA(VLOOKUP(Summary!$A76,'District 5'!$A$1:$H$999,3,FALSE)),0,VLOOKUP(Summary!$A76,'District 5'!$A$1:$H$999,3,FALSE))+IF(ISNA(VLOOKUP(Summary!$A76,'District 6'!$A$1:$H$999,3,FALSE)),0,VLOOKUP(Summary!$A76,'District 6'!$A$1:$H$999,3,FALSE))+IF(ISNA(VLOOKUP(Summary!$A76,'District 7'!$A$1:$H$999,3,FALSE)),0,VLOOKUP(Summary!$A76,'District 7'!$A$1:$H$999,3,FALSE))+IF(ISNA(VLOOKUP(Summary!$A76,'District 8'!$A$1:$H$999,3,FALSE)),0,VLOOKUP(Summary!$A76,'District 8'!$A$1:$H$999,3,FALSE))+IF(ISNA(VLOOKUP(Summary!$A76,'District 9'!$A$1:$H$999,3,FALSE)),0,VLOOKUP(Summary!$A76,'District 9'!$A$1:$H$999,3,FALSE))+IF(ISNA(VLOOKUP(Summary!$A76,'District 10'!$A$1:$H$999,3,FALSE)),0,VLOOKUP(Summary!$A76,'District 10'!$A$1:$H$999,3,FALSE))+IF(ISNA(VLOOKUP(Summary!$A76,'District 11'!$A$1:$H$999,3,FALSE)),0,VLOOKUP(Summary!$A76,'District 11'!$A$1:$H$999,3,FALSE))+IF(ISNA(VLOOKUP(Summary!$A76,'District 12'!$A$1:$H$999,3,FALSE)),0,VLOOKUP(Summary!$A76,'District 12'!$A$1:$H$999,3,FALSE))+IF(ISNA(VLOOKUP(Summary!$A76,'District 13'!$A$1:$H$999,3,FALSE)),0,VLOOKUP(Summary!$A76,'District 13'!$A$1:$H$999,3,FALSE))+IF(ISNA(VLOOKUP(Summary!$A76,'District 14'!$A$1:$H$999,3,FALSE)),0,VLOOKUP(Summary!$A76,'District 14'!$A$1:$H$999,3,FALSE))+IF(ISNA(VLOOKUP(Summary!$A76,'District 15'!$A$1:$H$999,3,FALSE)),0,VLOOKUP(Summary!$A76,'District 15'!$A$1:$H$999,3,FALSE))+IF(ISNA(VLOOKUP(Summary!$A76,'District 16'!$A$1:$H$999,3,FALSE)),0,VLOOKUP(Summary!$A76,'District 16'!$A$1:$H$999,3,FALSE))+IF(ISNA(VLOOKUP(Summary!$A76,'District 17'!$A$1:$H$999,3,FALSE)),0,VLOOKUP(Summary!$A76,'District 17'!$A$1:$H$999,3,FALSE))+IF(ISNA(VLOOKUP(Summary!$A76,'District 18'!$A$1:$H$999,3,FALSE)),0,VLOOKUP(Summary!$A76,'District 18'!$A$1:$H$999,3,FALSE))+IF(ISNA(VLOOKUP(Summary!$A76,'District 19'!$A$1:$H$999,3,FALSE)),0,VLOOKUP(Summary!$A76,'District 19'!$A$1:$H$999,3,FALSE))+IF(ISNA(VLOOKUP(Summary!$A76,'District 20'!$A$1:$H$999,3,FALSE)),0,VLOOKUP(Summary!$A76,'District 20'!$A$1:$H$999,3,FALSE))+IF(ISNA(VLOOKUP(Summary!$A76,'District 21'!$A$1:$H$999,3,FALSE)),0,VLOOKUP(Summary!$A76,'District 21'!$A$1:$H$999,3,FALSE))+IF(ISNA(VLOOKUP(Summary!$A76,'District 22'!$A$1:$H$999,3,FALSE)),0,VLOOKUP(Summary!$A76,'District 22'!$A$1:$H$999,3,FALSE))+IF(ISNA(VLOOKUP(Summary!$A76,'District 23'!$A$1:$H$999,3,FALSE)),0,VLOOKUP(Summary!$A76,'District 23'!$A$1:$H$999,3,FALSE))+IF(ISNA(VLOOKUP(Summary!$A76,'District 24'!$A$1:$H$999,3,FALSE)),0,VLOOKUP(Summary!$A76,'District 24'!$A$1:$H$999,3,FALSE))+IF(ISNA(VLOOKUP(Summary!$A76,'District 25'!$A$1:$H$999,3,FALSE)),0,VLOOKUP(Summary!$A76,'District 25'!$A$1:$H$999,3,FALSE))+IF(ISNA(VLOOKUP(Summary!$A76,'District 26'!$A$1:$H$999,3,FALSE)),0,VLOOKUP(Summary!$A76,'District 26'!$A$1:$H$999,3,FALSE))+IF(ISNA(VLOOKUP(Summary!$A76,'District 27'!$A$1:$H$999,3,FALSE)),0,VLOOKUP(Summary!$A76,'District 27'!$A$1:$H$999,3,FALSE))+IF(ISNA(VLOOKUP(Summary!$A76,'District 28'!$A$1:$H$999,3,FALSE)),0,VLOOKUP(Summary!$A76,'District 28'!$A$1:$H$999,3,FALSE))+IF(ISNA(VLOOKUP(Summary!$A76,'District 29'!$A$1:$H$999,3,FALSE)),0,VLOOKUP(Summary!$A76,'District 29'!$A$1:$H$999,3,FALSE))</f>
        <v>4</v>
      </c>
      <c r="D76" s="7">
        <f>IF(ISNA(VLOOKUP(Summary!$A76,'District 0'!$A$1:$H$999,4,FALSE)),0,VLOOKUP(Summary!$A76,'District 0'!$A$1:$H$999,4,FALSE))+IF(ISNA(VLOOKUP(Summary!$A76,'District 1'!$A$1:$H$999,4,FALSE)),0,VLOOKUP(Summary!$A76,'District 1'!$A$1:$H$999,4,FALSE))+IF(ISNA(VLOOKUP(Summary!$A76,'District 2'!$A$1:$H$999,4,FALSE)),0,VLOOKUP(Summary!$A76,'District 2'!$A$1:$H$999,4,FALSE))+IF(ISNA(VLOOKUP(Summary!$A76,'District 3'!$A$1:$H$999,4,FALSE)),0,VLOOKUP(Summary!$A76,'District 3'!$A$1:$H$999,4,FALSE))+IF(ISNA(VLOOKUP(Summary!$A76,'District 4'!$A$1:$H$999,4,FALSE)),0,VLOOKUP(Summary!$A76,'District 4'!$A$1:$H$999,4,FALSE))+IF(ISNA(VLOOKUP(Summary!$A76,'District 5'!$A$1:$H$999,4,FALSE)),0,VLOOKUP(Summary!$A76,'District 5'!$A$1:$H$999,4,FALSE))+IF(ISNA(VLOOKUP(Summary!$A76,'District 6'!$A$1:$H$999,4,FALSE)),0,VLOOKUP(Summary!$A76,'District 6'!$A$1:$H$999,4,FALSE))+IF(ISNA(VLOOKUP(Summary!$A76,'District 7'!$A$1:$H$999,4,FALSE)),0,VLOOKUP(Summary!$A76,'District 7'!$A$1:$H$999,4,FALSE))+IF(ISNA(VLOOKUP(Summary!$A76,'District 8'!$A$1:$H$999,4,FALSE)),0,VLOOKUP(Summary!$A76,'District 8'!$A$1:$H$999,4,FALSE))+IF(ISNA(VLOOKUP(Summary!$A76,'District 9'!$A$1:$H$999,4,FALSE)),0,VLOOKUP(Summary!$A76,'District 9'!$A$1:$H$999,4,FALSE))+IF(ISNA(VLOOKUP(Summary!$A76,'District 10'!$A$1:$H$999,4,FALSE)),0,VLOOKUP(Summary!$A76,'District 10'!$A$1:$H$999,4,FALSE))+IF(ISNA(VLOOKUP(Summary!$A76,'District 11'!$A$1:$H$999,4,FALSE)),0,VLOOKUP(Summary!$A76,'District 11'!$A$1:$H$999,4,FALSE))+IF(ISNA(VLOOKUP(Summary!$A76,'District 12'!$A$1:$H$999,4,FALSE)),0,VLOOKUP(Summary!$A76,'District 12'!$A$1:$H$999,4,FALSE))+IF(ISNA(VLOOKUP(Summary!$A76,'District 13'!$A$1:$H$999,4,FALSE)),0,VLOOKUP(Summary!$A76,'District 13'!$A$1:$H$999,4,FALSE))+IF(ISNA(VLOOKUP(Summary!$A76,'District 14'!$A$1:$H$999,4,FALSE)),0,VLOOKUP(Summary!$A76,'District 14'!$A$1:$H$999,4,FALSE))+IF(ISNA(VLOOKUP(Summary!$A76,'District 15'!$A$1:$H$999,4,FALSE)),0,VLOOKUP(Summary!$A76,'District 15'!$A$1:$H$999,4,FALSE))+IF(ISNA(VLOOKUP(Summary!$A76,'District 16'!$A$1:$H$999,4,FALSE)),0,VLOOKUP(Summary!$A76,'District 16'!$A$1:$H$999,4,FALSE))+IF(ISNA(VLOOKUP(Summary!$A76,'District 17'!$A$1:$H$999,4,FALSE)),0,VLOOKUP(Summary!$A76,'District 17'!$A$1:$H$999,4,FALSE))+IF(ISNA(VLOOKUP(Summary!$A76,'District 18'!$A$1:$H$999,4,FALSE)),0,VLOOKUP(Summary!$A76,'District 18'!$A$1:$H$999,4,FALSE))+IF(ISNA(VLOOKUP(Summary!$A76,'District 19'!$A$1:$H$999,4,FALSE)),0,VLOOKUP(Summary!$A76,'District 19'!$A$1:$H$999,4,FALSE))+IF(ISNA(VLOOKUP(Summary!$A76,'District 20'!$A$1:$H$999,4,FALSE)),0,VLOOKUP(Summary!$A76,'District 20'!$A$1:$H$999,4,FALSE))+IF(ISNA(VLOOKUP(Summary!$A76,'District 21'!$A$1:$H$999,4,FALSE)),0,VLOOKUP(Summary!$A76,'District 21'!$A$1:$H$999,4,FALSE))+IF(ISNA(VLOOKUP(Summary!$A76,'District 22'!$A$1:$H$999,4,FALSE)),0,VLOOKUP(Summary!$A76,'District 22'!$A$1:$H$999,4,FALSE))+IF(ISNA(VLOOKUP(Summary!$A76,'District 23'!$A$1:$H$999,4,FALSE)),0,VLOOKUP(Summary!$A76,'District 23'!$A$1:$H$999,4,FALSE))+IF(ISNA(VLOOKUP(Summary!$A76,'District 24'!$A$1:$H$999,4,FALSE)),0,VLOOKUP(Summary!$A76,'District 24'!$A$1:$H$999,4,FALSE))+IF(ISNA(VLOOKUP(Summary!$A76,'District 25'!$A$1:$H$999,4,FALSE)),0,VLOOKUP(Summary!$A76,'District 25'!$A$1:$H$999,4,FALSE))+IF(ISNA(VLOOKUP(Summary!$A76,'District 26'!$A$1:$H$999,4,FALSE)),0,VLOOKUP(Summary!$A76,'District 26'!$A$1:$H$999,4,FALSE))+IF(ISNA(VLOOKUP(Summary!$A76,'District 27'!$A$1:$H$999,4,FALSE)),0,VLOOKUP(Summary!$A76,'District 27'!$A$1:$H$999,4,FALSE))+IF(ISNA(VLOOKUP(Summary!$A76,'District 28'!$A$1:$H$999,4,FALSE)),0,VLOOKUP(Summary!$A76,'District 28'!$A$1:$H$999,4,FALSE))+IF(ISNA(VLOOKUP(Summary!$A76,'District 29'!$A$1:$H$999,4,FALSE)),0,VLOOKUP(Summary!$A76,'District 29'!$A$1:$H$999,4,FALSE))</f>
        <v>0</v>
      </c>
      <c r="E76" s="7">
        <f>IF(ISNA(VLOOKUP(Summary!$A76,'District 0'!$A$1:$H$999,5,FALSE)),0,VLOOKUP(Summary!$A76,'District 0'!$A$1:$H$999,5,FALSE))+IF(ISNA(VLOOKUP(Summary!$A76,'District 1'!$A$1:$H$999,5,FALSE)),0,VLOOKUP(Summary!$A76,'District 1'!$A$1:$H$999,5,FALSE))+IF(ISNA(VLOOKUP(Summary!$A76,'District 2'!$A$1:$H$999,5,FALSE)),0,VLOOKUP(Summary!$A76,'District 2'!$A$1:$H$999,5,FALSE))+IF(ISNA(VLOOKUP(Summary!$A76,'District 3'!$A$1:$H$999,5,FALSE)),0,VLOOKUP(Summary!$A76,'District 3'!$A$1:$H$999,5,FALSE))+IF(ISNA(VLOOKUP(Summary!$A76,'District 4'!$A$1:$H$999,5,FALSE)),0,VLOOKUP(Summary!$A76,'District 4'!$A$1:$H$999,5,FALSE))+IF(ISNA(VLOOKUP(Summary!$A76,'District 5'!$A$1:$H$999,5,FALSE)),0,VLOOKUP(Summary!$A76,'District 5'!$A$1:$H$999,5,FALSE))+IF(ISNA(VLOOKUP(Summary!$A76,'District 6'!$A$1:$H$999,5,FALSE)),0,VLOOKUP(Summary!$A76,'District 6'!$A$1:$H$999,5,FALSE))+IF(ISNA(VLOOKUP(Summary!$A76,'District 7'!$A$1:$H$999,5,FALSE)),0,VLOOKUP(Summary!$A76,'District 7'!$A$1:$H$999,5,FALSE))+IF(ISNA(VLOOKUP(Summary!$A76,'District 8'!$A$1:$H$999,5,FALSE)),0,VLOOKUP(Summary!$A76,'District 8'!$A$1:$H$999,5,FALSE))+IF(ISNA(VLOOKUP(Summary!$A76,'District 9'!$A$1:$H$999,5,FALSE)),0,VLOOKUP(Summary!$A76,'District 9'!$A$1:$H$999,5,FALSE))+IF(ISNA(VLOOKUP(Summary!$A76,'District 10'!$A$1:$H$999,5,FALSE)),0,VLOOKUP(Summary!$A76,'District 10'!$A$1:$H$999,5,FALSE))+IF(ISNA(VLOOKUP(Summary!$A76,'District 11'!$A$1:$H$999,5,FALSE)),0,VLOOKUP(Summary!$A76,'District 11'!$A$1:$H$999,5,FALSE))+IF(ISNA(VLOOKUP(Summary!$A76,'District 12'!$A$1:$H$999,5,FALSE)),0,VLOOKUP(Summary!$A76,'District 12'!$A$1:$H$999,5,FALSE))+IF(ISNA(VLOOKUP(Summary!$A76,'District 13'!$A$1:$H$999,5,FALSE)),0,VLOOKUP(Summary!$A76,'District 13'!$A$1:$H$999,5,FALSE))+IF(ISNA(VLOOKUP(Summary!$A76,'District 14'!$A$1:$H$999,5,FALSE)),0,VLOOKUP(Summary!$A76,'District 14'!$A$1:$H$999,5,FALSE))+IF(ISNA(VLOOKUP(Summary!$A76,'District 15'!$A$1:$H$999,5,FALSE)),0,VLOOKUP(Summary!$A76,'District 15'!$A$1:$H$999,5,FALSE))+IF(ISNA(VLOOKUP(Summary!$A76,'District 16'!$A$1:$H$999,5,FALSE)),0,VLOOKUP(Summary!$A76,'District 16'!$A$1:$H$999,5,FALSE))+IF(ISNA(VLOOKUP(Summary!$A76,'District 17'!$A$1:$H$999,5,FALSE)),0,VLOOKUP(Summary!$A76,'District 17'!$A$1:$H$999,5,FALSE))+IF(ISNA(VLOOKUP(Summary!$A76,'District 18'!$A$1:$H$999,5,FALSE)),0,VLOOKUP(Summary!$A76,'District 18'!$A$1:$H$999,5,FALSE))+IF(ISNA(VLOOKUP(Summary!$A76,'District 19'!$A$1:$H$999,5,FALSE)),0,VLOOKUP(Summary!$A76,'District 19'!$A$1:$H$999,5,FALSE))+IF(ISNA(VLOOKUP(Summary!$A76,'District 20'!$A$1:$H$999,5,FALSE)),0,VLOOKUP(Summary!$A76,'District 20'!$A$1:$H$999,5,FALSE))+IF(ISNA(VLOOKUP(Summary!$A76,'District 21'!$A$1:$H$999,5,FALSE)),0,VLOOKUP(Summary!$A76,'District 21'!$A$1:$H$999,5,FALSE))+IF(ISNA(VLOOKUP(Summary!$A76,'District 22'!$A$1:$H$999,5,FALSE)),0,VLOOKUP(Summary!$A76,'District 22'!$A$1:$H$999,5,FALSE))+IF(ISNA(VLOOKUP(Summary!$A76,'District 23'!$A$1:$H$999,5,FALSE)),0,VLOOKUP(Summary!$A76,'District 23'!$A$1:$H$999,5,FALSE))+IF(ISNA(VLOOKUP(Summary!$A76,'District 24'!$A$1:$H$999,5,FALSE)),0,VLOOKUP(Summary!$A76,'District 24'!$A$1:$H$999,5,FALSE))+IF(ISNA(VLOOKUP(Summary!$A76,'District 25'!$A$1:$H$999,5,FALSE)),0,VLOOKUP(Summary!$A76,'District 25'!$A$1:$H$999,5,FALSE))+IF(ISNA(VLOOKUP(Summary!$A76,'District 26'!$A$1:$H$999,5,FALSE)),0,VLOOKUP(Summary!$A76,'District 26'!$A$1:$H$999,5,FALSE))+IF(ISNA(VLOOKUP(Summary!$A76,'District 27'!$A$1:$H$999,5,FALSE)),0,VLOOKUP(Summary!$A76,'District 27'!$A$1:$H$999,5,FALSE))+IF(ISNA(VLOOKUP(Summary!$A76,'District 28'!$A$1:$H$999,5,FALSE)),0,VLOOKUP(Summary!$A76,'District 28'!$A$1:$H$999,5,FALSE))+IF(ISNA(VLOOKUP(Summary!$A76,'District 29'!$A$1:$H$999,5,FALSE)),0,VLOOKUP(Summary!$A76,'District 29'!$A$1:$H$999,5,FALSE))</f>
        <v>0</v>
      </c>
      <c r="F76" s="7">
        <f>IF(ISNA(VLOOKUP(Summary!$A76,'District 0'!$A$1:$H$999,6,FALSE)),0,VLOOKUP(Summary!$A76,'District 0'!$A$1:$H$999,6,FALSE))+IF(ISNA(VLOOKUP(Summary!$A76,'District 1'!$A$1:$H$999,6,FALSE)),0,VLOOKUP(Summary!$A76,'District 1'!$A$1:$H$999,6,FALSE))+IF(ISNA(VLOOKUP(Summary!$A76,'District 2'!$A$1:$H$999,6,FALSE)),0,VLOOKUP(Summary!$A76,'District 2'!$A$1:$H$999,6,FALSE))+IF(ISNA(VLOOKUP(Summary!$A76,'District 3'!$A$1:$H$999,6,FALSE)),0,VLOOKUP(Summary!$A76,'District 3'!$A$1:$H$999,6,FALSE))+IF(ISNA(VLOOKUP(Summary!$A76,'District 4'!$A$1:$H$999,6,FALSE)),0,VLOOKUP(Summary!$A76,'District 4'!$A$1:$H$999,6,FALSE))+IF(ISNA(VLOOKUP(Summary!$A76,'District 5'!$A$1:$H$999,6,FALSE)),0,VLOOKUP(Summary!$A76,'District 5'!$A$1:$H$999,6,FALSE))+IF(ISNA(VLOOKUP(Summary!$A76,'District 6'!$A$1:$H$999,6,FALSE)),0,VLOOKUP(Summary!$A76,'District 6'!$A$1:$H$999,6,FALSE))+IF(ISNA(VLOOKUP(Summary!$A76,'District 7'!$A$1:$H$999,6,FALSE)),0,VLOOKUP(Summary!$A76,'District 7'!$A$1:$H$999,6,FALSE))+IF(ISNA(VLOOKUP(Summary!$A76,'District 8'!$A$1:$H$999,6,FALSE)),0,VLOOKUP(Summary!$A76,'District 8'!$A$1:$H$999,6,FALSE))+IF(ISNA(VLOOKUP(Summary!$A76,'District 9'!$A$1:$H$999,6,FALSE)),0,VLOOKUP(Summary!$A76,'District 9'!$A$1:$H$999,6,FALSE))+IF(ISNA(VLOOKUP(Summary!$A76,'District 10'!$A$1:$H$999,6,FALSE)),0,VLOOKUP(Summary!$A76,'District 10'!$A$1:$H$999,6,FALSE))+IF(ISNA(VLOOKUP(Summary!$A76,'District 11'!$A$1:$H$999,6,FALSE)),0,VLOOKUP(Summary!$A76,'District 11'!$A$1:$H$999,6,FALSE))+IF(ISNA(VLOOKUP(Summary!$A76,'District 12'!$A$1:$H$999,6,FALSE)),0,VLOOKUP(Summary!$A76,'District 12'!$A$1:$H$999,6,FALSE))+IF(ISNA(VLOOKUP(Summary!$A76,'District 13'!$A$1:$H$999,6,FALSE)),0,VLOOKUP(Summary!$A76,'District 13'!$A$1:$H$999,6,FALSE))+IF(ISNA(VLOOKUP(Summary!$A76,'District 14'!$A$1:$H$999,6,FALSE)),0,VLOOKUP(Summary!$A76,'District 14'!$A$1:$H$999,6,FALSE))+IF(ISNA(VLOOKUP(Summary!$A76,'District 15'!$A$1:$H$999,6,FALSE)),0,VLOOKUP(Summary!$A76,'District 15'!$A$1:$H$999,6,FALSE))+IF(ISNA(VLOOKUP(Summary!$A76,'District 16'!$A$1:$H$999,6,FALSE)),0,VLOOKUP(Summary!$A76,'District 16'!$A$1:$H$999,6,FALSE))+IF(ISNA(VLOOKUP(Summary!$A76,'District 17'!$A$1:$H$999,6,FALSE)),0,VLOOKUP(Summary!$A76,'District 17'!$A$1:$H$999,6,FALSE))+IF(ISNA(VLOOKUP(Summary!$A76,'District 18'!$A$1:$H$999,6,FALSE)),0,VLOOKUP(Summary!$A76,'District 18'!$A$1:$H$999,6,FALSE))+IF(ISNA(VLOOKUP(Summary!$A76,'District 19'!$A$1:$H$999,6,FALSE)),0,VLOOKUP(Summary!$A76,'District 19'!$A$1:$H$999,6,FALSE))+IF(ISNA(VLOOKUP(Summary!$A76,'District 20'!$A$1:$H$999,6,FALSE)),0,VLOOKUP(Summary!$A76,'District 20'!$A$1:$H$999,6,FALSE))+IF(ISNA(VLOOKUP(Summary!$A76,'District 21'!$A$1:$H$999,6,FALSE)),0,VLOOKUP(Summary!$A76,'District 21'!$A$1:$H$999,6,FALSE))+IF(ISNA(VLOOKUP(Summary!$A76,'District 22'!$A$1:$H$999,6,FALSE)),0,VLOOKUP(Summary!$A76,'District 22'!$A$1:$H$999,6,FALSE))+IF(ISNA(VLOOKUP(Summary!$A76,'District 23'!$A$1:$H$999,6,FALSE)),0,VLOOKUP(Summary!$A76,'District 23'!$A$1:$H$999,6,FALSE))+IF(ISNA(VLOOKUP(Summary!$A76,'District 24'!$A$1:$H$999,6,FALSE)),0,VLOOKUP(Summary!$A76,'District 24'!$A$1:$H$999,6,FALSE))+IF(ISNA(VLOOKUP(Summary!$A76,'District 25'!$A$1:$H$999,6,FALSE)),0,VLOOKUP(Summary!$A76,'District 25'!$A$1:$H$999,6,FALSE))+IF(ISNA(VLOOKUP(Summary!$A76,'District 26'!$A$1:$H$999,6,FALSE)),0,VLOOKUP(Summary!$A76,'District 26'!$A$1:$H$999,6,FALSE))+IF(ISNA(VLOOKUP(Summary!$A76,'District 27'!$A$1:$H$999,6,FALSE)),0,VLOOKUP(Summary!$A76,'District 27'!$A$1:$H$999,6,FALSE))+IF(ISNA(VLOOKUP(Summary!$A76,'District 28'!$A$1:$H$999,6,FALSE)),0,VLOOKUP(Summary!$A76,'District 28'!$A$1:$H$999,6,FALSE))+IF(ISNA(VLOOKUP(Summary!$A76,'District 29'!$A$1:$H$999,6,FALSE)),0,VLOOKUP(Summary!$A76,'District 29'!$A$1:$H$999,6,FALSE))</f>
        <v>0</v>
      </c>
      <c r="G76" s="7">
        <f>IF(ISNA(VLOOKUP(Summary!$A76,'District 0'!$A$1:$H$999,7,FALSE)),0,VLOOKUP(Summary!$A76,'District 0'!$A$1:$H$999,7,FALSE))+IF(ISNA(VLOOKUP(Summary!$A76,'District 1'!$A$1:$H$999,7,FALSE)),0,VLOOKUP(Summary!$A76,'District 1'!$A$1:$H$999,7,FALSE))+IF(ISNA(VLOOKUP(Summary!$A76,'District 2'!$A$1:$H$999,7,FALSE)),0,VLOOKUP(Summary!$A76,'District 2'!$A$1:$H$999,7,FALSE))+IF(ISNA(VLOOKUP(Summary!$A76,'District 3'!$A$1:$H$999,7,FALSE)),0,VLOOKUP(Summary!$A76,'District 3'!$A$1:$H$999,7,FALSE))+IF(ISNA(VLOOKUP(Summary!$A76,'District 4'!$A$1:$H$999,7,FALSE)),0,VLOOKUP(Summary!$A76,'District 4'!$A$1:$H$999,7,FALSE))+IF(ISNA(VLOOKUP(Summary!$A76,'District 5'!$A$1:$H$999,7,FALSE)),0,VLOOKUP(Summary!$A76,'District 5'!$A$1:$H$999,7,FALSE))+IF(ISNA(VLOOKUP(Summary!$A76,'District 6'!$A$1:$H$999,7,FALSE)),0,VLOOKUP(Summary!$A76,'District 6'!$A$1:$H$999,7,FALSE))+IF(ISNA(VLOOKUP(Summary!$A76,'District 7'!$A$1:$H$999,7,FALSE)),0,VLOOKUP(Summary!$A76,'District 7'!$A$1:$H$999,7,FALSE))+IF(ISNA(VLOOKUP(Summary!$A76,'District 8'!$A$1:$H$999,7,FALSE)),0,VLOOKUP(Summary!$A76,'District 8'!$A$1:$H$999,7,FALSE))+IF(ISNA(VLOOKUP(Summary!$A76,'District 9'!$A$1:$H$999,7,FALSE)),0,VLOOKUP(Summary!$A76,'District 9'!$A$1:$H$999,7,FALSE))+IF(ISNA(VLOOKUP(Summary!$A76,'District 10'!$A$1:$H$999,7,FALSE)),0,VLOOKUP(Summary!$A76,'District 10'!$A$1:$H$999,7,FALSE))+IF(ISNA(VLOOKUP(Summary!$A76,'District 11'!$A$1:$H$999,7,FALSE)),0,VLOOKUP(Summary!$A76,'District 11'!$A$1:$H$999,7,FALSE))+IF(ISNA(VLOOKUP(Summary!$A76,'District 12'!$A$1:$H$999,7,FALSE)),0,VLOOKUP(Summary!$A76,'District 12'!$A$1:$H$999,7,FALSE))+IF(ISNA(VLOOKUP(Summary!$A76,'District 13'!$A$1:$H$999,7,FALSE)),0,VLOOKUP(Summary!$A76,'District 13'!$A$1:$H$999,7,FALSE))+IF(ISNA(VLOOKUP(Summary!$A76,'District 14'!$A$1:$H$999,7,FALSE)),0,VLOOKUP(Summary!$A76,'District 14'!$A$1:$H$999,7,FALSE))+IF(ISNA(VLOOKUP(Summary!$A76,'District 15'!$A$1:$H$999,7,FALSE)),0,VLOOKUP(Summary!$A76,'District 15'!$A$1:$H$999,7,FALSE))+IF(ISNA(VLOOKUP(Summary!$A76,'District 16'!$A$1:$H$999,7,FALSE)),0,VLOOKUP(Summary!$A76,'District 16'!$A$1:$H$999,7,FALSE))+IF(ISNA(VLOOKUP(Summary!$A76,'District 17'!$A$1:$H$999,7,FALSE)),0,VLOOKUP(Summary!$A76,'District 17'!$A$1:$H$999,7,FALSE))+IF(ISNA(VLOOKUP(Summary!$A76,'District 18'!$A$1:$H$999,7,FALSE)),0,VLOOKUP(Summary!$A76,'District 18'!$A$1:$H$999,7,FALSE))+IF(ISNA(VLOOKUP(Summary!$A76,'District 19'!$A$1:$H$999,7,FALSE)),0,VLOOKUP(Summary!$A76,'District 19'!$A$1:$H$999,7,FALSE))+IF(ISNA(VLOOKUP(Summary!$A76,'District 20'!$A$1:$H$999,7,FALSE)),0,VLOOKUP(Summary!$A76,'District 20'!$A$1:$H$999,7,FALSE))+IF(ISNA(VLOOKUP(Summary!$A76,'District 21'!$A$1:$H$999,7,FALSE)),0,VLOOKUP(Summary!$A76,'District 21'!$A$1:$H$999,7,FALSE))+IF(ISNA(VLOOKUP(Summary!$A76,'District 22'!$A$1:$H$999,7,FALSE)),0,VLOOKUP(Summary!$A76,'District 22'!$A$1:$H$999,7,FALSE))+IF(ISNA(VLOOKUP(Summary!$A76,'District 23'!$A$1:$H$999,7,FALSE)),0,VLOOKUP(Summary!$A76,'District 23'!$A$1:$H$999,7,FALSE))+IF(ISNA(VLOOKUP(Summary!$A76,'District 24'!$A$1:$H$999,7,FALSE)),0,VLOOKUP(Summary!$A76,'District 24'!$A$1:$H$999,7,FALSE))+IF(ISNA(VLOOKUP(Summary!$A76,'District 25'!$A$1:$H$999,7,FALSE)),0,VLOOKUP(Summary!$A76,'District 25'!$A$1:$H$999,7,FALSE))+IF(ISNA(VLOOKUP(Summary!$A76,'District 26'!$A$1:$H$999,7,FALSE)),0,VLOOKUP(Summary!$A76,'District 26'!$A$1:$H$999,7,FALSE))+IF(ISNA(VLOOKUP(Summary!$A76,'District 27'!$A$1:$H$999,7,FALSE)),0,VLOOKUP(Summary!$A76,'District 27'!$A$1:$H$999,7,FALSE))+IF(ISNA(VLOOKUP(Summary!$A76,'District 28'!$A$1:$H$999,7,FALSE)),0,VLOOKUP(Summary!$A76,'District 28'!$A$1:$H$999,7,FALSE))+IF(ISNA(VLOOKUP(Summary!$A76,'District 29'!$A$1:$H$999,7,FALSE)),0,VLOOKUP(Summary!$A76,'District 29'!$A$1:$H$999,7,FALSE))</f>
        <v>0</v>
      </c>
      <c r="H76" s="7">
        <f>IF(ISNA(VLOOKUP(Summary!$A76,'District 0'!$A$1:$H$999,8,FALSE)),0,VLOOKUP(Summary!$A76,'District 0'!$A$1:$H$999,8,FALSE))+IF(ISNA(VLOOKUP(Summary!$A76,'District 1'!$A$1:$H$999,8,FALSE)),0,VLOOKUP(Summary!$A76,'District 1'!$A$1:$H$999,8,FALSE))+IF(ISNA(VLOOKUP(Summary!$A76,'District 2'!$A$1:$H$999,8,FALSE)),0,VLOOKUP(Summary!$A76,'District 2'!$A$1:$H$999,8,FALSE))+IF(ISNA(VLOOKUP(Summary!$A76,'District 3'!$A$1:$H$999,8,FALSE)),0,VLOOKUP(Summary!$A76,'District 3'!$A$1:$H$999,8,FALSE))+IF(ISNA(VLOOKUP(Summary!$A76,'District 4'!$A$1:$H$999,8,FALSE)),0,VLOOKUP(Summary!$A76,'District 4'!$A$1:$H$999,8,FALSE))+IF(ISNA(VLOOKUP(Summary!$A76,'District 5'!$A$1:$H$999,8,FALSE)),0,VLOOKUP(Summary!$A76,'District 5'!$A$1:$H$999,8,FALSE))+IF(ISNA(VLOOKUP(Summary!$A76,'District 6'!$A$1:$H$999,8,FALSE)),0,VLOOKUP(Summary!$A76,'District 6'!$A$1:$H$999,8,FALSE))+IF(ISNA(VLOOKUP(Summary!$A76,'District 7'!$A$1:$H$999,8,FALSE)),0,VLOOKUP(Summary!$A76,'District 7'!$A$1:$H$999,8,FALSE))+IF(ISNA(VLOOKUP(Summary!$A76,'District 8'!$A$1:$H$999,8,FALSE)),0,VLOOKUP(Summary!$A76,'District 8'!$A$1:$H$999,8,FALSE))+IF(ISNA(VLOOKUP(Summary!$A76,'District 9'!$A$1:$H$999,8,FALSE)),0,VLOOKUP(Summary!$A76,'District 9'!$A$1:$H$999,8,FALSE))+IF(ISNA(VLOOKUP(Summary!$A76,'District 10'!$A$1:$H$999,8,FALSE)),0,VLOOKUP(Summary!$A76,'District 10'!$A$1:$H$999,8,FALSE))+IF(ISNA(VLOOKUP(Summary!$A76,'District 11'!$A$1:$H$999,8,FALSE)),0,VLOOKUP(Summary!$A76,'District 11'!$A$1:$H$999,8,FALSE))+IF(ISNA(VLOOKUP(Summary!$A76,'District 12'!$A$1:$H$999,8,FALSE)),0,VLOOKUP(Summary!$A76,'District 12'!$A$1:$H$999,8,FALSE))+IF(ISNA(VLOOKUP(Summary!$A76,'District 13'!$A$1:$H$999,8,FALSE)),0,VLOOKUP(Summary!$A76,'District 13'!$A$1:$H$999,8,FALSE))+IF(ISNA(VLOOKUP(Summary!$A76,'District 14'!$A$1:$H$999,8,FALSE)),0,VLOOKUP(Summary!$A76,'District 14'!$A$1:$H$999,8,FALSE))+IF(ISNA(VLOOKUP(Summary!$A76,'District 15'!$A$1:$H$999,8,FALSE)),0,VLOOKUP(Summary!$A76,'District 15'!$A$1:$H$999,8,FALSE))+IF(ISNA(VLOOKUP(Summary!$A76,'District 16'!$A$1:$H$999,8,FALSE)),0,VLOOKUP(Summary!$A76,'District 16'!$A$1:$H$999,8,FALSE))+IF(ISNA(VLOOKUP(Summary!$A76,'District 17'!$A$1:$H$999,8,FALSE)),0,VLOOKUP(Summary!$A76,'District 17'!$A$1:$H$999,8,FALSE))+IF(ISNA(VLOOKUP(Summary!$A76,'District 18'!$A$1:$H$999,8,FALSE)),0,VLOOKUP(Summary!$A76,'District 18'!$A$1:$H$999,8,FALSE))+IF(ISNA(VLOOKUP(Summary!$A76,'District 19'!$A$1:$H$999,8,FALSE)),0,VLOOKUP(Summary!$A76,'District 19'!$A$1:$H$999,8,FALSE))+IF(ISNA(VLOOKUP(Summary!$A76,'District 20'!$A$1:$H$999,8,FALSE)),0,VLOOKUP(Summary!$A76,'District 20'!$A$1:$H$999,8,FALSE))+IF(ISNA(VLOOKUP(Summary!$A76,'District 21'!$A$1:$H$999,8,FALSE)),0,VLOOKUP(Summary!$A76,'District 21'!$A$1:$H$999,8,FALSE))+IF(ISNA(VLOOKUP(Summary!$A76,'District 22'!$A$1:$H$999,8,FALSE)),0,VLOOKUP(Summary!$A76,'District 22'!$A$1:$H$999,8,FALSE))+IF(ISNA(VLOOKUP(Summary!$A76,'District 23'!$A$1:$H$999,8,FALSE)),0,VLOOKUP(Summary!$A76,'District 23'!$A$1:$H$999,8,FALSE))+IF(ISNA(VLOOKUP(Summary!$A76,'District 24'!$A$1:$H$999,8,FALSE)),0,VLOOKUP(Summary!$A76,'District 24'!$A$1:$H$999,8,FALSE))+IF(ISNA(VLOOKUP(Summary!$A76,'District 25'!$A$1:$H$999,8,FALSE)),0,VLOOKUP(Summary!$A76,'District 25'!$A$1:$H$999,8,FALSE))+IF(ISNA(VLOOKUP(Summary!$A76,'District 26'!$A$1:$H$999,8,FALSE)),0,VLOOKUP(Summary!$A76,'District 26'!$A$1:$H$999,8,FALSE))+IF(ISNA(VLOOKUP(Summary!$A76,'District 27'!$A$1:$H$999,8,FALSE)),0,VLOOKUP(Summary!$A76,'District 27'!$A$1:$H$999,8,FALSE))+IF(ISNA(VLOOKUP(Summary!$A76,'District 28'!$A$1:$H$999,8,FALSE)),0,VLOOKUP(Summary!$A76,'District 28'!$A$1:$H$999,8,FALSE))+IF(ISNA(VLOOKUP(Summary!$A76,'District 29'!$A$1:$H$999,8,FALSE)),0,VLOOKUP(Summary!$A76,'District 29'!$A$1:$H$999,8,FALSE))</f>
        <v>9</v>
      </c>
      <c r="I76" s="7">
        <f t="shared" si="2"/>
        <v>13</v>
      </c>
      <c r="J76" s="8" t="s">
        <v>68</v>
      </c>
      <c r="K76" s="8" t="s">
        <v>11</v>
      </c>
      <c r="L76" s="9">
        <v>43703</v>
      </c>
      <c r="M76" s="8">
        <v>13</v>
      </c>
      <c r="N76" s="10">
        <f>H76/M76</f>
        <v>0.69230769230769229</v>
      </c>
      <c r="O76" s="10">
        <f>I76/M76</f>
        <v>1</v>
      </c>
    </row>
    <row r="77" spans="1:15" s="5" customFormat="1" x14ac:dyDescent="0.2">
      <c r="A77" s="6">
        <v>101005</v>
      </c>
      <c r="B77" s="7">
        <f>IF(ISNA(VLOOKUP(Summary!$A77,'District 0'!$A$1:$H$999,2,FALSE)),0,VLOOKUP(Summary!$A77,'District 0'!$A$1:$H$999,2,FALSE))+IF(ISNA(VLOOKUP(Summary!$A77,'District 1'!$A$1:$H$999,2,FALSE)),0,VLOOKUP(Summary!$A77,'District 1'!$A$1:$H$999,2,FALSE))+IF(ISNA(VLOOKUP(Summary!$A77,'District 2'!$A$1:$H$999,2,FALSE)),0,VLOOKUP(Summary!$A77,'District 2'!$A$1:$H$999,2,FALSE))+IF(ISNA(VLOOKUP(Summary!$A77,'District 3'!$A$1:$H$999,2,FALSE)),0,VLOOKUP(Summary!$A77,'District 3'!$A$1:$H$999,2,FALSE))+IF(ISNA(VLOOKUP(Summary!$A77,'District 4'!$A$1:$H$999,2,FALSE)),0,VLOOKUP(Summary!$A77,'District 4'!$A$1:$H$999,2,FALSE))+IF(ISNA(VLOOKUP(Summary!$A77,'District 5'!$A$1:$H$999,2,FALSE)),0,VLOOKUP(Summary!$A77,'District 5'!$A$1:$H$999,2,FALSE))+IF(ISNA(VLOOKUP(Summary!$A77,'District 6'!$A$1:$H$999,2,FALSE)),0,VLOOKUP(Summary!$A77,'District 6'!$A$1:$H$999,2,FALSE))+IF(ISNA(VLOOKUP(Summary!$A77,'District 7'!$A$1:$H$999,2,FALSE)),0,VLOOKUP(Summary!$A77,'District 7'!$A$1:$H$999,2,FALSE))+IF(ISNA(VLOOKUP(Summary!$A77,'District 8'!$A$1:$H$999,2,FALSE)),0,VLOOKUP(Summary!$A77,'District 8'!$A$1:$H$999,2,FALSE))+IF(ISNA(VLOOKUP(Summary!$A77,'District 9'!$A$1:$H$999,2,FALSE)),0,VLOOKUP(Summary!$A77,'District 9'!$A$1:$H$999,2,FALSE))+IF(ISNA(VLOOKUP(Summary!$A77,'District 10'!$A$1:$H$999,2,FALSE)),0,VLOOKUP(Summary!$A77,'District 10'!$A$1:$H$999,2,FALSE))+IF(ISNA(VLOOKUP(Summary!$A77,'District 11'!$A$1:$H$999,2,FALSE)),0,VLOOKUP(Summary!$A77,'District 11'!$A$1:$H$999,2,FALSE))+IF(ISNA(VLOOKUP(Summary!$A77,'District 12'!$A$1:$H$999,2,FALSE)),0,VLOOKUP(Summary!$A77,'District 12'!$A$1:$H$999,2,FALSE))+IF(ISNA(VLOOKUP(Summary!$A77,'District 13'!$A$1:$H$999,2,FALSE)),0,VLOOKUP(Summary!$A77,'District 13'!$A$1:$H$999,2,FALSE))+IF(ISNA(VLOOKUP(Summary!$A77,'District 14'!$A$1:$H$999,2,FALSE)),0,VLOOKUP(Summary!$A77,'District 14'!$A$1:$H$999,2,FALSE))+IF(ISNA(VLOOKUP(Summary!$A77,'District 15'!$A$1:$H$999,2,FALSE)),0,VLOOKUP(Summary!$A77,'District 15'!$A$1:$H$999,2,FALSE))+IF(ISNA(VLOOKUP(Summary!$A77,'District 16'!$A$1:$H$999,2,FALSE)),0,VLOOKUP(Summary!$A77,'District 16'!$A$1:$H$999,2,FALSE))+IF(ISNA(VLOOKUP(Summary!$A77,'District 17'!$A$1:$H$999,2,FALSE)),0,VLOOKUP(Summary!$A77,'District 17'!$A$1:$H$999,2,FALSE))+IF(ISNA(VLOOKUP(Summary!$A77,'District 18'!$A$1:$H$999,2,FALSE)),0,VLOOKUP(Summary!$A77,'District 18'!$A$1:$H$999,2,FALSE))+IF(ISNA(VLOOKUP(Summary!$A77,'District 19'!$A$1:$H$999,2,FALSE)),0,VLOOKUP(Summary!$A77,'District 19'!$A$1:$H$999,2,FALSE))+IF(ISNA(VLOOKUP(Summary!$A77,'District 20'!$A$1:$H$999,2,FALSE)),0,VLOOKUP(Summary!$A77,'District 20'!$A$1:$H$999,2,FALSE))+IF(ISNA(VLOOKUP(Summary!$A77,'District 21'!$A$1:$H$999,2,FALSE)),0,VLOOKUP(Summary!$A77,'District 21'!$A$1:$H$999,2,FALSE))+IF(ISNA(VLOOKUP(Summary!$A77,'District 22'!$A$1:$H$999,2,FALSE)),0,VLOOKUP(Summary!$A77,'District 22'!$A$1:$H$999,2,FALSE))+IF(ISNA(VLOOKUP(Summary!$A77,'District 23'!$A$1:$H$999,2,FALSE)),0,VLOOKUP(Summary!$A77,'District 23'!$A$1:$H$999,2,FALSE))+IF(ISNA(VLOOKUP(Summary!$A77,'District 24'!$A$1:$H$999,2,FALSE)),0,VLOOKUP(Summary!$A77,'District 24'!$A$1:$H$999,2,FALSE))+IF(ISNA(VLOOKUP(Summary!$A77,'District 25'!$A$1:$H$999,2,FALSE)),0,VLOOKUP(Summary!$A77,'District 25'!$A$1:$H$999,2,FALSE))+IF(ISNA(VLOOKUP(Summary!$A77,'District 26'!$A$1:$H$999,2,FALSE)),0,VLOOKUP(Summary!$A77,'District 26'!$A$1:$H$999,2,FALSE))+IF(ISNA(VLOOKUP(Summary!$A77,'District 27'!$A$1:$H$999,2,FALSE)),0,VLOOKUP(Summary!$A77,'District 27'!$A$1:$H$999,2,FALSE))+IF(ISNA(VLOOKUP(Summary!$A77,'District 28'!$A$1:$H$999,2,FALSE)),0,VLOOKUP(Summary!$A77,'District 28'!$A$1:$H$999,2,FALSE))+IF(ISNA(VLOOKUP(Summary!$A77,'District 29'!$A$1:$H$999,2,FALSE)),0,VLOOKUP(Summary!$A77,'District 29'!$A$1:$H$999,2,FALSE))</f>
        <v>0</v>
      </c>
      <c r="C77" s="7">
        <f>IF(ISNA(VLOOKUP(Summary!$A77,'District 0'!$A$1:$H$999,3,FALSE)),0,VLOOKUP(Summary!$A77,'District 0'!$A$1:$H$999,3,FALSE))+IF(ISNA(VLOOKUP(Summary!$A77,'District 1'!$A$1:$H$999,3,FALSE)),0,VLOOKUP(Summary!$A77,'District 1'!$A$1:$H$999,3,FALSE))+IF(ISNA(VLOOKUP(Summary!$A77,'District 2'!$A$1:$H$999,3,FALSE)),0,VLOOKUP(Summary!$A77,'District 2'!$A$1:$H$999,3,FALSE))+IF(ISNA(VLOOKUP(Summary!$A77,'District 3'!$A$1:$H$999,3,FALSE)),0,VLOOKUP(Summary!$A77,'District 3'!$A$1:$H$999,3,FALSE))+IF(ISNA(VLOOKUP(Summary!$A77,'District 4'!$A$1:$H$999,3,FALSE)),0,VLOOKUP(Summary!$A77,'District 4'!$A$1:$H$999,3,FALSE))+IF(ISNA(VLOOKUP(Summary!$A77,'District 5'!$A$1:$H$999,3,FALSE)),0,VLOOKUP(Summary!$A77,'District 5'!$A$1:$H$999,3,FALSE))+IF(ISNA(VLOOKUP(Summary!$A77,'District 6'!$A$1:$H$999,3,FALSE)),0,VLOOKUP(Summary!$A77,'District 6'!$A$1:$H$999,3,FALSE))+IF(ISNA(VLOOKUP(Summary!$A77,'District 7'!$A$1:$H$999,3,FALSE)),0,VLOOKUP(Summary!$A77,'District 7'!$A$1:$H$999,3,FALSE))+IF(ISNA(VLOOKUP(Summary!$A77,'District 8'!$A$1:$H$999,3,FALSE)),0,VLOOKUP(Summary!$A77,'District 8'!$A$1:$H$999,3,FALSE))+IF(ISNA(VLOOKUP(Summary!$A77,'District 9'!$A$1:$H$999,3,FALSE)),0,VLOOKUP(Summary!$A77,'District 9'!$A$1:$H$999,3,FALSE))+IF(ISNA(VLOOKUP(Summary!$A77,'District 10'!$A$1:$H$999,3,FALSE)),0,VLOOKUP(Summary!$A77,'District 10'!$A$1:$H$999,3,FALSE))+IF(ISNA(VLOOKUP(Summary!$A77,'District 11'!$A$1:$H$999,3,FALSE)),0,VLOOKUP(Summary!$A77,'District 11'!$A$1:$H$999,3,FALSE))+IF(ISNA(VLOOKUP(Summary!$A77,'District 12'!$A$1:$H$999,3,FALSE)),0,VLOOKUP(Summary!$A77,'District 12'!$A$1:$H$999,3,FALSE))+IF(ISNA(VLOOKUP(Summary!$A77,'District 13'!$A$1:$H$999,3,FALSE)),0,VLOOKUP(Summary!$A77,'District 13'!$A$1:$H$999,3,FALSE))+IF(ISNA(VLOOKUP(Summary!$A77,'District 14'!$A$1:$H$999,3,FALSE)),0,VLOOKUP(Summary!$A77,'District 14'!$A$1:$H$999,3,FALSE))+IF(ISNA(VLOOKUP(Summary!$A77,'District 15'!$A$1:$H$999,3,FALSE)),0,VLOOKUP(Summary!$A77,'District 15'!$A$1:$H$999,3,FALSE))+IF(ISNA(VLOOKUP(Summary!$A77,'District 16'!$A$1:$H$999,3,FALSE)),0,VLOOKUP(Summary!$A77,'District 16'!$A$1:$H$999,3,FALSE))+IF(ISNA(VLOOKUP(Summary!$A77,'District 17'!$A$1:$H$999,3,FALSE)),0,VLOOKUP(Summary!$A77,'District 17'!$A$1:$H$999,3,FALSE))+IF(ISNA(VLOOKUP(Summary!$A77,'District 18'!$A$1:$H$999,3,FALSE)),0,VLOOKUP(Summary!$A77,'District 18'!$A$1:$H$999,3,FALSE))+IF(ISNA(VLOOKUP(Summary!$A77,'District 19'!$A$1:$H$999,3,FALSE)),0,VLOOKUP(Summary!$A77,'District 19'!$A$1:$H$999,3,FALSE))+IF(ISNA(VLOOKUP(Summary!$A77,'District 20'!$A$1:$H$999,3,FALSE)),0,VLOOKUP(Summary!$A77,'District 20'!$A$1:$H$999,3,FALSE))+IF(ISNA(VLOOKUP(Summary!$A77,'District 21'!$A$1:$H$999,3,FALSE)),0,VLOOKUP(Summary!$A77,'District 21'!$A$1:$H$999,3,FALSE))+IF(ISNA(VLOOKUP(Summary!$A77,'District 22'!$A$1:$H$999,3,FALSE)),0,VLOOKUP(Summary!$A77,'District 22'!$A$1:$H$999,3,FALSE))+IF(ISNA(VLOOKUP(Summary!$A77,'District 23'!$A$1:$H$999,3,FALSE)),0,VLOOKUP(Summary!$A77,'District 23'!$A$1:$H$999,3,FALSE))+IF(ISNA(VLOOKUP(Summary!$A77,'District 24'!$A$1:$H$999,3,FALSE)),0,VLOOKUP(Summary!$A77,'District 24'!$A$1:$H$999,3,FALSE))+IF(ISNA(VLOOKUP(Summary!$A77,'District 25'!$A$1:$H$999,3,FALSE)),0,VLOOKUP(Summary!$A77,'District 25'!$A$1:$H$999,3,FALSE))+IF(ISNA(VLOOKUP(Summary!$A77,'District 26'!$A$1:$H$999,3,FALSE)),0,VLOOKUP(Summary!$A77,'District 26'!$A$1:$H$999,3,FALSE))+IF(ISNA(VLOOKUP(Summary!$A77,'District 27'!$A$1:$H$999,3,FALSE)),0,VLOOKUP(Summary!$A77,'District 27'!$A$1:$H$999,3,FALSE))+IF(ISNA(VLOOKUP(Summary!$A77,'District 28'!$A$1:$H$999,3,FALSE)),0,VLOOKUP(Summary!$A77,'District 28'!$A$1:$H$999,3,FALSE))+IF(ISNA(VLOOKUP(Summary!$A77,'District 29'!$A$1:$H$999,3,FALSE)),0,VLOOKUP(Summary!$A77,'District 29'!$A$1:$H$999,3,FALSE))</f>
        <v>1</v>
      </c>
      <c r="D77" s="7">
        <f>IF(ISNA(VLOOKUP(Summary!$A77,'District 0'!$A$1:$H$999,4,FALSE)),0,VLOOKUP(Summary!$A77,'District 0'!$A$1:$H$999,4,FALSE))+IF(ISNA(VLOOKUP(Summary!$A77,'District 1'!$A$1:$H$999,4,FALSE)),0,VLOOKUP(Summary!$A77,'District 1'!$A$1:$H$999,4,FALSE))+IF(ISNA(VLOOKUP(Summary!$A77,'District 2'!$A$1:$H$999,4,FALSE)),0,VLOOKUP(Summary!$A77,'District 2'!$A$1:$H$999,4,FALSE))+IF(ISNA(VLOOKUP(Summary!$A77,'District 3'!$A$1:$H$999,4,FALSE)),0,VLOOKUP(Summary!$A77,'District 3'!$A$1:$H$999,4,FALSE))+IF(ISNA(VLOOKUP(Summary!$A77,'District 4'!$A$1:$H$999,4,FALSE)),0,VLOOKUP(Summary!$A77,'District 4'!$A$1:$H$999,4,FALSE))+IF(ISNA(VLOOKUP(Summary!$A77,'District 5'!$A$1:$H$999,4,FALSE)),0,VLOOKUP(Summary!$A77,'District 5'!$A$1:$H$999,4,FALSE))+IF(ISNA(VLOOKUP(Summary!$A77,'District 6'!$A$1:$H$999,4,FALSE)),0,VLOOKUP(Summary!$A77,'District 6'!$A$1:$H$999,4,FALSE))+IF(ISNA(VLOOKUP(Summary!$A77,'District 7'!$A$1:$H$999,4,FALSE)),0,VLOOKUP(Summary!$A77,'District 7'!$A$1:$H$999,4,FALSE))+IF(ISNA(VLOOKUP(Summary!$A77,'District 8'!$A$1:$H$999,4,FALSE)),0,VLOOKUP(Summary!$A77,'District 8'!$A$1:$H$999,4,FALSE))+IF(ISNA(VLOOKUP(Summary!$A77,'District 9'!$A$1:$H$999,4,FALSE)),0,VLOOKUP(Summary!$A77,'District 9'!$A$1:$H$999,4,FALSE))+IF(ISNA(VLOOKUP(Summary!$A77,'District 10'!$A$1:$H$999,4,FALSE)),0,VLOOKUP(Summary!$A77,'District 10'!$A$1:$H$999,4,FALSE))+IF(ISNA(VLOOKUP(Summary!$A77,'District 11'!$A$1:$H$999,4,FALSE)),0,VLOOKUP(Summary!$A77,'District 11'!$A$1:$H$999,4,FALSE))+IF(ISNA(VLOOKUP(Summary!$A77,'District 12'!$A$1:$H$999,4,FALSE)),0,VLOOKUP(Summary!$A77,'District 12'!$A$1:$H$999,4,FALSE))+IF(ISNA(VLOOKUP(Summary!$A77,'District 13'!$A$1:$H$999,4,FALSE)),0,VLOOKUP(Summary!$A77,'District 13'!$A$1:$H$999,4,FALSE))+IF(ISNA(VLOOKUP(Summary!$A77,'District 14'!$A$1:$H$999,4,FALSE)),0,VLOOKUP(Summary!$A77,'District 14'!$A$1:$H$999,4,FALSE))+IF(ISNA(VLOOKUP(Summary!$A77,'District 15'!$A$1:$H$999,4,FALSE)),0,VLOOKUP(Summary!$A77,'District 15'!$A$1:$H$999,4,FALSE))+IF(ISNA(VLOOKUP(Summary!$A77,'District 16'!$A$1:$H$999,4,FALSE)),0,VLOOKUP(Summary!$A77,'District 16'!$A$1:$H$999,4,FALSE))+IF(ISNA(VLOOKUP(Summary!$A77,'District 17'!$A$1:$H$999,4,FALSE)),0,VLOOKUP(Summary!$A77,'District 17'!$A$1:$H$999,4,FALSE))+IF(ISNA(VLOOKUP(Summary!$A77,'District 18'!$A$1:$H$999,4,FALSE)),0,VLOOKUP(Summary!$A77,'District 18'!$A$1:$H$999,4,FALSE))+IF(ISNA(VLOOKUP(Summary!$A77,'District 19'!$A$1:$H$999,4,FALSE)),0,VLOOKUP(Summary!$A77,'District 19'!$A$1:$H$999,4,FALSE))+IF(ISNA(VLOOKUP(Summary!$A77,'District 20'!$A$1:$H$999,4,FALSE)),0,VLOOKUP(Summary!$A77,'District 20'!$A$1:$H$999,4,FALSE))+IF(ISNA(VLOOKUP(Summary!$A77,'District 21'!$A$1:$H$999,4,FALSE)),0,VLOOKUP(Summary!$A77,'District 21'!$A$1:$H$999,4,FALSE))+IF(ISNA(VLOOKUP(Summary!$A77,'District 22'!$A$1:$H$999,4,FALSE)),0,VLOOKUP(Summary!$A77,'District 22'!$A$1:$H$999,4,FALSE))+IF(ISNA(VLOOKUP(Summary!$A77,'District 23'!$A$1:$H$999,4,FALSE)),0,VLOOKUP(Summary!$A77,'District 23'!$A$1:$H$999,4,FALSE))+IF(ISNA(VLOOKUP(Summary!$A77,'District 24'!$A$1:$H$999,4,FALSE)),0,VLOOKUP(Summary!$A77,'District 24'!$A$1:$H$999,4,FALSE))+IF(ISNA(VLOOKUP(Summary!$A77,'District 25'!$A$1:$H$999,4,FALSE)),0,VLOOKUP(Summary!$A77,'District 25'!$A$1:$H$999,4,FALSE))+IF(ISNA(VLOOKUP(Summary!$A77,'District 26'!$A$1:$H$999,4,FALSE)),0,VLOOKUP(Summary!$A77,'District 26'!$A$1:$H$999,4,FALSE))+IF(ISNA(VLOOKUP(Summary!$A77,'District 27'!$A$1:$H$999,4,FALSE)),0,VLOOKUP(Summary!$A77,'District 27'!$A$1:$H$999,4,FALSE))+IF(ISNA(VLOOKUP(Summary!$A77,'District 28'!$A$1:$H$999,4,FALSE)),0,VLOOKUP(Summary!$A77,'District 28'!$A$1:$H$999,4,FALSE))+IF(ISNA(VLOOKUP(Summary!$A77,'District 29'!$A$1:$H$999,4,FALSE)),0,VLOOKUP(Summary!$A77,'District 29'!$A$1:$H$999,4,FALSE))</f>
        <v>0</v>
      </c>
      <c r="E77" s="7">
        <f>IF(ISNA(VLOOKUP(Summary!$A77,'District 0'!$A$1:$H$999,5,FALSE)),0,VLOOKUP(Summary!$A77,'District 0'!$A$1:$H$999,5,FALSE))+IF(ISNA(VLOOKUP(Summary!$A77,'District 1'!$A$1:$H$999,5,FALSE)),0,VLOOKUP(Summary!$A77,'District 1'!$A$1:$H$999,5,FALSE))+IF(ISNA(VLOOKUP(Summary!$A77,'District 2'!$A$1:$H$999,5,FALSE)),0,VLOOKUP(Summary!$A77,'District 2'!$A$1:$H$999,5,FALSE))+IF(ISNA(VLOOKUP(Summary!$A77,'District 3'!$A$1:$H$999,5,FALSE)),0,VLOOKUP(Summary!$A77,'District 3'!$A$1:$H$999,5,FALSE))+IF(ISNA(VLOOKUP(Summary!$A77,'District 4'!$A$1:$H$999,5,FALSE)),0,VLOOKUP(Summary!$A77,'District 4'!$A$1:$H$999,5,FALSE))+IF(ISNA(VLOOKUP(Summary!$A77,'District 5'!$A$1:$H$999,5,FALSE)),0,VLOOKUP(Summary!$A77,'District 5'!$A$1:$H$999,5,FALSE))+IF(ISNA(VLOOKUP(Summary!$A77,'District 6'!$A$1:$H$999,5,FALSE)),0,VLOOKUP(Summary!$A77,'District 6'!$A$1:$H$999,5,FALSE))+IF(ISNA(VLOOKUP(Summary!$A77,'District 7'!$A$1:$H$999,5,FALSE)),0,VLOOKUP(Summary!$A77,'District 7'!$A$1:$H$999,5,FALSE))+IF(ISNA(VLOOKUP(Summary!$A77,'District 8'!$A$1:$H$999,5,FALSE)),0,VLOOKUP(Summary!$A77,'District 8'!$A$1:$H$999,5,FALSE))+IF(ISNA(VLOOKUP(Summary!$A77,'District 9'!$A$1:$H$999,5,FALSE)),0,VLOOKUP(Summary!$A77,'District 9'!$A$1:$H$999,5,FALSE))+IF(ISNA(VLOOKUP(Summary!$A77,'District 10'!$A$1:$H$999,5,FALSE)),0,VLOOKUP(Summary!$A77,'District 10'!$A$1:$H$999,5,FALSE))+IF(ISNA(VLOOKUP(Summary!$A77,'District 11'!$A$1:$H$999,5,FALSE)),0,VLOOKUP(Summary!$A77,'District 11'!$A$1:$H$999,5,FALSE))+IF(ISNA(VLOOKUP(Summary!$A77,'District 12'!$A$1:$H$999,5,FALSE)),0,VLOOKUP(Summary!$A77,'District 12'!$A$1:$H$999,5,FALSE))+IF(ISNA(VLOOKUP(Summary!$A77,'District 13'!$A$1:$H$999,5,FALSE)),0,VLOOKUP(Summary!$A77,'District 13'!$A$1:$H$999,5,FALSE))+IF(ISNA(VLOOKUP(Summary!$A77,'District 14'!$A$1:$H$999,5,FALSE)),0,VLOOKUP(Summary!$A77,'District 14'!$A$1:$H$999,5,FALSE))+IF(ISNA(VLOOKUP(Summary!$A77,'District 15'!$A$1:$H$999,5,FALSE)),0,VLOOKUP(Summary!$A77,'District 15'!$A$1:$H$999,5,FALSE))+IF(ISNA(VLOOKUP(Summary!$A77,'District 16'!$A$1:$H$999,5,FALSE)),0,VLOOKUP(Summary!$A77,'District 16'!$A$1:$H$999,5,FALSE))+IF(ISNA(VLOOKUP(Summary!$A77,'District 17'!$A$1:$H$999,5,FALSE)),0,VLOOKUP(Summary!$A77,'District 17'!$A$1:$H$999,5,FALSE))+IF(ISNA(VLOOKUP(Summary!$A77,'District 18'!$A$1:$H$999,5,FALSE)),0,VLOOKUP(Summary!$A77,'District 18'!$A$1:$H$999,5,FALSE))+IF(ISNA(VLOOKUP(Summary!$A77,'District 19'!$A$1:$H$999,5,FALSE)),0,VLOOKUP(Summary!$A77,'District 19'!$A$1:$H$999,5,FALSE))+IF(ISNA(VLOOKUP(Summary!$A77,'District 20'!$A$1:$H$999,5,FALSE)),0,VLOOKUP(Summary!$A77,'District 20'!$A$1:$H$999,5,FALSE))+IF(ISNA(VLOOKUP(Summary!$A77,'District 21'!$A$1:$H$999,5,FALSE)),0,VLOOKUP(Summary!$A77,'District 21'!$A$1:$H$999,5,FALSE))+IF(ISNA(VLOOKUP(Summary!$A77,'District 22'!$A$1:$H$999,5,FALSE)),0,VLOOKUP(Summary!$A77,'District 22'!$A$1:$H$999,5,FALSE))+IF(ISNA(VLOOKUP(Summary!$A77,'District 23'!$A$1:$H$999,5,FALSE)),0,VLOOKUP(Summary!$A77,'District 23'!$A$1:$H$999,5,FALSE))+IF(ISNA(VLOOKUP(Summary!$A77,'District 24'!$A$1:$H$999,5,FALSE)),0,VLOOKUP(Summary!$A77,'District 24'!$A$1:$H$999,5,FALSE))+IF(ISNA(VLOOKUP(Summary!$A77,'District 25'!$A$1:$H$999,5,FALSE)),0,VLOOKUP(Summary!$A77,'District 25'!$A$1:$H$999,5,FALSE))+IF(ISNA(VLOOKUP(Summary!$A77,'District 26'!$A$1:$H$999,5,FALSE)),0,VLOOKUP(Summary!$A77,'District 26'!$A$1:$H$999,5,FALSE))+IF(ISNA(VLOOKUP(Summary!$A77,'District 27'!$A$1:$H$999,5,FALSE)),0,VLOOKUP(Summary!$A77,'District 27'!$A$1:$H$999,5,FALSE))+IF(ISNA(VLOOKUP(Summary!$A77,'District 28'!$A$1:$H$999,5,FALSE)),0,VLOOKUP(Summary!$A77,'District 28'!$A$1:$H$999,5,FALSE))+IF(ISNA(VLOOKUP(Summary!$A77,'District 29'!$A$1:$H$999,5,FALSE)),0,VLOOKUP(Summary!$A77,'District 29'!$A$1:$H$999,5,FALSE))</f>
        <v>0</v>
      </c>
      <c r="F77" s="7">
        <f>IF(ISNA(VLOOKUP(Summary!$A77,'District 0'!$A$1:$H$999,6,FALSE)),0,VLOOKUP(Summary!$A77,'District 0'!$A$1:$H$999,6,FALSE))+IF(ISNA(VLOOKUP(Summary!$A77,'District 1'!$A$1:$H$999,6,FALSE)),0,VLOOKUP(Summary!$A77,'District 1'!$A$1:$H$999,6,FALSE))+IF(ISNA(VLOOKUP(Summary!$A77,'District 2'!$A$1:$H$999,6,FALSE)),0,VLOOKUP(Summary!$A77,'District 2'!$A$1:$H$999,6,FALSE))+IF(ISNA(VLOOKUP(Summary!$A77,'District 3'!$A$1:$H$999,6,FALSE)),0,VLOOKUP(Summary!$A77,'District 3'!$A$1:$H$999,6,FALSE))+IF(ISNA(VLOOKUP(Summary!$A77,'District 4'!$A$1:$H$999,6,FALSE)),0,VLOOKUP(Summary!$A77,'District 4'!$A$1:$H$999,6,FALSE))+IF(ISNA(VLOOKUP(Summary!$A77,'District 5'!$A$1:$H$999,6,FALSE)),0,VLOOKUP(Summary!$A77,'District 5'!$A$1:$H$999,6,FALSE))+IF(ISNA(VLOOKUP(Summary!$A77,'District 6'!$A$1:$H$999,6,FALSE)),0,VLOOKUP(Summary!$A77,'District 6'!$A$1:$H$999,6,FALSE))+IF(ISNA(VLOOKUP(Summary!$A77,'District 7'!$A$1:$H$999,6,FALSE)),0,VLOOKUP(Summary!$A77,'District 7'!$A$1:$H$999,6,FALSE))+IF(ISNA(VLOOKUP(Summary!$A77,'District 8'!$A$1:$H$999,6,FALSE)),0,VLOOKUP(Summary!$A77,'District 8'!$A$1:$H$999,6,FALSE))+IF(ISNA(VLOOKUP(Summary!$A77,'District 9'!$A$1:$H$999,6,FALSE)),0,VLOOKUP(Summary!$A77,'District 9'!$A$1:$H$999,6,FALSE))+IF(ISNA(VLOOKUP(Summary!$A77,'District 10'!$A$1:$H$999,6,FALSE)),0,VLOOKUP(Summary!$A77,'District 10'!$A$1:$H$999,6,FALSE))+IF(ISNA(VLOOKUP(Summary!$A77,'District 11'!$A$1:$H$999,6,FALSE)),0,VLOOKUP(Summary!$A77,'District 11'!$A$1:$H$999,6,FALSE))+IF(ISNA(VLOOKUP(Summary!$A77,'District 12'!$A$1:$H$999,6,FALSE)),0,VLOOKUP(Summary!$A77,'District 12'!$A$1:$H$999,6,FALSE))+IF(ISNA(VLOOKUP(Summary!$A77,'District 13'!$A$1:$H$999,6,FALSE)),0,VLOOKUP(Summary!$A77,'District 13'!$A$1:$H$999,6,FALSE))+IF(ISNA(VLOOKUP(Summary!$A77,'District 14'!$A$1:$H$999,6,FALSE)),0,VLOOKUP(Summary!$A77,'District 14'!$A$1:$H$999,6,FALSE))+IF(ISNA(VLOOKUP(Summary!$A77,'District 15'!$A$1:$H$999,6,FALSE)),0,VLOOKUP(Summary!$A77,'District 15'!$A$1:$H$999,6,FALSE))+IF(ISNA(VLOOKUP(Summary!$A77,'District 16'!$A$1:$H$999,6,FALSE)),0,VLOOKUP(Summary!$A77,'District 16'!$A$1:$H$999,6,FALSE))+IF(ISNA(VLOOKUP(Summary!$A77,'District 17'!$A$1:$H$999,6,FALSE)),0,VLOOKUP(Summary!$A77,'District 17'!$A$1:$H$999,6,FALSE))+IF(ISNA(VLOOKUP(Summary!$A77,'District 18'!$A$1:$H$999,6,FALSE)),0,VLOOKUP(Summary!$A77,'District 18'!$A$1:$H$999,6,FALSE))+IF(ISNA(VLOOKUP(Summary!$A77,'District 19'!$A$1:$H$999,6,FALSE)),0,VLOOKUP(Summary!$A77,'District 19'!$A$1:$H$999,6,FALSE))+IF(ISNA(VLOOKUP(Summary!$A77,'District 20'!$A$1:$H$999,6,FALSE)),0,VLOOKUP(Summary!$A77,'District 20'!$A$1:$H$999,6,FALSE))+IF(ISNA(VLOOKUP(Summary!$A77,'District 21'!$A$1:$H$999,6,FALSE)),0,VLOOKUP(Summary!$A77,'District 21'!$A$1:$H$999,6,FALSE))+IF(ISNA(VLOOKUP(Summary!$A77,'District 22'!$A$1:$H$999,6,FALSE)),0,VLOOKUP(Summary!$A77,'District 22'!$A$1:$H$999,6,FALSE))+IF(ISNA(VLOOKUP(Summary!$A77,'District 23'!$A$1:$H$999,6,FALSE)),0,VLOOKUP(Summary!$A77,'District 23'!$A$1:$H$999,6,FALSE))+IF(ISNA(VLOOKUP(Summary!$A77,'District 24'!$A$1:$H$999,6,FALSE)),0,VLOOKUP(Summary!$A77,'District 24'!$A$1:$H$999,6,FALSE))+IF(ISNA(VLOOKUP(Summary!$A77,'District 25'!$A$1:$H$999,6,FALSE)),0,VLOOKUP(Summary!$A77,'District 25'!$A$1:$H$999,6,FALSE))+IF(ISNA(VLOOKUP(Summary!$A77,'District 26'!$A$1:$H$999,6,FALSE)),0,VLOOKUP(Summary!$A77,'District 26'!$A$1:$H$999,6,FALSE))+IF(ISNA(VLOOKUP(Summary!$A77,'District 27'!$A$1:$H$999,6,FALSE)),0,VLOOKUP(Summary!$A77,'District 27'!$A$1:$H$999,6,FALSE))+IF(ISNA(VLOOKUP(Summary!$A77,'District 28'!$A$1:$H$999,6,FALSE)),0,VLOOKUP(Summary!$A77,'District 28'!$A$1:$H$999,6,FALSE))+IF(ISNA(VLOOKUP(Summary!$A77,'District 29'!$A$1:$H$999,6,FALSE)),0,VLOOKUP(Summary!$A77,'District 29'!$A$1:$H$999,6,FALSE))</f>
        <v>1</v>
      </c>
      <c r="G77" s="7">
        <f>IF(ISNA(VLOOKUP(Summary!$A77,'District 0'!$A$1:$H$999,7,FALSE)),0,VLOOKUP(Summary!$A77,'District 0'!$A$1:$H$999,7,FALSE))+IF(ISNA(VLOOKUP(Summary!$A77,'District 1'!$A$1:$H$999,7,FALSE)),0,VLOOKUP(Summary!$A77,'District 1'!$A$1:$H$999,7,FALSE))+IF(ISNA(VLOOKUP(Summary!$A77,'District 2'!$A$1:$H$999,7,FALSE)),0,VLOOKUP(Summary!$A77,'District 2'!$A$1:$H$999,7,FALSE))+IF(ISNA(VLOOKUP(Summary!$A77,'District 3'!$A$1:$H$999,7,FALSE)),0,VLOOKUP(Summary!$A77,'District 3'!$A$1:$H$999,7,FALSE))+IF(ISNA(VLOOKUP(Summary!$A77,'District 4'!$A$1:$H$999,7,FALSE)),0,VLOOKUP(Summary!$A77,'District 4'!$A$1:$H$999,7,FALSE))+IF(ISNA(VLOOKUP(Summary!$A77,'District 5'!$A$1:$H$999,7,FALSE)),0,VLOOKUP(Summary!$A77,'District 5'!$A$1:$H$999,7,FALSE))+IF(ISNA(VLOOKUP(Summary!$A77,'District 6'!$A$1:$H$999,7,FALSE)),0,VLOOKUP(Summary!$A77,'District 6'!$A$1:$H$999,7,FALSE))+IF(ISNA(VLOOKUP(Summary!$A77,'District 7'!$A$1:$H$999,7,FALSE)),0,VLOOKUP(Summary!$A77,'District 7'!$A$1:$H$999,7,FALSE))+IF(ISNA(VLOOKUP(Summary!$A77,'District 8'!$A$1:$H$999,7,FALSE)),0,VLOOKUP(Summary!$A77,'District 8'!$A$1:$H$999,7,FALSE))+IF(ISNA(VLOOKUP(Summary!$A77,'District 9'!$A$1:$H$999,7,FALSE)),0,VLOOKUP(Summary!$A77,'District 9'!$A$1:$H$999,7,FALSE))+IF(ISNA(VLOOKUP(Summary!$A77,'District 10'!$A$1:$H$999,7,FALSE)),0,VLOOKUP(Summary!$A77,'District 10'!$A$1:$H$999,7,FALSE))+IF(ISNA(VLOOKUP(Summary!$A77,'District 11'!$A$1:$H$999,7,FALSE)),0,VLOOKUP(Summary!$A77,'District 11'!$A$1:$H$999,7,FALSE))+IF(ISNA(VLOOKUP(Summary!$A77,'District 12'!$A$1:$H$999,7,FALSE)),0,VLOOKUP(Summary!$A77,'District 12'!$A$1:$H$999,7,FALSE))+IF(ISNA(VLOOKUP(Summary!$A77,'District 13'!$A$1:$H$999,7,FALSE)),0,VLOOKUP(Summary!$A77,'District 13'!$A$1:$H$999,7,FALSE))+IF(ISNA(VLOOKUP(Summary!$A77,'District 14'!$A$1:$H$999,7,FALSE)),0,VLOOKUP(Summary!$A77,'District 14'!$A$1:$H$999,7,FALSE))+IF(ISNA(VLOOKUP(Summary!$A77,'District 15'!$A$1:$H$999,7,FALSE)),0,VLOOKUP(Summary!$A77,'District 15'!$A$1:$H$999,7,FALSE))+IF(ISNA(VLOOKUP(Summary!$A77,'District 16'!$A$1:$H$999,7,FALSE)),0,VLOOKUP(Summary!$A77,'District 16'!$A$1:$H$999,7,FALSE))+IF(ISNA(VLOOKUP(Summary!$A77,'District 17'!$A$1:$H$999,7,FALSE)),0,VLOOKUP(Summary!$A77,'District 17'!$A$1:$H$999,7,FALSE))+IF(ISNA(VLOOKUP(Summary!$A77,'District 18'!$A$1:$H$999,7,FALSE)),0,VLOOKUP(Summary!$A77,'District 18'!$A$1:$H$999,7,FALSE))+IF(ISNA(VLOOKUP(Summary!$A77,'District 19'!$A$1:$H$999,7,FALSE)),0,VLOOKUP(Summary!$A77,'District 19'!$A$1:$H$999,7,FALSE))+IF(ISNA(VLOOKUP(Summary!$A77,'District 20'!$A$1:$H$999,7,FALSE)),0,VLOOKUP(Summary!$A77,'District 20'!$A$1:$H$999,7,FALSE))+IF(ISNA(VLOOKUP(Summary!$A77,'District 21'!$A$1:$H$999,7,FALSE)),0,VLOOKUP(Summary!$A77,'District 21'!$A$1:$H$999,7,FALSE))+IF(ISNA(VLOOKUP(Summary!$A77,'District 22'!$A$1:$H$999,7,FALSE)),0,VLOOKUP(Summary!$A77,'District 22'!$A$1:$H$999,7,FALSE))+IF(ISNA(VLOOKUP(Summary!$A77,'District 23'!$A$1:$H$999,7,FALSE)),0,VLOOKUP(Summary!$A77,'District 23'!$A$1:$H$999,7,FALSE))+IF(ISNA(VLOOKUP(Summary!$A77,'District 24'!$A$1:$H$999,7,FALSE)),0,VLOOKUP(Summary!$A77,'District 24'!$A$1:$H$999,7,FALSE))+IF(ISNA(VLOOKUP(Summary!$A77,'District 25'!$A$1:$H$999,7,FALSE)),0,VLOOKUP(Summary!$A77,'District 25'!$A$1:$H$999,7,FALSE))+IF(ISNA(VLOOKUP(Summary!$A77,'District 26'!$A$1:$H$999,7,FALSE)),0,VLOOKUP(Summary!$A77,'District 26'!$A$1:$H$999,7,FALSE))+IF(ISNA(VLOOKUP(Summary!$A77,'District 27'!$A$1:$H$999,7,FALSE)),0,VLOOKUP(Summary!$A77,'District 27'!$A$1:$H$999,7,FALSE))+IF(ISNA(VLOOKUP(Summary!$A77,'District 28'!$A$1:$H$999,7,FALSE)),0,VLOOKUP(Summary!$A77,'District 28'!$A$1:$H$999,7,FALSE))+IF(ISNA(VLOOKUP(Summary!$A77,'District 29'!$A$1:$H$999,7,FALSE)),0,VLOOKUP(Summary!$A77,'District 29'!$A$1:$H$999,7,FALSE))</f>
        <v>1</v>
      </c>
      <c r="H77" s="7">
        <f>IF(ISNA(VLOOKUP(Summary!$A77,'District 0'!$A$1:$H$999,8,FALSE)),0,VLOOKUP(Summary!$A77,'District 0'!$A$1:$H$999,8,FALSE))+IF(ISNA(VLOOKUP(Summary!$A77,'District 1'!$A$1:$H$999,8,FALSE)),0,VLOOKUP(Summary!$A77,'District 1'!$A$1:$H$999,8,FALSE))+IF(ISNA(VLOOKUP(Summary!$A77,'District 2'!$A$1:$H$999,8,FALSE)),0,VLOOKUP(Summary!$A77,'District 2'!$A$1:$H$999,8,FALSE))+IF(ISNA(VLOOKUP(Summary!$A77,'District 3'!$A$1:$H$999,8,FALSE)),0,VLOOKUP(Summary!$A77,'District 3'!$A$1:$H$999,8,FALSE))+IF(ISNA(VLOOKUP(Summary!$A77,'District 4'!$A$1:$H$999,8,FALSE)),0,VLOOKUP(Summary!$A77,'District 4'!$A$1:$H$999,8,FALSE))+IF(ISNA(VLOOKUP(Summary!$A77,'District 5'!$A$1:$H$999,8,FALSE)),0,VLOOKUP(Summary!$A77,'District 5'!$A$1:$H$999,8,FALSE))+IF(ISNA(VLOOKUP(Summary!$A77,'District 6'!$A$1:$H$999,8,FALSE)),0,VLOOKUP(Summary!$A77,'District 6'!$A$1:$H$999,8,FALSE))+IF(ISNA(VLOOKUP(Summary!$A77,'District 7'!$A$1:$H$999,8,FALSE)),0,VLOOKUP(Summary!$A77,'District 7'!$A$1:$H$999,8,FALSE))+IF(ISNA(VLOOKUP(Summary!$A77,'District 8'!$A$1:$H$999,8,FALSE)),0,VLOOKUP(Summary!$A77,'District 8'!$A$1:$H$999,8,FALSE))+IF(ISNA(VLOOKUP(Summary!$A77,'District 9'!$A$1:$H$999,8,FALSE)),0,VLOOKUP(Summary!$A77,'District 9'!$A$1:$H$999,8,FALSE))+IF(ISNA(VLOOKUP(Summary!$A77,'District 10'!$A$1:$H$999,8,FALSE)),0,VLOOKUP(Summary!$A77,'District 10'!$A$1:$H$999,8,FALSE))+IF(ISNA(VLOOKUP(Summary!$A77,'District 11'!$A$1:$H$999,8,FALSE)),0,VLOOKUP(Summary!$A77,'District 11'!$A$1:$H$999,8,FALSE))+IF(ISNA(VLOOKUP(Summary!$A77,'District 12'!$A$1:$H$999,8,FALSE)),0,VLOOKUP(Summary!$A77,'District 12'!$A$1:$H$999,8,FALSE))+IF(ISNA(VLOOKUP(Summary!$A77,'District 13'!$A$1:$H$999,8,FALSE)),0,VLOOKUP(Summary!$A77,'District 13'!$A$1:$H$999,8,FALSE))+IF(ISNA(VLOOKUP(Summary!$A77,'District 14'!$A$1:$H$999,8,FALSE)),0,VLOOKUP(Summary!$A77,'District 14'!$A$1:$H$999,8,FALSE))+IF(ISNA(VLOOKUP(Summary!$A77,'District 15'!$A$1:$H$999,8,FALSE)),0,VLOOKUP(Summary!$A77,'District 15'!$A$1:$H$999,8,FALSE))+IF(ISNA(VLOOKUP(Summary!$A77,'District 16'!$A$1:$H$999,8,FALSE)),0,VLOOKUP(Summary!$A77,'District 16'!$A$1:$H$999,8,FALSE))+IF(ISNA(VLOOKUP(Summary!$A77,'District 17'!$A$1:$H$999,8,FALSE)),0,VLOOKUP(Summary!$A77,'District 17'!$A$1:$H$999,8,FALSE))+IF(ISNA(VLOOKUP(Summary!$A77,'District 18'!$A$1:$H$999,8,FALSE)),0,VLOOKUP(Summary!$A77,'District 18'!$A$1:$H$999,8,FALSE))+IF(ISNA(VLOOKUP(Summary!$A77,'District 19'!$A$1:$H$999,8,FALSE)),0,VLOOKUP(Summary!$A77,'District 19'!$A$1:$H$999,8,FALSE))+IF(ISNA(VLOOKUP(Summary!$A77,'District 20'!$A$1:$H$999,8,FALSE)),0,VLOOKUP(Summary!$A77,'District 20'!$A$1:$H$999,8,FALSE))+IF(ISNA(VLOOKUP(Summary!$A77,'District 21'!$A$1:$H$999,8,FALSE)),0,VLOOKUP(Summary!$A77,'District 21'!$A$1:$H$999,8,FALSE))+IF(ISNA(VLOOKUP(Summary!$A77,'District 22'!$A$1:$H$999,8,FALSE)),0,VLOOKUP(Summary!$A77,'District 22'!$A$1:$H$999,8,FALSE))+IF(ISNA(VLOOKUP(Summary!$A77,'District 23'!$A$1:$H$999,8,FALSE)),0,VLOOKUP(Summary!$A77,'District 23'!$A$1:$H$999,8,FALSE))+IF(ISNA(VLOOKUP(Summary!$A77,'District 24'!$A$1:$H$999,8,FALSE)),0,VLOOKUP(Summary!$A77,'District 24'!$A$1:$H$999,8,FALSE))+IF(ISNA(VLOOKUP(Summary!$A77,'District 25'!$A$1:$H$999,8,FALSE)),0,VLOOKUP(Summary!$A77,'District 25'!$A$1:$H$999,8,FALSE))+IF(ISNA(VLOOKUP(Summary!$A77,'District 26'!$A$1:$H$999,8,FALSE)),0,VLOOKUP(Summary!$A77,'District 26'!$A$1:$H$999,8,FALSE))+IF(ISNA(VLOOKUP(Summary!$A77,'District 27'!$A$1:$H$999,8,FALSE)),0,VLOOKUP(Summary!$A77,'District 27'!$A$1:$H$999,8,FALSE))+IF(ISNA(VLOOKUP(Summary!$A77,'District 28'!$A$1:$H$999,8,FALSE)),0,VLOOKUP(Summary!$A77,'District 28'!$A$1:$H$999,8,FALSE))+IF(ISNA(VLOOKUP(Summary!$A77,'District 29'!$A$1:$H$999,8,FALSE)),0,VLOOKUP(Summary!$A77,'District 29'!$A$1:$H$999,8,FALSE))</f>
        <v>50</v>
      </c>
      <c r="I77" s="7">
        <f t="shared" si="2"/>
        <v>53</v>
      </c>
      <c r="J77" s="8" t="s">
        <v>69</v>
      </c>
      <c r="K77" s="8" t="s">
        <v>11</v>
      </c>
      <c r="L77" s="9">
        <v>43703</v>
      </c>
      <c r="M77" s="8">
        <v>53</v>
      </c>
      <c r="N77" s="10">
        <f>H77/M77</f>
        <v>0.94339622641509435</v>
      </c>
      <c r="O77" s="10">
        <f>I77/M77</f>
        <v>1</v>
      </c>
    </row>
    <row r="78" spans="1:15" s="5" customFormat="1" x14ac:dyDescent="0.2">
      <c r="A78" s="6">
        <v>100673</v>
      </c>
      <c r="B78" s="11">
        <f>IF(ISNA(VLOOKUP(Summary!$A78,'District 0'!$A$1:$H$999,2,FALSE)),0,VLOOKUP(Summary!$A78,'District 0'!$A$1:$H$999,2,FALSE))+IF(ISNA(VLOOKUP(Summary!$A78,'District 1'!$A$1:$H$999,2,FALSE)),0,VLOOKUP(Summary!$A78,'District 1'!$A$1:$H$999,2,FALSE))+IF(ISNA(VLOOKUP(Summary!$A78,'District 2'!$A$1:$H$999,2,FALSE)),0,VLOOKUP(Summary!$A78,'District 2'!$A$1:$H$999,2,FALSE))+IF(ISNA(VLOOKUP(Summary!$A78,'District 3'!$A$1:$H$999,2,FALSE)),0,VLOOKUP(Summary!$A78,'District 3'!$A$1:$H$999,2,FALSE))+IF(ISNA(VLOOKUP(Summary!$A78,'District 4'!$A$1:$H$999,2,FALSE)),0,VLOOKUP(Summary!$A78,'District 4'!$A$1:$H$999,2,FALSE))+IF(ISNA(VLOOKUP(Summary!$A78,'District 5'!$A$1:$H$999,2,FALSE)),0,VLOOKUP(Summary!$A78,'District 5'!$A$1:$H$999,2,FALSE))+IF(ISNA(VLOOKUP(Summary!$A78,'District 6'!$A$1:$H$999,2,FALSE)),0,VLOOKUP(Summary!$A78,'District 6'!$A$1:$H$999,2,FALSE))+IF(ISNA(VLOOKUP(Summary!$A78,'District 7'!$A$1:$H$999,2,FALSE)),0,VLOOKUP(Summary!$A78,'District 7'!$A$1:$H$999,2,FALSE))+IF(ISNA(VLOOKUP(Summary!$A78,'District 8'!$A$1:$H$999,2,FALSE)),0,VLOOKUP(Summary!$A78,'District 8'!$A$1:$H$999,2,FALSE))+IF(ISNA(VLOOKUP(Summary!$A78,'District 9'!$A$1:$H$999,2,FALSE)),0,VLOOKUP(Summary!$A78,'District 9'!$A$1:$H$999,2,FALSE))+IF(ISNA(VLOOKUP(Summary!$A78,'District 10'!$A$1:$H$999,2,FALSE)),0,VLOOKUP(Summary!$A78,'District 10'!$A$1:$H$999,2,FALSE))+IF(ISNA(VLOOKUP(Summary!$A78,'District 11'!$A$1:$H$999,2,FALSE)),0,VLOOKUP(Summary!$A78,'District 11'!$A$1:$H$999,2,FALSE))+IF(ISNA(VLOOKUP(Summary!$A78,'District 12'!$A$1:$H$999,2,FALSE)),0,VLOOKUP(Summary!$A78,'District 12'!$A$1:$H$999,2,FALSE))+IF(ISNA(VLOOKUP(Summary!$A78,'District 13'!$A$1:$H$999,2,FALSE)),0,VLOOKUP(Summary!$A78,'District 13'!$A$1:$H$999,2,FALSE))+IF(ISNA(VLOOKUP(Summary!$A78,'District 14'!$A$1:$H$999,2,FALSE)),0,VLOOKUP(Summary!$A78,'District 14'!$A$1:$H$999,2,FALSE))+IF(ISNA(VLOOKUP(Summary!$A78,'District 15'!$A$1:$H$999,2,FALSE)),0,VLOOKUP(Summary!$A78,'District 15'!$A$1:$H$999,2,FALSE))+IF(ISNA(VLOOKUP(Summary!$A78,'District 16'!$A$1:$H$999,2,FALSE)),0,VLOOKUP(Summary!$A78,'District 16'!$A$1:$H$999,2,FALSE))+IF(ISNA(VLOOKUP(Summary!$A78,'District 17'!$A$1:$H$999,2,FALSE)),0,VLOOKUP(Summary!$A78,'District 17'!$A$1:$H$999,2,FALSE))+IF(ISNA(VLOOKUP(Summary!$A78,'District 18'!$A$1:$H$999,2,FALSE)),0,VLOOKUP(Summary!$A78,'District 18'!$A$1:$H$999,2,FALSE))+IF(ISNA(VLOOKUP(Summary!$A78,'District 19'!$A$1:$H$999,2,FALSE)),0,VLOOKUP(Summary!$A78,'District 19'!$A$1:$H$999,2,FALSE))+IF(ISNA(VLOOKUP(Summary!$A78,'District 20'!$A$1:$H$999,2,FALSE)),0,VLOOKUP(Summary!$A78,'District 20'!$A$1:$H$999,2,FALSE))+IF(ISNA(VLOOKUP(Summary!$A78,'District 21'!$A$1:$H$999,2,FALSE)),0,VLOOKUP(Summary!$A78,'District 21'!$A$1:$H$999,2,FALSE))+IF(ISNA(VLOOKUP(Summary!$A78,'District 22'!$A$1:$H$999,2,FALSE)),0,VLOOKUP(Summary!$A78,'District 22'!$A$1:$H$999,2,FALSE))+IF(ISNA(VLOOKUP(Summary!$A78,'District 23'!$A$1:$H$999,2,FALSE)),0,VLOOKUP(Summary!$A78,'District 23'!$A$1:$H$999,2,FALSE))+IF(ISNA(VLOOKUP(Summary!$A78,'District 24'!$A$1:$H$999,2,FALSE)),0,VLOOKUP(Summary!$A78,'District 24'!$A$1:$H$999,2,FALSE))+IF(ISNA(VLOOKUP(Summary!$A78,'District 25'!$A$1:$H$999,2,FALSE)),0,VLOOKUP(Summary!$A78,'District 25'!$A$1:$H$999,2,FALSE))+IF(ISNA(VLOOKUP(Summary!$A78,'District 26'!$A$1:$H$999,2,FALSE)),0,VLOOKUP(Summary!$A78,'District 26'!$A$1:$H$999,2,FALSE))+IF(ISNA(VLOOKUP(Summary!$A78,'District 27'!$A$1:$H$999,2,FALSE)),0,VLOOKUP(Summary!$A78,'District 27'!$A$1:$H$999,2,FALSE))+IF(ISNA(VLOOKUP(Summary!$A78,'District 28'!$A$1:$H$999,2,FALSE)),0,VLOOKUP(Summary!$A78,'District 28'!$A$1:$H$999,2,FALSE))+IF(ISNA(VLOOKUP(Summary!$A78,'District 29'!$A$1:$H$999,2,FALSE)),0,VLOOKUP(Summary!$A78,'District 29'!$A$1:$H$999,2,FALSE))</f>
        <v>0</v>
      </c>
      <c r="C78" s="11">
        <f>IF(ISNA(VLOOKUP(Summary!$A78,'District 0'!$A$1:$H$999,3,FALSE)),0,VLOOKUP(Summary!$A78,'District 0'!$A$1:$H$999,3,FALSE))+IF(ISNA(VLOOKUP(Summary!$A78,'District 1'!$A$1:$H$999,3,FALSE)),0,VLOOKUP(Summary!$A78,'District 1'!$A$1:$H$999,3,FALSE))+IF(ISNA(VLOOKUP(Summary!$A78,'District 2'!$A$1:$H$999,3,FALSE)),0,VLOOKUP(Summary!$A78,'District 2'!$A$1:$H$999,3,FALSE))+IF(ISNA(VLOOKUP(Summary!$A78,'District 3'!$A$1:$H$999,3,FALSE)),0,VLOOKUP(Summary!$A78,'District 3'!$A$1:$H$999,3,FALSE))+IF(ISNA(VLOOKUP(Summary!$A78,'District 4'!$A$1:$H$999,3,FALSE)),0,VLOOKUP(Summary!$A78,'District 4'!$A$1:$H$999,3,FALSE))+IF(ISNA(VLOOKUP(Summary!$A78,'District 5'!$A$1:$H$999,3,FALSE)),0,VLOOKUP(Summary!$A78,'District 5'!$A$1:$H$999,3,FALSE))+IF(ISNA(VLOOKUP(Summary!$A78,'District 6'!$A$1:$H$999,3,FALSE)),0,VLOOKUP(Summary!$A78,'District 6'!$A$1:$H$999,3,FALSE))+IF(ISNA(VLOOKUP(Summary!$A78,'District 7'!$A$1:$H$999,3,FALSE)),0,VLOOKUP(Summary!$A78,'District 7'!$A$1:$H$999,3,FALSE))+IF(ISNA(VLOOKUP(Summary!$A78,'District 8'!$A$1:$H$999,3,FALSE)),0,VLOOKUP(Summary!$A78,'District 8'!$A$1:$H$999,3,FALSE))+IF(ISNA(VLOOKUP(Summary!$A78,'District 9'!$A$1:$H$999,3,FALSE)),0,VLOOKUP(Summary!$A78,'District 9'!$A$1:$H$999,3,FALSE))+IF(ISNA(VLOOKUP(Summary!$A78,'District 10'!$A$1:$H$999,3,FALSE)),0,VLOOKUP(Summary!$A78,'District 10'!$A$1:$H$999,3,FALSE))+IF(ISNA(VLOOKUP(Summary!$A78,'District 11'!$A$1:$H$999,3,FALSE)),0,VLOOKUP(Summary!$A78,'District 11'!$A$1:$H$999,3,FALSE))+IF(ISNA(VLOOKUP(Summary!$A78,'District 12'!$A$1:$H$999,3,FALSE)),0,VLOOKUP(Summary!$A78,'District 12'!$A$1:$H$999,3,FALSE))+IF(ISNA(VLOOKUP(Summary!$A78,'District 13'!$A$1:$H$999,3,FALSE)),0,VLOOKUP(Summary!$A78,'District 13'!$A$1:$H$999,3,FALSE))+IF(ISNA(VLOOKUP(Summary!$A78,'District 14'!$A$1:$H$999,3,FALSE)),0,VLOOKUP(Summary!$A78,'District 14'!$A$1:$H$999,3,FALSE))+IF(ISNA(VLOOKUP(Summary!$A78,'District 15'!$A$1:$H$999,3,FALSE)),0,VLOOKUP(Summary!$A78,'District 15'!$A$1:$H$999,3,FALSE))+IF(ISNA(VLOOKUP(Summary!$A78,'District 16'!$A$1:$H$999,3,FALSE)),0,VLOOKUP(Summary!$A78,'District 16'!$A$1:$H$999,3,FALSE))+IF(ISNA(VLOOKUP(Summary!$A78,'District 17'!$A$1:$H$999,3,FALSE)),0,VLOOKUP(Summary!$A78,'District 17'!$A$1:$H$999,3,FALSE))+IF(ISNA(VLOOKUP(Summary!$A78,'District 18'!$A$1:$H$999,3,FALSE)),0,VLOOKUP(Summary!$A78,'District 18'!$A$1:$H$999,3,FALSE))+IF(ISNA(VLOOKUP(Summary!$A78,'District 19'!$A$1:$H$999,3,FALSE)),0,VLOOKUP(Summary!$A78,'District 19'!$A$1:$H$999,3,FALSE))+IF(ISNA(VLOOKUP(Summary!$A78,'District 20'!$A$1:$H$999,3,FALSE)),0,VLOOKUP(Summary!$A78,'District 20'!$A$1:$H$999,3,FALSE))+IF(ISNA(VLOOKUP(Summary!$A78,'District 21'!$A$1:$H$999,3,FALSE)),0,VLOOKUP(Summary!$A78,'District 21'!$A$1:$H$999,3,FALSE))+IF(ISNA(VLOOKUP(Summary!$A78,'District 22'!$A$1:$H$999,3,FALSE)),0,VLOOKUP(Summary!$A78,'District 22'!$A$1:$H$999,3,FALSE))+IF(ISNA(VLOOKUP(Summary!$A78,'District 23'!$A$1:$H$999,3,FALSE)),0,VLOOKUP(Summary!$A78,'District 23'!$A$1:$H$999,3,FALSE))+IF(ISNA(VLOOKUP(Summary!$A78,'District 24'!$A$1:$H$999,3,FALSE)),0,VLOOKUP(Summary!$A78,'District 24'!$A$1:$H$999,3,FALSE))+IF(ISNA(VLOOKUP(Summary!$A78,'District 25'!$A$1:$H$999,3,FALSE)),0,VLOOKUP(Summary!$A78,'District 25'!$A$1:$H$999,3,FALSE))+IF(ISNA(VLOOKUP(Summary!$A78,'District 26'!$A$1:$H$999,3,FALSE)),0,VLOOKUP(Summary!$A78,'District 26'!$A$1:$H$999,3,FALSE))+IF(ISNA(VLOOKUP(Summary!$A78,'District 27'!$A$1:$H$999,3,FALSE)),0,VLOOKUP(Summary!$A78,'District 27'!$A$1:$H$999,3,FALSE))+IF(ISNA(VLOOKUP(Summary!$A78,'District 28'!$A$1:$H$999,3,FALSE)),0,VLOOKUP(Summary!$A78,'District 28'!$A$1:$H$999,3,FALSE))+IF(ISNA(VLOOKUP(Summary!$A78,'District 29'!$A$1:$H$999,3,FALSE)),0,VLOOKUP(Summary!$A78,'District 29'!$A$1:$H$999,3,FALSE))</f>
        <v>1</v>
      </c>
      <c r="D78" s="11">
        <f>IF(ISNA(VLOOKUP(Summary!$A78,'District 0'!$A$1:$H$999,4,FALSE)),0,VLOOKUP(Summary!$A78,'District 0'!$A$1:$H$999,4,FALSE))+IF(ISNA(VLOOKUP(Summary!$A78,'District 1'!$A$1:$H$999,4,FALSE)),0,VLOOKUP(Summary!$A78,'District 1'!$A$1:$H$999,4,FALSE))+IF(ISNA(VLOOKUP(Summary!$A78,'District 2'!$A$1:$H$999,4,FALSE)),0,VLOOKUP(Summary!$A78,'District 2'!$A$1:$H$999,4,FALSE))+IF(ISNA(VLOOKUP(Summary!$A78,'District 3'!$A$1:$H$999,4,FALSE)),0,VLOOKUP(Summary!$A78,'District 3'!$A$1:$H$999,4,FALSE))+IF(ISNA(VLOOKUP(Summary!$A78,'District 4'!$A$1:$H$999,4,FALSE)),0,VLOOKUP(Summary!$A78,'District 4'!$A$1:$H$999,4,FALSE))+IF(ISNA(VLOOKUP(Summary!$A78,'District 5'!$A$1:$H$999,4,FALSE)),0,VLOOKUP(Summary!$A78,'District 5'!$A$1:$H$999,4,FALSE))+IF(ISNA(VLOOKUP(Summary!$A78,'District 6'!$A$1:$H$999,4,FALSE)),0,VLOOKUP(Summary!$A78,'District 6'!$A$1:$H$999,4,FALSE))+IF(ISNA(VLOOKUP(Summary!$A78,'District 7'!$A$1:$H$999,4,FALSE)),0,VLOOKUP(Summary!$A78,'District 7'!$A$1:$H$999,4,FALSE))+IF(ISNA(VLOOKUP(Summary!$A78,'District 8'!$A$1:$H$999,4,FALSE)),0,VLOOKUP(Summary!$A78,'District 8'!$A$1:$H$999,4,FALSE))+IF(ISNA(VLOOKUP(Summary!$A78,'District 9'!$A$1:$H$999,4,FALSE)),0,VLOOKUP(Summary!$A78,'District 9'!$A$1:$H$999,4,FALSE))+IF(ISNA(VLOOKUP(Summary!$A78,'District 10'!$A$1:$H$999,4,FALSE)),0,VLOOKUP(Summary!$A78,'District 10'!$A$1:$H$999,4,FALSE))+IF(ISNA(VLOOKUP(Summary!$A78,'District 11'!$A$1:$H$999,4,FALSE)),0,VLOOKUP(Summary!$A78,'District 11'!$A$1:$H$999,4,FALSE))+IF(ISNA(VLOOKUP(Summary!$A78,'District 12'!$A$1:$H$999,4,FALSE)),0,VLOOKUP(Summary!$A78,'District 12'!$A$1:$H$999,4,FALSE))+IF(ISNA(VLOOKUP(Summary!$A78,'District 13'!$A$1:$H$999,4,FALSE)),0,VLOOKUP(Summary!$A78,'District 13'!$A$1:$H$999,4,FALSE))+IF(ISNA(VLOOKUP(Summary!$A78,'District 14'!$A$1:$H$999,4,FALSE)),0,VLOOKUP(Summary!$A78,'District 14'!$A$1:$H$999,4,FALSE))+IF(ISNA(VLOOKUP(Summary!$A78,'District 15'!$A$1:$H$999,4,FALSE)),0,VLOOKUP(Summary!$A78,'District 15'!$A$1:$H$999,4,FALSE))+IF(ISNA(VLOOKUP(Summary!$A78,'District 16'!$A$1:$H$999,4,FALSE)),0,VLOOKUP(Summary!$A78,'District 16'!$A$1:$H$999,4,FALSE))+IF(ISNA(VLOOKUP(Summary!$A78,'District 17'!$A$1:$H$999,4,FALSE)),0,VLOOKUP(Summary!$A78,'District 17'!$A$1:$H$999,4,FALSE))+IF(ISNA(VLOOKUP(Summary!$A78,'District 18'!$A$1:$H$999,4,FALSE)),0,VLOOKUP(Summary!$A78,'District 18'!$A$1:$H$999,4,FALSE))+IF(ISNA(VLOOKUP(Summary!$A78,'District 19'!$A$1:$H$999,4,FALSE)),0,VLOOKUP(Summary!$A78,'District 19'!$A$1:$H$999,4,FALSE))+IF(ISNA(VLOOKUP(Summary!$A78,'District 20'!$A$1:$H$999,4,FALSE)),0,VLOOKUP(Summary!$A78,'District 20'!$A$1:$H$999,4,FALSE))+IF(ISNA(VLOOKUP(Summary!$A78,'District 21'!$A$1:$H$999,4,FALSE)),0,VLOOKUP(Summary!$A78,'District 21'!$A$1:$H$999,4,FALSE))+IF(ISNA(VLOOKUP(Summary!$A78,'District 22'!$A$1:$H$999,4,FALSE)),0,VLOOKUP(Summary!$A78,'District 22'!$A$1:$H$999,4,FALSE))+IF(ISNA(VLOOKUP(Summary!$A78,'District 23'!$A$1:$H$999,4,FALSE)),0,VLOOKUP(Summary!$A78,'District 23'!$A$1:$H$999,4,FALSE))+IF(ISNA(VLOOKUP(Summary!$A78,'District 24'!$A$1:$H$999,4,FALSE)),0,VLOOKUP(Summary!$A78,'District 24'!$A$1:$H$999,4,FALSE))+IF(ISNA(VLOOKUP(Summary!$A78,'District 25'!$A$1:$H$999,4,FALSE)),0,VLOOKUP(Summary!$A78,'District 25'!$A$1:$H$999,4,FALSE))+IF(ISNA(VLOOKUP(Summary!$A78,'District 26'!$A$1:$H$999,4,FALSE)),0,VLOOKUP(Summary!$A78,'District 26'!$A$1:$H$999,4,FALSE))+IF(ISNA(VLOOKUP(Summary!$A78,'District 27'!$A$1:$H$999,4,FALSE)),0,VLOOKUP(Summary!$A78,'District 27'!$A$1:$H$999,4,FALSE))+IF(ISNA(VLOOKUP(Summary!$A78,'District 28'!$A$1:$H$999,4,FALSE)),0,VLOOKUP(Summary!$A78,'District 28'!$A$1:$H$999,4,FALSE))+IF(ISNA(VLOOKUP(Summary!$A78,'District 29'!$A$1:$H$999,4,FALSE)),0,VLOOKUP(Summary!$A78,'District 29'!$A$1:$H$999,4,FALSE))</f>
        <v>0</v>
      </c>
      <c r="E78" s="11">
        <f>IF(ISNA(VLOOKUP(Summary!$A78,'District 0'!$A$1:$H$999,5,FALSE)),0,VLOOKUP(Summary!$A78,'District 0'!$A$1:$H$999,5,FALSE))+IF(ISNA(VLOOKUP(Summary!$A78,'District 1'!$A$1:$H$999,5,FALSE)),0,VLOOKUP(Summary!$A78,'District 1'!$A$1:$H$999,5,FALSE))+IF(ISNA(VLOOKUP(Summary!$A78,'District 2'!$A$1:$H$999,5,FALSE)),0,VLOOKUP(Summary!$A78,'District 2'!$A$1:$H$999,5,FALSE))+IF(ISNA(VLOOKUP(Summary!$A78,'District 3'!$A$1:$H$999,5,FALSE)),0,VLOOKUP(Summary!$A78,'District 3'!$A$1:$H$999,5,FALSE))+IF(ISNA(VLOOKUP(Summary!$A78,'District 4'!$A$1:$H$999,5,FALSE)),0,VLOOKUP(Summary!$A78,'District 4'!$A$1:$H$999,5,FALSE))+IF(ISNA(VLOOKUP(Summary!$A78,'District 5'!$A$1:$H$999,5,FALSE)),0,VLOOKUP(Summary!$A78,'District 5'!$A$1:$H$999,5,FALSE))+IF(ISNA(VLOOKUP(Summary!$A78,'District 6'!$A$1:$H$999,5,FALSE)),0,VLOOKUP(Summary!$A78,'District 6'!$A$1:$H$999,5,FALSE))+IF(ISNA(VLOOKUP(Summary!$A78,'District 7'!$A$1:$H$999,5,FALSE)),0,VLOOKUP(Summary!$A78,'District 7'!$A$1:$H$999,5,FALSE))+IF(ISNA(VLOOKUP(Summary!$A78,'District 8'!$A$1:$H$999,5,FALSE)),0,VLOOKUP(Summary!$A78,'District 8'!$A$1:$H$999,5,FALSE))+IF(ISNA(VLOOKUP(Summary!$A78,'District 9'!$A$1:$H$999,5,FALSE)),0,VLOOKUP(Summary!$A78,'District 9'!$A$1:$H$999,5,FALSE))+IF(ISNA(VLOOKUP(Summary!$A78,'District 10'!$A$1:$H$999,5,FALSE)),0,VLOOKUP(Summary!$A78,'District 10'!$A$1:$H$999,5,FALSE))+IF(ISNA(VLOOKUP(Summary!$A78,'District 11'!$A$1:$H$999,5,FALSE)),0,VLOOKUP(Summary!$A78,'District 11'!$A$1:$H$999,5,FALSE))+IF(ISNA(VLOOKUP(Summary!$A78,'District 12'!$A$1:$H$999,5,FALSE)),0,VLOOKUP(Summary!$A78,'District 12'!$A$1:$H$999,5,FALSE))+IF(ISNA(VLOOKUP(Summary!$A78,'District 13'!$A$1:$H$999,5,FALSE)),0,VLOOKUP(Summary!$A78,'District 13'!$A$1:$H$999,5,FALSE))+IF(ISNA(VLOOKUP(Summary!$A78,'District 14'!$A$1:$H$999,5,FALSE)),0,VLOOKUP(Summary!$A78,'District 14'!$A$1:$H$999,5,FALSE))+IF(ISNA(VLOOKUP(Summary!$A78,'District 15'!$A$1:$H$999,5,FALSE)),0,VLOOKUP(Summary!$A78,'District 15'!$A$1:$H$999,5,FALSE))+IF(ISNA(VLOOKUP(Summary!$A78,'District 16'!$A$1:$H$999,5,FALSE)),0,VLOOKUP(Summary!$A78,'District 16'!$A$1:$H$999,5,FALSE))+IF(ISNA(VLOOKUP(Summary!$A78,'District 17'!$A$1:$H$999,5,FALSE)),0,VLOOKUP(Summary!$A78,'District 17'!$A$1:$H$999,5,FALSE))+IF(ISNA(VLOOKUP(Summary!$A78,'District 18'!$A$1:$H$999,5,FALSE)),0,VLOOKUP(Summary!$A78,'District 18'!$A$1:$H$999,5,FALSE))+IF(ISNA(VLOOKUP(Summary!$A78,'District 19'!$A$1:$H$999,5,FALSE)),0,VLOOKUP(Summary!$A78,'District 19'!$A$1:$H$999,5,FALSE))+IF(ISNA(VLOOKUP(Summary!$A78,'District 20'!$A$1:$H$999,5,FALSE)),0,VLOOKUP(Summary!$A78,'District 20'!$A$1:$H$999,5,FALSE))+IF(ISNA(VLOOKUP(Summary!$A78,'District 21'!$A$1:$H$999,5,FALSE)),0,VLOOKUP(Summary!$A78,'District 21'!$A$1:$H$999,5,FALSE))+IF(ISNA(VLOOKUP(Summary!$A78,'District 22'!$A$1:$H$999,5,FALSE)),0,VLOOKUP(Summary!$A78,'District 22'!$A$1:$H$999,5,FALSE))+IF(ISNA(VLOOKUP(Summary!$A78,'District 23'!$A$1:$H$999,5,FALSE)),0,VLOOKUP(Summary!$A78,'District 23'!$A$1:$H$999,5,FALSE))+IF(ISNA(VLOOKUP(Summary!$A78,'District 24'!$A$1:$H$999,5,FALSE)),0,VLOOKUP(Summary!$A78,'District 24'!$A$1:$H$999,5,FALSE))+IF(ISNA(VLOOKUP(Summary!$A78,'District 25'!$A$1:$H$999,5,FALSE)),0,VLOOKUP(Summary!$A78,'District 25'!$A$1:$H$999,5,FALSE))+IF(ISNA(VLOOKUP(Summary!$A78,'District 26'!$A$1:$H$999,5,FALSE)),0,VLOOKUP(Summary!$A78,'District 26'!$A$1:$H$999,5,FALSE))+IF(ISNA(VLOOKUP(Summary!$A78,'District 27'!$A$1:$H$999,5,FALSE)),0,VLOOKUP(Summary!$A78,'District 27'!$A$1:$H$999,5,FALSE))+IF(ISNA(VLOOKUP(Summary!$A78,'District 28'!$A$1:$H$999,5,FALSE)),0,VLOOKUP(Summary!$A78,'District 28'!$A$1:$H$999,5,FALSE))+IF(ISNA(VLOOKUP(Summary!$A78,'District 29'!$A$1:$H$999,5,FALSE)),0,VLOOKUP(Summary!$A78,'District 29'!$A$1:$H$999,5,FALSE))</f>
        <v>0</v>
      </c>
      <c r="F78" s="11">
        <f>IF(ISNA(VLOOKUP(Summary!$A78,'District 0'!$A$1:$H$999,6,FALSE)),0,VLOOKUP(Summary!$A78,'District 0'!$A$1:$H$999,6,FALSE))+IF(ISNA(VLOOKUP(Summary!$A78,'District 1'!$A$1:$H$999,6,FALSE)),0,VLOOKUP(Summary!$A78,'District 1'!$A$1:$H$999,6,FALSE))+IF(ISNA(VLOOKUP(Summary!$A78,'District 2'!$A$1:$H$999,6,FALSE)),0,VLOOKUP(Summary!$A78,'District 2'!$A$1:$H$999,6,FALSE))+IF(ISNA(VLOOKUP(Summary!$A78,'District 3'!$A$1:$H$999,6,FALSE)),0,VLOOKUP(Summary!$A78,'District 3'!$A$1:$H$999,6,FALSE))+IF(ISNA(VLOOKUP(Summary!$A78,'District 4'!$A$1:$H$999,6,FALSE)),0,VLOOKUP(Summary!$A78,'District 4'!$A$1:$H$999,6,FALSE))+IF(ISNA(VLOOKUP(Summary!$A78,'District 5'!$A$1:$H$999,6,FALSE)),0,VLOOKUP(Summary!$A78,'District 5'!$A$1:$H$999,6,FALSE))+IF(ISNA(VLOOKUP(Summary!$A78,'District 6'!$A$1:$H$999,6,FALSE)),0,VLOOKUP(Summary!$A78,'District 6'!$A$1:$H$999,6,FALSE))+IF(ISNA(VLOOKUP(Summary!$A78,'District 7'!$A$1:$H$999,6,FALSE)),0,VLOOKUP(Summary!$A78,'District 7'!$A$1:$H$999,6,FALSE))+IF(ISNA(VLOOKUP(Summary!$A78,'District 8'!$A$1:$H$999,6,FALSE)),0,VLOOKUP(Summary!$A78,'District 8'!$A$1:$H$999,6,FALSE))+IF(ISNA(VLOOKUP(Summary!$A78,'District 9'!$A$1:$H$999,6,FALSE)),0,VLOOKUP(Summary!$A78,'District 9'!$A$1:$H$999,6,FALSE))+IF(ISNA(VLOOKUP(Summary!$A78,'District 10'!$A$1:$H$999,6,FALSE)),0,VLOOKUP(Summary!$A78,'District 10'!$A$1:$H$999,6,FALSE))+IF(ISNA(VLOOKUP(Summary!$A78,'District 11'!$A$1:$H$999,6,FALSE)),0,VLOOKUP(Summary!$A78,'District 11'!$A$1:$H$999,6,FALSE))+IF(ISNA(VLOOKUP(Summary!$A78,'District 12'!$A$1:$H$999,6,FALSE)),0,VLOOKUP(Summary!$A78,'District 12'!$A$1:$H$999,6,FALSE))+IF(ISNA(VLOOKUP(Summary!$A78,'District 13'!$A$1:$H$999,6,FALSE)),0,VLOOKUP(Summary!$A78,'District 13'!$A$1:$H$999,6,FALSE))+IF(ISNA(VLOOKUP(Summary!$A78,'District 14'!$A$1:$H$999,6,FALSE)),0,VLOOKUP(Summary!$A78,'District 14'!$A$1:$H$999,6,FALSE))+IF(ISNA(VLOOKUP(Summary!$A78,'District 15'!$A$1:$H$999,6,FALSE)),0,VLOOKUP(Summary!$A78,'District 15'!$A$1:$H$999,6,FALSE))+IF(ISNA(VLOOKUP(Summary!$A78,'District 16'!$A$1:$H$999,6,FALSE)),0,VLOOKUP(Summary!$A78,'District 16'!$A$1:$H$999,6,FALSE))+IF(ISNA(VLOOKUP(Summary!$A78,'District 17'!$A$1:$H$999,6,FALSE)),0,VLOOKUP(Summary!$A78,'District 17'!$A$1:$H$999,6,FALSE))+IF(ISNA(VLOOKUP(Summary!$A78,'District 18'!$A$1:$H$999,6,FALSE)),0,VLOOKUP(Summary!$A78,'District 18'!$A$1:$H$999,6,FALSE))+IF(ISNA(VLOOKUP(Summary!$A78,'District 19'!$A$1:$H$999,6,FALSE)),0,VLOOKUP(Summary!$A78,'District 19'!$A$1:$H$999,6,FALSE))+IF(ISNA(VLOOKUP(Summary!$A78,'District 20'!$A$1:$H$999,6,FALSE)),0,VLOOKUP(Summary!$A78,'District 20'!$A$1:$H$999,6,FALSE))+IF(ISNA(VLOOKUP(Summary!$A78,'District 21'!$A$1:$H$999,6,FALSE)),0,VLOOKUP(Summary!$A78,'District 21'!$A$1:$H$999,6,FALSE))+IF(ISNA(VLOOKUP(Summary!$A78,'District 22'!$A$1:$H$999,6,FALSE)),0,VLOOKUP(Summary!$A78,'District 22'!$A$1:$H$999,6,FALSE))+IF(ISNA(VLOOKUP(Summary!$A78,'District 23'!$A$1:$H$999,6,FALSE)),0,VLOOKUP(Summary!$A78,'District 23'!$A$1:$H$999,6,FALSE))+IF(ISNA(VLOOKUP(Summary!$A78,'District 24'!$A$1:$H$999,6,FALSE)),0,VLOOKUP(Summary!$A78,'District 24'!$A$1:$H$999,6,FALSE))+IF(ISNA(VLOOKUP(Summary!$A78,'District 25'!$A$1:$H$999,6,FALSE)),0,VLOOKUP(Summary!$A78,'District 25'!$A$1:$H$999,6,FALSE))+IF(ISNA(VLOOKUP(Summary!$A78,'District 26'!$A$1:$H$999,6,FALSE)),0,VLOOKUP(Summary!$A78,'District 26'!$A$1:$H$999,6,FALSE))+IF(ISNA(VLOOKUP(Summary!$A78,'District 27'!$A$1:$H$999,6,FALSE)),0,VLOOKUP(Summary!$A78,'District 27'!$A$1:$H$999,6,FALSE))+IF(ISNA(VLOOKUP(Summary!$A78,'District 28'!$A$1:$H$999,6,FALSE)),0,VLOOKUP(Summary!$A78,'District 28'!$A$1:$H$999,6,FALSE))+IF(ISNA(VLOOKUP(Summary!$A78,'District 29'!$A$1:$H$999,6,FALSE)),0,VLOOKUP(Summary!$A78,'District 29'!$A$1:$H$999,6,FALSE))</f>
        <v>2</v>
      </c>
      <c r="G78" s="11">
        <f>IF(ISNA(VLOOKUP(Summary!$A78,'District 0'!$A$1:$H$999,7,FALSE)),0,VLOOKUP(Summary!$A78,'District 0'!$A$1:$H$999,7,FALSE))+IF(ISNA(VLOOKUP(Summary!$A78,'District 1'!$A$1:$H$999,7,FALSE)),0,VLOOKUP(Summary!$A78,'District 1'!$A$1:$H$999,7,FALSE))+IF(ISNA(VLOOKUP(Summary!$A78,'District 2'!$A$1:$H$999,7,FALSE)),0,VLOOKUP(Summary!$A78,'District 2'!$A$1:$H$999,7,FALSE))+IF(ISNA(VLOOKUP(Summary!$A78,'District 3'!$A$1:$H$999,7,FALSE)),0,VLOOKUP(Summary!$A78,'District 3'!$A$1:$H$999,7,FALSE))+IF(ISNA(VLOOKUP(Summary!$A78,'District 4'!$A$1:$H$999,7,FALSE)),0,VLOOKUP(Summary!$A78,'District 4'!$A$1:$H$999,7,FALSE))+IF(ISNA(VLOOKUP(Summary!$A78,'District 5'!$A$1:$H$999,7,FALSE)),0,VLOOKUP(Summary!$A78,'District 5'!$A$1:$H$999,7,FALSE))+IF(ISNA(VLOOKUP(Summary!$A78,'District 6'!$A$1:$H$999,7,FALSE)),0,VLOOKUP(Summary!$A78,'District 6'!$A$1:$H$999,7,FALSE))+IF(ISNA(VLOOKUP(Summary!$A78,'District 7'!$A$1:$H$999,7,FALSE)),0,VLOOKUP(Summary!$A78,'District 7'!$A$1:$H$999,7,FALSE))+IF(ISNA(VLOOKUP(Summary!$A78,'District 8'!$A$1:$H$999,7,FALSE)),0,VLOOKUP(Summary!$A78,'District 8'!$A$1:$H$999,7,FALSE))+IF(ISNA(VLOOKUP(Summary!$A78,'District 9'!$A$1:$H$999,7,FALSE)),0,VLOOKUP(Summary!$A78,'District 9'!$A$1:$H$999,7,FALSE))+IF(ISNA(VLOOKUP(Summary!$A78,'District 10'!$A$1:$H$999,7,FALSE)),0,VLOOKUP(Summary!$A78,'District 10'!$A$1:$H$999,7,FALSE))+IF(ISNA(VLOOKUP(Summary!$A78,'District 11'!$A$1:$H$999,7,FALSE)),0,VLOOKUP(Summary!$A78,'District 11'!$A$1:$H$999,7,FALSE))+IF(ISNA(VLOOKUP(Summary!$A78,'District 12'!$A$1:$H$999,7,FALSE)),0,VLOOKUP(Summary!$A78,'District 12'!$A$1:$H$999,7,FALSE))+IF(ISNA(VLOOKUP(Summary!$A78,'District 13'!$A$1:$H$999,7,FALSE)),0,VLOOKUP(Summary!$A78,'District 13'!$A$1:$H$999,7,FALSE))+IF(ISNA(VLOOKUP(Summary!$A78,'District 14'!$A$1:$H$999,7,FALSE)),0,VLOOKUP(Summary!$A78,'District 14'!$A$1:$H$999,7,FALSE))+IF(ISNA(VLOOKUP(Summary!$A78,'District 15'!$A$1:$H$999,7,FALSE)),0,VLOOKUP(Summary!$A78,'District 15'!$A$1:$H$999,7,FALSE))+IF(ISNA(VLOOKUP(Summary!$A78,'District 16'!$A$1:$H$999,7,FALSE)),0,VLOOKUP(Summary!$A78,'District 16'!$A$1:$H$999,7,FALSE))+IF(ISNA(VLOOKUP(Summary!$A78,'District 17'!$A$1:$H$999,7,FALSE)),0,VLOOKUP(Summary!$A78,'District 17'!$A$1:$H$999,7,FALSE))+IF(ISNA(VLOOKUP(Summary!$A78,'District 18'!$A$1:$H$999,7,FALSE)),0,VLOOKUP(Summary!$A78,'District 18'!$A$1:$H$999,7,FALSE))+IF(ISNA(VLOOKUP(Summary!$A78,'District 19'!$A$1:$H$999,7,FALSE)),0,VLOOKUP(Summary!$A78,'District 19'!$A$1:$H$999,7,FALSE))+IF(ISNA(VLOOKUP(Summary!$A78,'District 20'!$A$1:$H$999,7,FALSE)),0,VLOOKUP(Summary!$A78,'District 20'!$A$1:$H$999,7,FALSE))+IF(ISNA(VLOOKUP(Summary!$A78,'District 21'!$A$1:$H$999,7,FALSE)),0,VLOOKUP(Summary!$A78,'District 21'!$A$1:$H$999,7,FALSE))+IF(ISNA(VLOOKUP(Summary!$A78,'District 22'!$A$1:$H$999,7,FALSE)),0,VLOOKUP(Summary!$A78,'District 22'!$A$1:$H$999,7,FALSE))+IF(ISNA(VLOOKUP(Summary!$A78,'District 23'!$A$1:$H$999,7,FALSE)),0,VLOOKUP(Summary!$A78,'District 23'!$A$1:$H$999,7,FALSE))+IF(ISNA(VLOOKUP(Summary!$A78,'District 24'!$A$1:$H$999,7,FALSE)),0,VLOOKUP(Summary!$A78,'District 24'!$A$1:$H$999,7,FALSE))+IF(ISNA(VLOOKUP(Summary!$A78,'District 25'!$A$1:$H$999,7,FALSE)),0,VLOOKUP(Summary!$A78,'District 25'!$A$1:$H$999,7,FALSE))+IF(ISNA(VLOOKUP(Summary!$A78,'District 26'!$A$1:$H$999,7,FALSE)),0,VLOOKUP(Summary!$A78,'District 26'!$A$1:$H$999,7,FALSE))+IF(ISNA(VLOOKUP(Summary!$A78,'District 27'!$A$1:$H$999,7,FALSE)),0,VLOOKUP(Summary!$A78,'District 27'!$A$1:$H$999,7,FALSE))+IF(ISNA(VLOOKUP(Summary!$A78,'District 28'!$A$1:$H$999,7,FALSE)),0,VLOOKUP(Summary!$A78,'District 28'!$A$1:$H$999,7,FALSE))+IF(ISNA(VLOOKUP(Summary!$A78,'District 29'!$A$1:$H$999,7,FALSE)),0,VLOOKUP(Summary!$A78,'District 29'!$A$1:$H$999,7,FALSE))</f>
        <v>0</v>
      </c>
      <c r="H78" s="11">
        <f>IF(ISNA(VLOOKUP(Summary!$A78,'District 0'!$A$1:$H$999,8,FALSE)),0,VLOOKUP(Summary!$A78,'District 0'!$A$1:$H$999,8,FALSE))+IF(ISNA(VLOOKUP(Summary!$A78,'District 1'!$A$1:$H$999,8,FALSE)),0,VLOOKUP(Summary!$A78,'District 1'!$A$1:$H$999,8,FALSE))+IF(ISNA(VLOOKUP(Summary!$A78,'District 2'!$A$1:$H$999,8,FALSE)),0,VLOOKUP(Summary!$A78,'District 2'!$A$1:$H$999,8,FALSE))+IF(ISNA(VLOOKUP(Summary!$A78,'District 3'!$A$1:$H$999,8,FALSE)),0,VLOOKUP(Summary!$A78,'District 3'!$A$1:$H$999,8,FALSE))+IF(ISNA(VLOOKUP(Summary!$A78,'District 4'!$A$1:$H$999,8,FALSE)),0,VLOOKUP(Summary!$A78,'District 4'!$A$1:$H$999,8,FALSE))+IF(ISNA(VLOOKUP(Summary!$A78,'District 5'!$A$1:$H$999,8,FALSE)),0,VLOOKUP(Summary!$A78,'District 5'!$A$1:$H$999,8,FALSE))+IF(ISNA(VLOOKUP(Summary!$A78,'District 6'!$A$1:$H$999,8,FALSE)),0,VLOOKUP(Summary!$A78,'District 6'!$A$1:$H$999,8,FALSE))+IF(ISNA(VLOOKUP(Summary!$A78,'District 7'!$A$1:$H$999,8,FALSE)),0,VLOOKUP(Summary!$A78,'District 7'!$A$1:$H$999,8,FALSE))+IF(ISNA(VLOOKUP(Summary!$A78,'District 8'!$A$1:$H$999,8,FALSE)),0,VLOOKUP(Summary!$A78,'District 8'!$A$1:$H$999,8,FALSE))+IF(ISNA(VLOOKUP(Summary!$A78,'District 9'!$A$1:$H$999,8,FALSE)),0,VLOOKUP(Summary!$A78,'District 9'!$A$1:$H$999,8,FALSE))+IF(ISNA(VLOOKUP(Summary!$A78,'District 10'!$A$1:$H$999,8,FALSE)),0,VLOOKUP(Summary!$A78,'District 10'!$A$1:$H$999,8,FALSE))+IF(ISNA(VLOOKUP(Summary!$A78,'District 11'!$A$1:$H$999,8,FALSE)),0,VLOOKUP(Summary!$A78,'District 11'!$A$1:$H$999,8,FALSE))+IF(ISNA(VLOOKUP(Summary!$A78,'District 12'!$A$1:$H$999,8,FALSE)),0,VLOOKUP(Summary!$A78,'District 12'!$A$1:$H$999,8,FALSE))+IF(ISNA(VLOOKUP(Summary!$A78,'District 13'!$A$1:$H$999,8,FALSE)),0,VLOOKUP(Summary!$A78,'District 13'!$A$1:$H$999,8,FALSE))+IF(ISNA(VLOOKUP(Summary!$A78,'District 14'!$A$1:$H$999,8,FALSE)),0,VLOOKUP(Summary!$A78,'District 14'!$A$1:$H$999,8,FALSE))+IF(ISNA(VLOOKUP(Summary!$A78,'District 15'!$A$1:$H$999,8,FALSE)),0,VLOOKUP(Summary!$A78,'District 15'!$A$1:$H$999,8,FALSE))+IF(ISNA(VLOOKUP(Summary!$A78,'District 16'!$A$1:$H$999,8,FALSE)),0,VLOOKUP(Summary!$A78,'District 16'!$A$1:$H$999,8,FALSE))+IF(ISNA(VLOOKUP(Summary!$A78,'District 17'!$A$1:$H$999,8,FALSE)),0,VLOOKUP(Summary!$A78,'District 17'!$A$1:$H$999,8,FALSE))+IF(ISNA(VLOOKUP(Summary!$A78,'District 18'!$A$1:$H$999,8,FALSE)),0,VLOOKUP(Summary!$A78,'District 18'!$A$1:$H$999,8,FALSE))+IF(ISNA(VLOOKUP(Summary!$A78,'District 19'!$A$1:$H$999,8,FALSE)),0,VLOOKUP(Summary!$A78,'District 19'!$A$1:$H$999,8,FALSE))+IF(ISNA(VLOOKUP(Summary!$A78,'District 20'!$A$1:$H$999,8,FALSE)),0,VLOOKUP(Summary!$A78,'District 20'!$A$1:$H$999,8,FALSE))+IF(ISNA(VLOOKUP(Summary!$A78,'District 21'!$A$1:$H$999,8,FALSE)),0,VLOOKUP(Summary!$A78,'District 21'!$A$1:$H$999,8,FALSE))+IF(ISNA(VLOOKUP(Summary!$A78,'District 22'!$A$1:$H$999,8,FALSE)),0,VLOOKUP(Summary!$A78,'District 22'!$A$1:$H$999,8,FALSE))+IF(ISNA(VLOOKUP(Summary!$A78,'District 23'!$A$1:$H$999,8,FALSE)),0,VLOOKUP(Summary!$A78,'District 23'!$A$1:$H$999,8,FALSE))+IF(ISNA(VLOOKUP(Summary!$A78,'District 24'!$A$1:$H$999,8,FALSE)),0,VLOOKUP(Summary!$A78,'District 24'!$A$1:$H$999,8,FALSE))+IF(ISNA(VLOOKUP(Summary!$A78,'District 25'!$A$1:$H$999,8,FALSE)),0,VLOOKUP(Summary!$A78,'District 25'!$A$1:$H$999,8,FALSE))+IF(ISNA(VLOOKUP(Summary!$A78,'District 26'!$A$1:$H$999,8,FALSE)),0,VLOOKUP(Summary!$A78,'District 26'!$A$1:$H$999,8,FALSE))+IF(ISNA(VLOOKUP(Summary!$A78,'District 27'!$A$1:$H$999,8,FALSE)),0,VLOOKUP(Summary!$A78,'District 27'!$A$1:$H$999,8,FALSE))+IF(ISNA(VLOOKUP(Summary!$A78,'District 28'!$A$1:$H$999,8,FALSE)),0,VLOOKUP(Summary!$A78,'District 28'!$A$1:$H$999,8,FALSE))+IF(ISNA(VLOOKUP(Summary!$A78,'District 29'!$A$1:$H$999,8,FALSE)),0,VLOOKUP(Summary!$A78,'District 29'!$A$1:$H$999,8,FALSE))</f>
        <v>18</v>
      </c>
      <c r="I78" s="7">
        <f t="shared" si="2"/>
        <v>21</v>
      </c>
      <c r="J78" s="8" t="s">
        <v>70</v>
      </c>
      <c r="K78" s="8" t="s">
        <v>11</v>
      </c>
      <c r="L78" s="9">
        <v>43703</v>
      </c>
      <c r="M78" s="8">
        <v>21</v>
      </c>
      <c r="N78" s="10">
        <f>H78/M78</f>
        <v>0.8571428571428571</v>
      </c>
      <c r="O78" s="10">
        <f>I78/M78</f>
        <v>1</v>
      </c>
    </row>
    <row r="79" spans="1:15" s="5" customFormat="1" x14ac:dyDescent="0.2">
      <c r="A79" s="6">
        <v>100718</v>
      </c>
      <c r="B79" s="11">
        <f>IF(ISNA(VLOOKUP(Summary!$A79,'District 0'!$A$1:$H$999,2,FALSE)),0,VLOOKUP(Summary!$A79,'District 0'!$A$1:$H$999,2,FALSE))+IF(ISNA(VLOOKUP(Summary!$A79,'District 1'!$A$1:$H$999,2,FALSE)),0,VLOOKUP(Summary!$A79,'District 1'!$A$1:$H$999,2,FALSE))+IF(ISNA(VLOOKUP(Summary!$A79,'District 2'!$A$1:$H$999,2,FALSE)),0,VLOOKUP(Summary!$A79,'District 2'!$A$1:$H$999,2,FALSE))+IF(ISNA(VLOOKUP(Summary!$A79,'District 3'!$A$1:$H$999,2,FALSE)),0,VLOOKUP(Summary!$A79,'District 3'!$A$1:$H$999,2,FALSE))+IF(ISNA(VLOOKUP(Summary!$A79,'District 4'!$A$1:$H$999,2,FALSE)),0,VLOOKUP(Summary!$A79,'District 4'!$A$1:$H$999,2,FALSE))+IF(ISNA(VLOOKUP(Summary!$A79,'District 5'!$A$1:$H$999,2,FALSE)),0,VLOOKUP(Summary!$A79,'District 5'!$A$1:$H$999,2,FALSE))+IF(ISNA(VLOOKUP(Summary!$A79,'District 6'!$A$1:$H$999,2,FALSE)),0,VLOOKUP(Summary!$A79,'District 6'!$A$1:$H$999,2,FALSE))+IF(ISNA(VLOOKUP(Summary!$A79,'District 7'!$A$1:$H$999,2,FALSE)),0,VLOOKUP(Summary!$A79,'District 7'!$A$1:$H$999,2,FALSE))+IF(ISNA(VLOOKUP(Summary!$A79,'District 8'!$A$1:$H$999,2,FALSE)),0,VLOOKUP(Summary!$A79,'District 8'!$A$1:$H$999,2,FALSE))+IF(ISNA(VLOOKUP(Summary!$A79,'District 9'!$A$1:$H$999,2,FALSE)),0,VLOOKUP(Summary!$A79,'District 9'!$A$1:$H$999,2,FALSE))+IF(ISNA(VLOOKUP(Summary!$A79,'District 10'!$A$1:$H$999,2,FALSE)),0,VLOOKUP(Summary!$A79,'District 10'!$A$1:$H$999,2,FALSE))+IF(ISNA(VLOOKUP(Summary!$A79,'District 11'!$A$1:$H$999,2,FALSE)),0,VLOOKUP(Summary!$A79,'District 11'!$A$1:$H$999,2,FALSE))+IF(ISNA(VLOOKUP(Summary!$A79,'District 12'!$A$1:$H$999,2,FALSE)),0,VLOOKUP(Summary!$A79,'District 12'!$A$1:$H$999,2,FALSE))+IF(ISNA(VLOOKUP(Summary!$A79,'District 13'!$A$1:$H$999,2,FALSE)),0,VLOOKUP(Summary!$A79,'District 13'!$A$1:$H$999,2,FALSE))+IF(ISNA(VLOOKUP(Summary!$A79,'District 14'!$A$1:$H$999,2,FALSE)),0,VLOOKUP(Summary!$A79,'District 14'!$A$1:$H$999,2,FALSE))+IF(ISNA(VLOOKUP(Summary!$A79,'District 15'!$A$1:$H$999,2,FALSE)),0,VLOOKUP(Summary!$A79,'District 15'!$A$1:$H$999,2,FALSE))+IF(ISNA(VLOOKUP(Summary!$A79,'District 16'!$A$1:$H$999,2,FALSE)),0,VLOOKUP(Summary!$A79,'District 16'!$A$1:$H$999,2,FALSE))+IF(ISNA(VLOOKUP(Summary!$A79,'District 17'!$A$1:$H$999,2,FALSE)),0,VLOOKUP(Summary!$A79,'District 17'!$A$1:$H$999,2,FALSE))+IF(ISNA(VLOOKUP(Summary!$A79,'District 18'!$A$1:$H$999,2,FALSE)),0,VLOOKUP(Summary!$A79,'District 18'!$A$1:$H$999,2,FALSE))+IF(ISNA(VLOOKUP(Summary!$A79,'District 19'!$A$1:$H$999,2,FALSE)),0,VLOOKUP(Summary!$A79,'District 19'!$A$1:$H$999,2,FALSE))+IF(ISNA(VLOOKUP(Summary!$A79,'District 20'!$A$1:$H$999,2,FALSE)),0,VLOOKUP(Summary!$A79,'District 20'!$A$1:$H$999,2,FALSE))+IF(ISNA(VLOOKUP(Summary!$A79,'District 21'!$A$1:$H$999,2,FALSE)),0,VLOOKUP(Summary!$A79,'District 21'!$A$1:$H$999,2,FALSE))+IF(ISNA(VLOOKUP(Summary!$A79,'District 22'!$A$1:$H$999,2,FALSE)),0,VLOOKUP(Summary!$A79,'District 22'!$A$1:$H$999,2,FALSE))+IF(ISNA(VLOOKUP(Summary!$A79,'District 23'!$A$1:$H$999,2,FALSE)),0,VLOOKUP(Summary!$A79,'District 23'!$A$1:$H$999,2,FALSE))+IF(ISNA(VLOOKUP(Summary!$A79,'District 24'!$A$1:$H$999,2,FALSE)),0,VLOOKUP(Summary!$A79,'District 24'!$A$1:$H$999,2,FALSE))+IF(ISNA(VLOOKUP(Summary!$A79,'District 25'!$A$1:$H$999,2,FALSE)),0,VLOOKUP(Summary!$A79,'District 25'!$A$1:$H$999,2,FALSE))+IF(ISNA(VLOOKUP(Summary!$A79,'District 26'!$A$1:$H$999,2,FALSE)),0,VLOOKUP(Summary!$A79,'District 26'!$A$1:$H$999,2,FALSE))+IF(ISNA(VLOOKUP(Summary!$A79,'District 27'!$A$1:$H$999,2,FALSE)),0,VLOOKUP(Summary!$A79,'District 27'!$A$1:$H$999,2,FALSE))+IF(ISNA(VLOOKUP(Summary!$A79,'District 28'!$A$1:$H$999,2,FALSE)),0,VLOOKUP(Summary!$A79,'District 28'!$A$1:$H$999,2,FALSE))+IF(ISNA(VLOOKUP(Summary!$A79,'District 29'!$A$1:$H$999,2,FALSE)),0,VLOOKUP(Summary!$A79,'District 29'!$A$1:$H$999,2,FALSE))</f>
        <v>0</v>
      </c>
      <c r="C79" s="11">
        <f>IF(ISNA(VLOOKUP(Summary!$A79,'District 0'!$A$1:$H$999,3,FALSE)),0,VLOOKUP(Summary!$A79,'District 0'!$A$1:$H$999,3,FALSE))+IF(ISNA(VLOOKUP(Summary!$A79,'District 1'!$A$1:$H$999,3,FALSE)),0,VLOOKUP(Summary!$A79,'District 1'!$A$1:$H$999,3,FALSE))+IF(ISNA(VLOOKUP(Summary!$A79,'District 2'!$A$1:$H$999,3,FALSE)),0,VLOOKUP(Summary!$A79,'District 2'!$A$1:$H$999,3,FALSE))+IF(ISNA(VLOOKUP(Summary!$A79,'District 3'!$A$1:$H$999,3,FALSE)),0,VLOOKUP(Summary!$A79,'District 3'!$A$1:$H$999,3,FALSE))+IF(ISNA(VLOOKUP(Summary!$A79,'District 4'!$A$1:$H$999,3,FALSE)),0,VLOOKUP(Summary!$A79,'District 4'!$A$1:$H$999,3,FALSE))+IF(ISNA(VLOOKUP(Summary!$A79,'District 5'!$A$1:$H$999,3,FALSE)),0,VLOOKUP(Summary!$A79,'District 5'!$A$1:$H$999,3,FALSE))+IF(ISNA(VLOOKUP(Summary!$A79,'District 6'!$A$1:$H$999,3,FALSE)),0,VLOOKUP(Summary!$A79,'District 6'!$A$1:$H$999,3,FALSE))+IF(ISNA(VLOOKUP(Summary!$A79,'District 7'!$A$1:$H$999,3,FALSE)),0,VLOOKUP(Summary!$A79,'District 7'!$A$1:$H$999,3,FALSE))+IF(ISNA(VLOOKUP(Summary!$A79,'District 8'!$A$1:$H$999,3,FALSE)),0,VLOOKUP(Summary!$A79,'District 8'!$A$1:$H$999,3,FALSE))+IF(ISNA(VLOOKUP(Summary!$A79,'District 9'!$A$1:$H$999,3,FALSE)),0,VLOOKUP(Summary!$A79,'District 9'!$A$1:$H$999,3,FALSE))+IF(ISNA(VLOOKUP(Summary!$A79,'District 10'!$A$1:$H$999,3,FALSE)),0,VLOOKUP(Summary!$A79,'District 10'!$A$1:$H$999,3,FALSE))+IF(ISNA(VLOOKUP(Summary!$A79,'District 11'!$A$1:$H$999,3,FALSE)),0,VLOOKUP(Summary!$A79,'District 11'!$A$1:$H$999,3,FALSE))+IF(ISNA(VLOOKUP(Summary!$A79,'District 12'!$A$1:$H$999,3,FALSE)),0,VLOOKUP(Summary!$A79,'District 12'!$A$1:$H$999,3,FALSE))+IF(ISNA(VLOOKUP(Summary!$A79,'District 13'!$A$1:$H$999,3,FALSE)),0,VLOOKUP(Summary!$A79,'District 13'!$A$1:$H$999,3,FALSE))+IF(ISNA(VLOOKUP(Summary!$A79,'District 14'!$A$1:$H$999,3,FALSE)),0,VLOOKUP(Summary!$A79,'District 14'!$A$1:$H$999,3,FALSE))+IF(ISNA(VLOOKUP(Summary!$A79,'District 15'!$A$1:$H$999,3,FALSE)),0,VLOOKUP(Summary!$A79,'District 15'!$A$1:$H$999,3,FALSE))+IF(ISNA(VLOOKUP(Summary!$A79,'District 16'!$A$1:$H$999,3,FALSE)),0,VLOOKUP(Summary!$A79,'District 16'!$A$1:$H$999,3,FALSE))+IF(ISNA(VLOOKUP(Summary!$A79,'District 17'!$A$1:$H$999,3,FALSE)),0,VLOOKUP(Summary!$A79,'District 17'!$A$1:$H$999,3,FALSE))+IF(ISNA(VLOOKUP(Summary!$A79,'District 18'!$A$1:$H$999,3,FALSE)),0,VLOOKUP(Summary!$A79,'District 18'!$A$1:$H$999,3,FALSE))+IF(ISNA(VLOOKUP(Summary!$A79,'District 19'!$A$1:$H$999,3,FALSE)),0,VLOOKUP(Summary!$A79,'District 19'!$A$1:$H$999,3,FALSE))+IF(ISNA(VLOOKUP(Summary!$A79,'District 20'!$A$1:$H$999,3,FALSE)),0,VLOOKUP(Summary!$A79,'District 20'!$A$1:$H$999,3,FALSE))+IF(ISNA(VLOOKUP(Summary!$A79,'District 21'!$A$1:$H$999,3,FALSE)),0,VLOOKUP(Summary!$A79,'District 21'!$A$1:$H$999,3,FALSE))+IF(ISNA(VLOOKUP(Summary!$A79,'District 22'!$A$1:$H$999,3,FALSE)),0,VLOOKUP(Summary!$A79,'District 22'!$A$1:$H$999,3,FALSE))+IF(ISNA(VLOOKUP(Summary!$A79,'District 23'!$A$1:$H$999,3,FALSE)),0,VLOOKUP(Summary!$A79,'District 23'!$A$1:$H$999,3,FALSE))+IF(ISNA(VLOOKUP(Summary!$A79,'District 24'!$A$1:$H$999,3,FALSE)),0,VLOOKUP(Summary!$A79,'District 24'!$A$1:$H$999,3,FALSE))+IF(ISNA(VLOOKUP(Summary!$A79,'District 25'!$A$1:$H$999,3,FALSE)),0,VLOOKUP(Summary!$A79,'District 25'!$A$1:$H$999,3,FALSE))+IF(ISNA(VLOOKUP(Summary!$A79,'District 26'!$A$1:$H$999,3,FALSE)),0,VLOOKUP(Summary!$A79,'District 26'!$A$1:$H$999,3,FALSE))+IF(ISNA(VLOOKUP(Summary!$A79,'District 27'!$A$1:$H$999,3,FALSE)),0,VLOOKUP(Summary!$A79,'District 27'!$A$1:$H$999,3,FALSE))+IF(ISNA(VLOOKUP(Summary!$A79,'District 28'!$A$1:$H$999,3,FALSE)),0,VLOOKUP(Summary!$A79,'District 28'!$A$1:$H$999,3,FALSE))+IF(ISNA(VLOOKUP(Summary!$A79,'District 29'!$A$1:$H$999,3,FALSE)),0,VLOOKUP(Summary!$A79,'District 29'!$A$1:$H$999,3,FALSE))</f>
        <v>4</v>
      </c>
      <c r="D79" s="11">
        <f>IF(ISNA(VLOOKUP(Summary!$A79,'District 0'!$A$1:$H$999,4,FALSE)),0,VLOOKUP(Summary!$A79,'District 0'!$A$1:$H$999,4,FALSE))+IF(ISNA(VLOOKUP(Summary!$A79,'District 1'!$A$1:$H$999,4,FALSE)),0,VLOOKUP(Summary!$A79,'District 1'!$A$1:$H$999,4,FALSE))+IF(ISNA(VLOOKUP(Summary!$A79,'District 2'!$A$1:$H$999,4,FALSE)),0,VLOOKUP(Summary!$A79,'District 2'!$A$1:$H$999,4,FALSE))+IF(ISNA(VLOOKUP(Summary!$A79,'District 3'!$A$1:$H$999,4,FALSE)),0,VLOOKUP(Summary!$A79,'District 3'!$A$1:$H$999,4,FALSE))+IF(ISNA(VLOOKUP(Summary!$A79,'District 4'!$A$1:$H$999,4,FALSE)),0,VLOOKUP(Summary!$A79,'District 4'!$A$1:$H$999,4,FALSE))+IF(ISNA(VLOOKUP(Summary!$A79,'District 5'!$A$1:$H$999,4,FALSE)),0,VLOOKUP(Summary!$A79,'District 5'!$A$1:$H$999,4,FALSE))+IF(ISNA(VLOOKUP(Summary!$A79,'District 6'!$A$1:$H$999,4,FALSE)),0,VLOOKUP(Summary!$A79,'District 6'!$A$1:$H$999,4,FALSE))+IF(ISNA(VLOOKUP(Summary!$A79,'District 7'!$A$1:$H$999,4,FALSE)),0,VLOOKUP(Summary!$A79,'District 7'!$A$1:$H$999,4,FALSE))+IF(ISNA(VLOOKUP(Summary!$A79,'District 8'!$A$1:$H$999,4,FALSE)),0,VLOOKUP(Summary!$A79,'District 8'!$A$1:$H$999,4,FALSE))+IF(ISNA(VLOOKUP(Summary!$A79,'District 9'!$A$1:$H$999,4,FALSE)),0,VLOOKUP(Summary!$A79,'District 9'!$A$1:$H$999,4,FALSE))+IF(ISNA(VLOOKUP(Summary!$A79,'District 10'!$A$1:$H$999,4,FALSE)),0,VLOOKUP(Summary!$A79,'District 10'!$A$1:$H$999,4,FALSE))+IF(ISNA(VLOOKUP(Summary!$A79,'District 11'!$A$1:$H$999,4,FALSE)),0,VLOOKUP(Summary!$A79,'District 11'!$A$1:$H$999,4,FALSE))+IF(ISNA(VLOOKUP(Summary!$A79,'District 12'!$A$1:$H$999,4,FALSE)),0,VLOOKUP(Summary!$A79,'District 12'!$A$1:$H$999,4,FALSE))+IF(ISNA(VLOOKUP(Summary!$A79,'District 13'!$A$1:$H$999,4,FALSE)),0,VLOOKUP(Summary!$A79,'District 13'!$A$1:$H$999,4,FALSE))+IF(ISNA(VLOOKUP(Summary!$A79,'District 14'!$A$1:$H$999,4,FALSE)),0,VLOOKUP(Summary!$A79,'District 14'!$A$1:$H$999,4,FALSE))+IF(ISNA(VLOOKUP(Summary!$A79,'District 15'!$A$1:$H$999,4,FALSE)),0,VLOOKUP(Summary!$A79,'District 15'!$A$1:$H$999,4,FALSE))+IF(ISNA(VLOOKUP(Summary!$A79,'District 16'!$A$1:$H$999,4,FALSE)),0,VLOOKUP(Summary!$A79,'District 16'!$A$1:$H$999,4,FALSE))+IF(ISNA(VLOOKUP(Summary!$A79,'District 17'!$A$1:$H$999,4,FALSE)),0,VLOOKUP(Summary!$A79,'District 17'!$A$1:$H$999,4,FALSE))+IF(ISNA(VLOOKUP(Summary!$A79,'District 18'!$A$1:$H$999,4,FALSE)),0,VLOOKUP(Summary!$A79,'District 18'!$A$1:$H$999,4,FALSE))+IF(ISNA(VLOOKUP(Summary!$A79,'District 19'!$A$1:$H$999,4,FALSE)),0,VLOOKUP(Summary!$A79,'District 19'!$A$1:$H$999,4,FALSE))+IF(ISNA(VLOOKUP(Summary!$A79,'District 20'!$A$1:$H$999,4,FALSE)),0,VLOOKUP(Summary!$A79,'District 20'!$A$1:$H$999,4,FALSE))+IF(ISNA(VLOOKUP(Summary!$A79,'District 21'!$A$1:$H$999,4,FALSE)),0,VLOOKUP(Summary!$A79,'District 21'!$A$1:$H$999,4,FALSE))+IF(ISNA(VLOOKUP(Summary!$A79,'District 22'!$A$1:$H$999,4,FALSE)),0,VLOOKUP(Summary!$A79,'District 22'!$A$1:$H$999,4,FALSE))+IF(ISNA(VLOOKUP(Summary!$A79,'District 23'!$A$1:$H$999,4,FALSE)),0,VLOOKUP(Summary!$A79,'District 23'!$A$1:$H$999,4,FALSE))+IF(ISNA(VLOOKUP(Summary!$A79,'District 24'!$A$1:$H$999,4,FALSE)),0,VLOOKUP(Summary!$A79,'District 24'!$A$1:$H$999,4,FALSE))+IF(ISNA(VLOOKUP(Summary!$A79,'District 25'!$A$1:$H$999,4,FALSE)),0,VLOOKUP(Summary!$A79,'District 25'!$A$1:$H$999,4,FALSE))+IF(ISNA(VLOOKUP(Summary!$A79,'District 26'!$A$1:$H$999,4,FALSE)),0,VLOOKUP(Summary!$A79,'District 26'!$A$1:$H$999,4,FALSE))+IF(ISNA(VLOOKUP(Summary!$A79,'District 27'!$A$1:$H$999,4,FALSE)),0,VLOOKUP(Summary!$A79,'District 27'!$A$1:$H$999,4,FALSE))+IF(ISNA(VLOOKUP(Summary!$A79,'District 28'!$A$1:$H$999,4,FALSE)),0,VLOOKUP(Summary!$A79,'District 28'!$A$1:$H$999,4,FALSE))+IF(ISNA(VLOOKUP(Summary!$A79,'District 29'!$A$1:$H$999,4,FALSE)),0,VLOOKUP(Summary!$A79,'District 29'!$A$1:$H$999,4,FALSE))</f>
        <v>0</v>
      </c>
      <c r="E79" s="11">
        <f>IF(ISNA(VLOOKUP(Summary!$A79,'District 0'!$A$1:$H$999,5,FALSE)),0,VLOOKUP(Summary!$A79,'District 0'!$A$1:$H$999,5,FALSE))+IF(ISNA(VLOOKUP(Summary!$A79,'District 1'!$A$1:$H$999,5,FALSE)),0,VLOOKUP(Summary!$A79,'District 1'!$A$1:$H$999,5,FALSE))+IF(ISNA(VLOOKUP(Summary!$A79,'District 2'!$A$1:$H$999,5,FALSE)),0,VLOOKUP(Summary!$A79,'District 2'!$A$1:$H$999,5,FALSE))+IF(ISNA(VLOOKUP(Summary!$A79,'District 3'!$A$1:$H$999,5,FALSE)),0,VLOOKUP(Summary!$A79,'District 3'!$A$1:$H$999,5,FALSE))+IF(ISNA(VLOOKUP(Summary!$A79,'District 4'!$A$1:$H$999,5,FALSE)),0,VLOOKUP(Summary!$A79,'District 4'!$A$1:$H$999,5,FALSE))+IF(ISNA(VLOOKUP(Summary!$A79,'District 5'!$A$1:$H$999,5,FALSE)),0,VLOOKUP(Summary!$A79,'District 5'!$A$1:$H$999,5,FALSE))+IF(ISNA(VLOOKUP(Summary!$A79,'District 6'!$A$1:$H$999,5,FALSE)),0,VLOOKUP(Summary!$A79,'District 6'!$A$1:$H$999,5,FALSE))+IF(ISNA(VLOOKUP(Summary!$A79,'District 7'!$A$1:$H$999,5,FALSE)),0,VLOOKUP(Summary!$A79,'District 7'!$A$1:$H$999,5,FALSE))+IF(ISNA(VLOOKUP(Summary!$A79,'District 8'!$A$1:$H$999,5,FALSE)),0,VLOOKUP(Summary!$A79,'District 8'!$A$1:$H$999,5,FALSE))+IF(ISNA(VLOOKUP(Summary!$A79,'District 9'!$A$1:$H$999,5,FALSE)),0,VLOOKUP(Summary!$A79,'District 9'!$A$1:$H$999,5,FALSE))+IF(ISNA(VLOOKUP(Summary!$A79,'District 10'!$A$1:$H$999,5,FALSE)),0,VLOOKUP(Summary!$A79,'District 10'!$A$1:$H$999,5,FALSE))+IF(ISNA(VLOOKUP(Summary!$A79,'District 11'!$A$1:$H$999,5,FALSE)),0,VLOOKUP(Summary!$A79,'District 11'!$A$1:$H$999,5,FALSE))+IF(ISNA(VLOOKUP(Summary!$A79,'District 12'!$A$1:$H$999,5,FALSE)),0,VLOOKUP(Summary!$A79,'District 12'!$A$1:$H$999,5,FALSE))+IF(ISNA(VLOOKUP(Summary!$A79,'District 13'!$A$1:$H$999,5,FALSE)),0,VLOOKUP(Summary!$A79,'District 13'!$A$1:$H$999,5,FALSE))+IF(ISNA(VLOOKUP(Summary!$A79,'District 14'!$A$1:$H$999,5,FALSE)),0,VLOOKUP(Summary!$A79,'District 14'!$A$1:$H$999,5,FALSE))+IF(ISNA(VLOOKUP(Summary!$A79,'District 15'!$A$1:$H$999,5,FALSE)),0,VLOOKUP(Summary!$A79,'District 15'!$A$1:$H$999,5,FALSE))+IF(ISNA(VLOOKUP(Summary!$A79,'District 16'!$A$1:$H$999,5,FALSE)),0,VLOOKUP(Summary!$A79,'District 16'!$A$1:$H$999,5,FALSE))+IF(ISNA(VLOOKUP(Summary!$A79,'District 17'!$A$1:$H$999,5,FALSE)),0,VLOOKUP(Summary!$A79,'District 17'!$A$1:$H$999,5,FALSE))+IF(ISNA(VLOOKUP(Summary!$A79,'District 18'!$A$1:$H$999,5,FALSE)),0,VLOOKUP(Summary!$A79,'District 18'!$A$1:$H$999,5,FALSE))+IF(ISNA(VLOOKUP(Summary!$A79,'District 19'!$A$1:$H$999,5,FALSE)),0,VLOOKUP(Summary!$A79,'District 19'!$A$1:$H$999,5,FALSE))+IF(ISNA(VLOOKUP(Summary!$A79,'District 20'!$A$1:$H$999,5,FALSE)),0,VLOOKUP(Summary!$A79,'District 20'!$A$1:$H$999,5,FALSE))+IF(ISNA(VLOOKUP(Summary!$A79,'District 21'!$A$1:$H$999,5,FALSE)),0,VLOOKUP(Summary!$A79,'District 21'!$A$1:$H$999,5,FALSE))+IF(ISNA(VLOOKUP(Summary!$A79,'District 22'!$A$1:$H$999,5,FALSE)),0,VLOOKUP(Summary!$A79,'District 22'!$A$1:$H$999,5,FALSE))+IF(ISNA(VLOOKUP(Summary!$A79,'District 23'!$A$1:$H$999,5,FALSE)),0,VLOOKUP(Summary!$A79,'District 23'!$A$1:$H$999,5,FALSE))+IF(ISNA(VLOOKUP(Summary!$A79,'District 24'!$A$1:$H$999,5,FALSE)),0,VLOOKUP(Summary!$A79,'District 24'!$A$1:$H$999,5,FALSE))+IF(ISNA(VLOOKUP(Summary!$A79,'District 25'!$A$1:$H$999,5,FALSE)),0,VLOOKUP(Summary!$A79,'District 25'!$A$1:$H$999,5,FALSE))+IF(ISNA(VLOOKUP(Summary!$A79,'District 26'!$A$1:$H$999,5,FALSE)),0,VLOOKUP(Summary!$A79,'District 26'!$A$1:$H$999,5,FALSE))+IF(ISNA(VLOOKUP(Summary!$A79,'District 27'!$A$1:$H$999,5,FALSE)),0,VLOOKUP(Summary!$A79,'District 27'!$A$1:$H$999,5,FALSE))+IF(ISNA(VLOOKUP(Summary!$A79,'District 28'!$A$1:$H$999,5,FALSE)),0,VLOOKUP(Summary!$A79,'District 28'!$A$1:$H$999,5,FALSE))+IF(ISNA(VLOOKUP(Summary!$A79,'District 29'!$A$1:$H$999,5,FALSE)),0,VLOOKUP(Summary!$A79,'District 29'!$A$1:$H$999,5,FALSE))</f>
        <v>1</v>
      </c>
      <c r="F79" s="11">
        <f>IF(ISNA(VLOOKUP(Summary!$A79,'District 0'!$A$1:$H$999,6,FALSE)),0,VLOOKUP(Summary!$A79,'District 0'!$A$1:$H$999,6,FALSE))+IF(ISNA(VLOOKUP(Summary!$A79,'District 1'!$A$1:$H$999,6,FALSE)),0,VLOOKUP(Summary!$A79,'District 1'!$A$1:$H$999,6,FALSE))+IF(ISNA(VLOOKUP(Summary!$A79,'District 2'!$A$1:$H$999,6,FALSE)),0,VLOOKUP(Summary!$A79,'District 2'!$A$1:$H$999,6,FALSE))+IF(ISNA(VLOOKUP(Summary!$A79,'District 3'!$A$1:$H$999,6,FALSE)),0,VLOOKUP(Summary!$A79,'District 3'!$A$1:$H$999,6,FALSE))+IF(ISNA(VLOOKUP(Summary!$A79,'District 4'!$A$1:$H$999,6,FALSE)),0,VLOOKUP(Summary!$A79,'District 4'!$A$1:$H$999,6,FALSE))+IF(ISNA(VLOOKUP(Summary!$A79,'District 5'!$A$1:$H$999,6,FALSE)),0,VLOOKUP(Summary!$A79,'District 5'!$A$1:$H$999,6,FALSE))+IF(ISNA(VLOOKUP(Summary!$A79,'District 6'!$A$1:$H$999,6,FALSE)),0,VLOOKUP(Summary!$A79,'District 6'!$A$1:$H$999,6,FALSE))+IF(ISNA(VLOOKUP(Summary!$A79,'District 7'!$A$1:$H$999,6,FALSE)),0,VLOOKUP(Summary!$A79,'District 7'!$A$1:$H$999,6,FALSE))+IF(ISNA(VLOOKUP(Summary!$A79,'District 8'!$A$1:$H$999,6,FALSE)),0,VLOOKUP(Summary!$A79,'District 8'!$A$1:$H$999,6,FALSE))+IF(ISNA(VLOOKUP(Summary!$A79,'District 9'!$A$1:$H$999,6,FALSE)),0,VLOOKUP(Summary!$A79,'District 9'!$A$1:$H$999,6,FALSE))+IF(ISNA(VLOOKUP(Summary!$A79,'District 10'!$A$1:$H$999,6,FALSE)),0,VLOOKUP(Summary!$A79,'District 10'!$A$1:$H$999,6,FALSE))+IF(ISNA(VLOOKUP(Summary!$A79,'District 11'!$A$1:$H$999,6,FALSE)),0,VLOOKUP(Summary!$A79,'District 11'!$A$1:$H$999,6,FALSE))+IF(ISNA(VLOOKUP(Summary!$A79,'District 12'!$A$1:$H$999,6,FALSE)),0,VLOOKUP(Summary!$A79,'District 12'!$A$1:$H$999,6,FALSE))+IF(ISNA(VLOOKUP(Summary!$A79,'District 13'!$A$1:$H$999,6,FALSE)),0,VLOOKUP(Summary!$A79,'District 13'!$A$1:$H$999,6,FALSE))+IF(ISNA(VLOOKUP(Summary!$A79,'District 14'!$A$1:$H$999,6,FALSE)),0,VLOOKUP(Summary!$A79,'District 14'!$A$1:$H$999,6,FALSE))+IF(ISNA(VLOOKUP(Summary!$A79,'District 15'!$A$1:$H$999,6,FALSE)),0,VLOOKUP(Summary!$A79,'District 15'!$A$1:$H$999,6,FALSE))+IF(ISNA(VLOOKUP(Summary!$A79,'District 16'!$A$1:$H$999,6,FALSE)),0,VLOOKUP(Summary!$A79,'District 16'!$A$1:$H$999,6,FALSE))+IF(ISNA(VLOOKUP(Summary!$A79,'District 17'!$A$1:$H$999,6,FALSE)),0,VLOOKUP(Summary!$A79,'District 17'!$A$1:$H$999,6,FALSE))+IF(ISNA(VLOOKUP(Summary!$A79,'District 18'!$A$1:$H$999,6,FALSE)),0,VLOOKUP(Summary!$A79,'District 18'!$A$1:$H$999,6,FALSE))+IF(ISNA(VLOOKUP(Summary!$A79,'District 19'!$A$1:$H$999,6,FALSE)),0,VLOOKUP(Summary!$A79,'District 19'!$A$1:$H$999,6,FALSE))+IF(ISNA(VLOOKUP(Summary!$A79,'District 20'!$A$1:$H$999,6,FALSE)),0,VLOOKUP(Summary!$A79,'District 20'!$A$1:$H$999,6,FALSE))+IF(ISNA(VLOOKUP(Summary!$A79,'District 21'!$A$1:$H$999,6,FALSE)),0,VLOOKUP(Summary!$A79,'District 21'!$A$1:$H$999,6,FALSE))+IF(ISNA(VLOOKUP(Summary!$A79,'District 22'!$A$1:$H$999,6,FALSE)),0,VLOOKUP(Summary!$A79,'District 22'!$A$1:$H$999,6,FALSE))+IF(ISNA(VLOOKUP(Summary!$A79,'District 23'!$A$1:$H$999,6,FALSE)),0,VLOOKUP(Summary!$A79,'District 23'!$A$1:$H$999,6,FALSE))+IF(ISNA(VLOOKUP(Summary!$A79,'District 24'!$A$1:$H$999,6,FALSE)),0,VLOOKUP(Summary!$A79,'District 24'!$A$1:$H$999,6,FALSE))+IF(ISNA(VLOOKUP(Summary!$A79,'District 25'!$A$1:$H$999,6,FALSE)),0,VLOOKUP(Summary!$A79,'District 25'!$A$1:$H$999,6,FALSE))+IF(ISNA(VLOOKUP(Summary!$A79,'District 26'!$A$1:$H$999,6,FALSE)),0,VLOOKUP(Summary!$A79,'District 26'!$A$1:$H$999,6,FALSE))+IF(ISNA(VLOOKUP(Summary!$A79,'District 27'!$A$1:$H$999,6,FALSE)),0,VLOOKUP(Summary!$A79,'District 27'!$A$1:$H$999,6,FALSE))+IF(ISNA(VLOOKUP(Summary!$A79,'District 28'!$A$1:$H$999,6,FALSE)),0,VLOOKUP(Summary!$A79,'District 28'!$A$1:$H$999,6,FALSE))+IF(ISNA(VLOOKUP(Summary!$A79,'District 29'!$A$1:$H$999,6,FALSE)),0,VLOOKUP(Summary!$A79,'District 29'!$A$1:$H$999,6,FALSE))</f>
        <v>0</v>
      </c>
      <c r="G79" s="11">
        <f>IF(ISNA(VLOOKUP(Summary!$A79,'District 0'!$A$1:$H$999,7,FALSE)),0,VLOOKUP(Summary!$A79,'District 0'!$A$1:$H$999,7,FALSE))+IF(ISNA(VLOOKUP(Summary!$A79,'District 1'!$A$1:$H$999,7,FALSE)),0,VLOOKUP(Summary!$A79,'District 1'!$A$1:$H$999,7,FALSE))+IF(ISNA(VLOOKUP(Summary!$A79,'District 2'!$A$1:$H$999,7,FALSE)),0,VLOOKUP(Summary!$A79,'District 2'!$A$1:$H$999,7,FALSE))+IF(ISNA(VLOOKUP(Summary!$A79,'District 3'!$A$1:$H$999,7,FALSE)),0,VLOOKUP(Summary!$A79,'District 3'!$A$1:$H$999,7,FALSE))+IF(ISNA(VLOOKUP(Summary!$A79,'District 4'!$A$1:$H$999,7,FALSE)),0,VLOOKUP(Summary!$A79,'District 4'!$A$1:$H$999,7,FALSE))+IF(ISNA(VLOOKUP(Summary!$A79,'District 5'!$A$1:$H$999,7,FALSE)),0,VLOOKUP(Summary!$A79,'District 5'!$A$1:$H$999,7,FALSE))+IF(ISNA(VLOOKUP(Summary!$A79,'District 6'!$A$1:$H$999,7,FALSE)),0,VLOOKUP(Summary!$A79,'District 6'!$A$1:$H$999,7,FALSE))+IF(ISNA(VLOOKUP(Summary!$A79,'District 7'!$A$1:$H$999,7,FALSE)),0,VLOOKUP(Summary!$A79,'District 7'!$A$1:$H$999,7,FALSE))+IF(ISNA(VLOOKUP(Summary!$A79,'District 8'!$A$1:$H$999,7,FALSE)),0,VLOOKUP(Summary!$A79,'District 8'!$A$1:$H$999,7,FALSE))+IF(ISNA(VLOOKUP(Summary!$A79,'District 9'!$A$1:$H$999,7,FALSE)),0,VLOOKUP(Summary!$A79,'District 9'!$A$1:$H$999,7,FALSE))+IF(ISNA(VLOOKUP(Summary!$A79,'District 10'!$A$1:$H$999,7,FALSE)),0,VLOOKUP(Summary!$A79,'District 10'!$A$1:$H$999,7,FALSE))+IF(ISNA(VLOOKUP(Summary!$A79,'District 11'!$A$1:$H$999,7,FALSE)),0,VLOOKUP(Summary!$A79,'District 11'!$A$1:$H$999,7,FALSE))+IF(ISNA(VLOOKUP(Summary!$A79,'District 12'!$A$1:$H$999,7,FALSE)),0,VLOOKUP(Summary!$A79,'District 12'!$A$1:$H$999,7,FALSE))+IF(ISNA(VLOOKUP(Summary!$A79,'District 13'!$A$1:$H$999,7,FALSE)),0,VLOOKUP(Summary!$A79,'District 13'!$A$1:$H$999,7,FALSE))+IF(ISNA(VLOOKUP(Summary!$A79,'District 14'!$A$1:$H$999,7,FALSE)),0,VLOOKUP(Summary!$A79,'District 14'!$A$1:$H$999,7,FALSE))+IF(ISNA(VLOOKUP(Summary!$A79,'District 15'!$A$1:$H$999,7,FALSE)),0,VLOOKUP(Summary!$A79,'District 15'!$A$1:$H$999,7,FALSE))+IF(ISNA(VLOOKUP(Summary!$A79,'District 16'!$A$1:$H$999,7,FALSE)),0,VLOOKUP(Summary!$A79,'District 16'!$A$1:$H$999,7,FALSE))+IF(ISNA(VLOOKUP(Summary!$A79,'District 17'!$A$1:$H$999,7,FALSE)),0,VLOOKUP(Summary!$A79,'District 17'!$A$1:$H$999,7,FALSE))+IF(ISNA(VLOOKUP(Summary!$A79,'District 18'!$A$1:$H$999,7,FALSE)),0,VLOOKUP(Summary!$A79,'District 18'!$A$1:$H$999,7,FALSE))+IF(ISNA(VLOOKUP(Summary!$A79,'District 19'!$A$1:$H$999,7,FALSE)),0,VLOOKUP(Summary!$A79,'District 19'!$A$1:$H$999,7,FALSE))+IF(ISNA(VLOOKUP(Summary!$A79,'District 20'!$A$1:$H$999,7,FALSE)),0,VLOOKUP(Summary!$A79,'District 20'!$A$1:$H$999,7,FALSE))+IF(ISNA(VLOOKUP(Summary!$A79,'District 21'!$A$1:$H$999,7,FALSE)),0,VLOOKUP(Summary!$A79,'District 21'!$A$1:$H$999,7,FALSE))+IF(ISNA(VLOOKUP(Summary!$A79,'District 22'!$A$1:$H$999,7,FALSE)),0,VLOOKUP(Summary!$A79,'District 22'!$A$1:$H$999,7,FALSE))+IF(ISNA(VLOOKUP(Summary!$A79,'District 23'!$A$1:$H$999,7,FALSE)),0,VLOOKUP(Summary!$A79,'District 23'!$A$1:$H$999,7,FALSE))+IF(ISNA(VLOOKUP(Summary!$A79,'District 24'!$A$1:$H$999,7,FALSE)),0,VLOOKUP(Summary!$A79,'District 24'!$A$1:$H$999,7,FALSE))+IF(ISNA(VLOOKUP(Summary!$A79,'District 25'!$A$1:$H$999,7,FALSE)),0,VLOOKUP(Summary!$A79,'District 25'!$A$1:$H$999,7,FALSE))+IF(ISNA(VLOOKUP(Summary!$A79,'District 26'!$A$1:$H$999,7,FALSE)),0,VLOOKUP(Summary!$A79,'District 26'!$A$1:$H$999,7,FALSE))+IF(ISNA(VLOOKUP(Summary!$A79,'District 27'!$A$1:$H$999,7,FALSE)),0,VLOOKUP(Summary!$A79,'District 27'!$A$1:$H$999,7,FALSE))+IF(ISNA(VLOOKUP(Summary!$A79,'District 28'!$A$1:$H$999,7,FALSE)),0,VLOOKUP(Summary!$A79,'District 28'!$A$1:$H$999,7,FALSE))+IF(ISNA(VLOOKUP(Summary!$A79,'District 29'!$A$1:$H$999,7,FALSE)),0,VLOOKUP(Summary!$A79,'District 29'!$A$1:$H$999,7,FALSE))</f>
        <v>0</v>
      </c>
      <c r="H79" s="11">
        <f>IF(ISNA(VLOOKUP(Summary!$A79,'District 0'!$A$1:$H$999,8,FALSE)),0,VLOOKUP(Summary!$A79,'District 0'!$A$1:$H$999,8,FALSE))+IF(ISNA(VLOOKUP(Summary!$A79,'District 1'!$A$1:$H$999,8,FALSE)),0,VLOOKUP(Summary!$A79,'District 1'!$A$1:$H$999,8,FALSE))+IF(ISNA(VLOOKUP(Summary!$A79,'District 2'!$A$1:$H$999,8,FALSE)),0,VLOOKUP(Summary!$A79,'District 2'!$A$1:$H$999,8,FALSE))+IF(ISNA(VLOOKUP(Summary!$A79,'District 3'!$A$1:$H$999,8,FALSE)),0,VLOOKUP(Summary!$A79,'District 3'!$A$1:$H$999,8,FALSE))+IF(ISNA(VLOOKUP(Summary!$A79,'District 4'!$A$1:$H$999,8,FALSE)),0,VLOOKUP(Summary!$A79,'District 4'!$A$1:$H$999,8,FALSE))+IF(ISNA(VLOOKUP(Summary!$A79,'District 5'!$A$1:$H$999,8,FALSE)),0,VLOOKUP(Summary!$A79,'District 5'!$A$1:$H$999,8,FALSE))+IF(ISNA(VLOOKUP(Summary!$A79,'District 6'!$A$1:$H$999,8,FALSE)),0,VLOOKUP(Summary!$A79,'District 6'!$A$1:$H$999,8,FALSE))+IF(ISNA(VLOOKUP(Summary!$A79,'District 7'!$A$1:$H$999,8,FALSE)),0,VLOOKUP(Summary!$A79,'District 7'!$A$1:$H$999,8,FALSE))+IF(ISNA(VLOOKUP(Summary!$A79,'District 8'!$A$1:$H$999,8,FALSE)),0,VLOOKUP(Summary!$A79,'District 8'!$A$1:$H$999,8,FALSE))+IF(ISNA(VLOOKUP(Summary!$A79,'District 9'!$A$1:$H$999,8,FALSE)),0,VLOOKUP(Summary!$A79,'District 9'!$A$1:$H$999,8,FALSE))+IF(ISNA(VLOOKUP(Summary!$A79,'District 10'!$A$1:$H$999,8,FALSE)),0,VLOOKUP(Summary!$A79,'District 10'!$A$1:$H$999,8,FALSE))+IF(ISNA(VLOOKUP(Summary!$A79,'District 11'!$A$1:$H$999,8,FALSE)),0,VLOOKUP(Summary!$A79,'District 11'!$A$1:$H$999,8,FALSE))+IF(ISNA(VLOOKUP(Summary!$A79,'District 12'!$A$1:$H$999,8,FALSE)),0,VLOOKUP(Summary!$A79,'District 12'!$A$1:$H$999,8,FALSE))+IF(ISNA(VLOOKUP(Summary!$A79,'District 13'!$A$1:$H$999,8,FALSE)),0,VLOOKUP(Summary!$A79,'District 13'!$A$1:$H$999,8,FALSE))+IF(ISNA(VLOOKUP(Summary!$A79,'District 14'!$A$1:$H$999,8,FALSE)),0,VLOOKUP(Summary!$A79,'District 14'!$A$1:$H$999,8,FALSE))+IF(ISNA(VLOOKUP(Summary!$A79,'District 15'!$A$1:$H$999,8,FALSE)),0,VLOOKUP(Summary!$A79,'District 15'!$A$1:$H$999,8,FALSE))+IF(ISNA(VLOOKUP(Summary!$A79,'District 16'!$A$1:$H$999,8,FALSE)),0,VLOOKUP(Summary!$A79,'District 16'!$A$1:$H$999,8,FALSE))+IF(ISNA(VLOOKUP(Summary!$A79,'District 17'!$A$1:$H$999,8,FALSE)),0,VLOOKUP(Summary!$A79,'District 17'!$A$1:$H$999,8,FALSE))+IF(ISNA(VLOOKUP(Summary!$A79,'District 18'!$A$1:$H$999,8,FALSE)),0,VLOOKUP(Summary!$A79,'District 18'!$A$1:$H$999,8,FALSE))+IF(ISNA(VLOOKUP(Summary!$A79,'District 19'!$A$1:$H$999,8,FALSE)),0,VLOOKUP(Summary!$A79,'District 19'!$A$1:$H$999,8,FALSE))+IF(ISNA(VLOOKUP(Summary!$A79,'District 20'!$A$1:$H$999,8,FALSE)),0,VLOOKUP(Summary!$A79,'District 20'!$A$1:$H$999,8,FALSE))+IF(ISNA(VLOOKUP(Summary!$A79,'District 21'!$A$1:$H$999,8,FALSE)),0,VLOOKUP(Summary!$A79,'District 21'!$A$1:$H$999,8,FALSE))+IF(ISNA(VLOOKUP(Summary!$A79,'District 22'!$A$1:$H$999,8,FALSE)),0,VLOOKUP(Summary!$A79,'District 22'!$A$1:$H$999,8,FALSE))+IF(ISNA(VLOOKUP(Summary!$A79,'District 23'!$A$1:$H$999,8,FALSE)),0,VLOOKUP(Summary!$A79,'District 23'!$A$1:$H$999,8,FALSE))+IF(ISNA(VLOOKUP(Summary!$A79,'District 24'!$A$1:$H$999,8,FALSE)),0,VLOOKUP(Summary!$A79,'District 24'!$A$1:$H$999,8,FALSE))+IF(ISNA(VLOOKUP(Summary!$A79,'District 25'!$A$1:$H$999,8,FALSE)),0,VLOOKUP(Summary!$A79,'District 25'!$A$1:$H$999,8,FALSE))+IF(ISNA(VLOOKUP(Summary!$A79,'District 26'!$A$1:$H$999,8,FALSE)),0,VLOOKUP(Summary!$A79,'District 26'!$A$1:$H$999,8,FALSE))+IF(ISNA(VLOOKUP(Summary!$A79,'District 27'!$A$1:$H$999,8,FALSE)),0,VLOOKUP(Summary!$A79,'District 27'!$A$1:$H$999,8,FALSE))+IF(ISNA(VLOOKUP(Summary!$A79,'District 28'!$A$1:$H$999,8,FALSE)),0,VLOOKUP(Summary!$A79,'District 28'!$A$1:$H$999,8,FALSE))+IF(ISNA(VLOOKUP(Summary!$A79,'District 29'!$A$1:$H$999,8,FALSE)),0,VLOOKUP(Summary!$A79,'District 29'!$A$1:$H$999,8,FALSE))</f>
        <v>26</v>
      </c>
      <c r="I79" s="7">
        <f t="shared" si="2"/>
        <v>31</v>
      </c>
      <c r="J79" s="8" t="s">
        <v>67</v>
      </c>
      <c r="K79" s="8" t="s">
        <v>41</v>
      </c>
      <c r="L79" s="9">
        <v>43703</v>
      </c>
      <c r="M79" s="8">
        <v>26</v>
      </c>
      <c r="N79" s="10">
        <f>H79/M79</f>
        <v>1</v>
      </c>
      <c r="O79" s="10">
        <f>I79/M79</f>
        <v>1.1923076923076923</v>
      </c>
    </row>
    <row r="80" spans="1:15" s="5" customFormat="1" x14ac:dyDescent="0.2">
      <c r="A80" s="6">
        <v>100075</v>
      </c>
      <c r="B80" s="11">
        <f>IF(ISNA(VLOOKUP(Summary!$A80,'District 0'!$A$1:$H$999,2,FALSE)),0,VLOOKUP(Summary!$A80,'District 0'!$A$1:$H$999,2,FALSE))+IF(ISNA(VLOOKUP(Summary!$A80,'District 1'!$A$1:$H$999,2,FALSE)),0,VLOOKUP(Summary!$A80,'District 1'!$A$1:$H$999,2,FALSE))+IF(ISNA(VLOOKUP(Summary!$A80,'District 2'!$A$1:$H$999,2,FALSE)),0,VLOOKUP(Summary!$A80,'District 2'!$A$1:$H$999,2,FALSE))+IF(ISNA(VLOOKUP(Summary!$A80,'District 3'!$A$1:$H$999,2,FALSE)),0,VLOOKUP(Summary!$A80,'District 3'!$A$1:$H$999,2,FALSE))+IF(ISNA(VLOOKUP(Summary!$A80,'District 4'!$A$1:$H$999,2,FALSE)),0,VLOOKUP(Summary!$A80,'District 4'!$A$1:$H$999,2,FALSE))+IF(ISNA(VLOOKUP(Summary!$A80,'District 5'!$A$1:$H$999,2,FALSE)),0,VLOOKUP(Summary!$A80,'District 5'!$A$1:$H$999,2,FALSE))+IF(ISNA(VLOOKUP(Summary!$A80,'District 6'!$A$1:$H$999,2,FALSE)),0,VLOOKUP(Summary!$A80,'District 6'!$A$1:$H$999,2,FALSE))+IF(ISNA(VLOOKUP(Summary!$A80,'District 7'!$A$1:$H$999,2,FALSE)),0,VLOOKUP(Summary!$A80,'District 7'!$A$1:$H$999,2,FALSE))+IF(ISNA(VLOOKUP(Summary!$A80,'District 8'!$A$1:$H$999,2,FALSE)),0,VLOOKUP(Summary!$A80,'District 8'!$A$1:$H$999,2,FALSE))+IF(ISNA(VLOOKUP(Summary!$A80,'District 9'!$A$1:$H$999,2,FALSE)),0,VLOOKUP(Summary!$A80,'District 9'!$A$1:$H$999,2,FALSE))+IF(ISNA(VLOOKUP(Summary!$A80,'District 10'!$A$1:$H$999,2,FALSE)),0,VLOOKUP(Summary!$A80,'District 10'!$A$1:$H$999,2,FALSE))+IF(ISNA(VLOOKUP(Summary!$A80,'District 11'!$A$1:$H$999,2,FALSE)),0,VLOOKUP(Summary!$A80,'District 11'!$A$1:$H$999,2,FALSE))+IF(ISNA(VLOOKUP(Summary!$A80,'District 12'!$A$1:$H$999,2,FALSE)),0,VLOOKUP(Summary!$A80,'District 12'!$A$1:$H$999,2,FALSE))+IF(ISNA(VLOOKUP(Summary!$A80,'District 13'!$A$1:$H$999,2,FALSE)),0,VLOOKUP(Summary!$A80,'District 13'!$A$1:$H$999,2,FALSE))+IF(ISNA(VLOOKUP(Summary!$A80,'District 14'!$A$1:$H$999,2,FALSE)),0,VLOOKUP(Summary!$A80,'District 14'!$A$1:$H$999,2,FALSE))+IF(ISNA(VLOOKUP(Summary!$A80,'District 15'!$A$1:$H$999,2,FALSE)),0,VLOOKUP(Summary!$A80,'District 15'!$A$1:$H$999,2,FALSE))+IF(ISNA(VLOOKUP(Summary!$A80,'District 16'!$A$1:$H$999,2,FALSE)),0,VLOOKUP(Summary!$A80,'District 16'!$A$1:$H$999,2,FALSE))+IF(ISNA(VLOOKUP(Summary!$A80,'District 17'!$A$1:$H$999,2,FALSE)),0,VLOOKUP(Summary!$A80,'District 17'!$A$1:$H$999,2,FALSE))+IF(ISNA(VLOOKUP(Summary!$A80,'District 18'!$A$1:$H$999,2,FALSE)),0,VLOOKUP(Summary!$A80,'District 18'!$A$1:$H$999,2,FALSE))+IF(ISNA(VLOOKUP(Summary!$A80,'District 19'!$A$1:$H$999,2,FALSE)),0,VLOOKUP(Summary!$A80,'District 19'!$A$1:$H$999,2,FALSE))+IF(ISNA(VLOOKUP(Summary!$A80,'District 20'!$A$1:$H$999,2,FALSE)),0,VLOOKUP(Summary!$A80,'District 20'!$A$1:$H$999,2,FALSE))+IF(ISNA(VLOOKUP(Summary!$A80,'District 21'!$A$1:$H$999,2,FALSE)),0,VLOOKUP(Summary!$A80,'District 21'!$A$1:$H$999,2,FALSE))+IF(ISNA(VLOOKUP(Summary!$A80,'District 22'!$A$1:$H$999,2,FALSE)),0,VLOOKUP(Summary!$A80,'District 22'!$A$1:$H$999,2,FALSE))+IF(ISNA(VLOOKUP(Summary!$A80,'District 23'!$A$1:$H$999,2,FALSE)),0,VLOOKUP(Summary!$A80,'District 23'!$A$1:$H$999,2,FALSE))+IF(ISNA(VLOOKUP(Summary!$A80,'District 24'!$A$1:$H$999,2,FALSE)),0,VLOOKUP(Summary!$A80,'District 24'!$A$1:$H$999,2,FALSE))+IF(ISNA(VLOOKUP(Summary!$A80,'District 25'!$A$1:$H$999,2,FALSE)),0,VLOOKUP(Summary!$A80,'District 25'!$A$1:$H$999,2,FALSE))+IF(ISNA(VLOOKUP(Summary!$A80,'District 26'!$A$1:$H$999,2,FALSE)),0,VLOOKUP(Summary!$A80,'District 26'!$A$1:$H$999,2,FALSE))+IF(ISNA(VLOOKUP(Summary!$A80,'District 27'!$A$1:$H$999,2,FALSE)),0,VLOOKUP(Summary!$A80,'District 27'!$A$1:$H$999,2,FALSE))+IF(ISNA(VLOOKUP(Summary!$A80,'District 28'!$A$1:$H$999,2,FALSE)),0,VLOOKUP(Summary!$A80,'District 28'!$A$1:$H$999,2,FALSE))+IF(ISNA(VLOOKUP(Summary!$A80,'District 29'!$A$1:$H$999,2,FALSE)),0,VLOOKUP(Summary!$A80,'District 29'!$A$1:$H$999,2,FALSE))</f>
        <v>2</v>
      </c>
      <c r="C80" s="11">
        <f>IF(ISNA(VLOOKUP(Summary!$A80,'District 0'!$A$1:$H$999,3,FALSE)),0,VLOOKUP(Summary!$A80,'District 0'!$A$1:$H$999,3,FALSE))+IF(ISNA(VLOOKUP(Summary!$A80,'District 1'!$A$1:$H$999,3,FALSE)),0,VLOOKUP(Summary!$A80,'District 1'!$A$1:$H$999,3,FALSE))+IF(ISNA(VLOOKUP(Summary!$A80,'District 2'!$A$1:$H$999,3,FALSE)),0,VLOOKUP(Summary!$A80,'District 2'!$A$1:$H$999,3,FALSE))+IF(ISNA(VLOOKUP(Summary!$A80,'District 3'!$A$1:$H$999,3,FALSE)),0,VLOOKUP(Summary!$A80,'District 3'!$A$1:$H$999,3,FALSE))+IF(ISNA(VLOOKUP(Summary!$A80,'District 4'!$A$1:$H$999,3,FALSE)),0,VLOOKUP(Summary!$A80,'District 4'!$A$1:$H$999,3,FALSE))+IF(ISNA(VLOOKUP(Summary!$A80,'District 5'!$A$1:$H$999,3,FALSE)),0,VLOOKUP(Summary!$A80,'District 5'!$A$1:$H$999,3,FALSE))+IF(ISNA(VLOOKUP(Summary!$A80,'District 6'!$A$1:$H$999,3,FALSE)),0,VLOOKUP(Summary!$A80,'District 6'!$A$1:$H$999,3,FALSE))+IF(ISNA(VLOOKUP(Summary!$A80,'District 7'!$A$1:$H$999,3,FALSE)),0,VLOOKUP(Summary!$A80,'District 7'!$A$1:$H$999,3,FALSE))+IF(ISNA(VLOOKUP(Summary!$A80,'District 8'!$A$1:$H$999,3,FALSE)),0,VLOOKUP(Summary!$A80,'District 8'!$A$1:$H$999,3,FALSE))+IF(ISNA(VLOOKUP(Summary!$A80,'District 9'!$A$1:$H$999,3,FALSE)),0,VLOOKUP(Summary!$A80,'District 9'!$A$1:$H$999,3,FALSE))+IF(ISNA(VLOOKUP(Summary!$A80,'District 10'!$A$1:$H$999,3,FALSE)),0,VLOOKUP(Summary!$A80,'District 10'!$A$1:$H$999,3,FALSE))+IF(ISNA(VLOOKUP(Summary!$A80,'District 11'!$A$1:$H$999,3,FALSE)),0,VLOOKUP(Summary!$A80,'District 11'!$A$1:$H$999,3,FALSE))+IF(ISNA(VLOOKUP(Summary!$A80,'District 12'!$A$1:$H$999,3,FALSE)),0,VLOOKUP(Summary!$A80,'District 12'!$A$1:$H$999,3,FALSE))+IF(ISNA(VLOOKUP(Summary!$A80,'District 13'!$A$1:$H$999,3,FALSE)),0,VLOOKUP(Summary!$A80,'District 13'!$A$1:$H$999,3,FALSE))+IF(ISNA(VLOOKUP(Summary!$A80,'District 14'!$A$1:$H$999,3,FALSE)),0,VLOOKUP(Summary!$A80,'District 14'!$A$1:$H$999,3,FALSE))+IF(ISNA(VLOOKUP(Summary!$A80,'District 15'!$A$1:$H$999,3,FALSE)),0,VLOOKUP(Summary!$A80,'District 15'!$A$1:$H$999,3,FALSE))+IF(ISNA(VLOOKUP(Summary!$A80,'District 16'!$A$1:$H$999,3,FALSE)),0,VLOOKUP(Summary!$A80,'District 16'!$A$1:$H$999,3,FALSE))+IF(ISNA(VLOOKUP(Summary!$A80,'District 17'!$A$1:$H$999,3,FALSE)),0,VLOOKUP(Summary!$A80,'District 17'!$A$1:$H$999,3,FALSE))+IF(ISNA(VLOOKUP(Summary!$A80,'District 18'!$A$1:$H$999,3,FALSE)),0,VLOOKUP(Summary!$A80,'District 18'!$A$1:$H$999,3,FALSE))+IF(ISNA(VLOOKUP(Summary!$A80,'District 19'!$A$1:$H$999,3,FALSE)),0,VLOOKUP(Summary!$A80,'District 19'!$A$1:$H$999,3,FALSE))+IF(ISNA(VLOOKUP(Summary!$A80,'District 20'!$A$1:$H$999,3,FALSE)),0,VLOOKUP(Summary!$A80,'District 20'!$A$1:$H$999,3,FALSE))+IF(ISNA(VLOOKUP(Summary!$A80,'District 21'!$A$1:$H$999,3,FALSE)),0,VLOOKUP(Summary!$A80,'District 21'!$A$1:$H$999,3,FALSE))+IF(ISNA(VLOOKUP(Summary!$A80,'District 22'!$A$1:$H$999,3,FALSE)),0,VLOOKUP(Summary!$A80,'District 22'!$A$1:$H$999,3,FALSE))+IF(ISNA(VLOOKUP(Summary!$A80,'District 23'!$A$1:$H$999,3,FALSE)),0,VLOOKUP(Summary!$A80,'District 23'!$A$1:$H$999,3,FALSE))+IF(ISNA(VLOOKUP(Summary!$A80,'District 24'!$A$1:$H$999,3,FALSE)),0,VLOOKUP(Summary!$A80,'District 24'!$A$1:$H$999,3,FALSE))+IF(ISNA(VLOOKUP(Summary!$A80,'District 25'!$A$1:$H$999,3,FALSE)),0,VLOOKUP(Summary!$A80,'District 25'!$A$1:$H$999,3,FALSE))+IF(ISNA(VLOOKUP(Summary!$A80,'District 26'!$A$1:$H$999,3,FALSE)),0,VLOOKUP(Summary!$A80,'District 26'!$A$1:$H$999,3,FALSE))+IF(ISNA(VLOOKUP(Summary!$A80,'District 27'!$A$1:$H$999,3,FALSE)),0,VLOOKUP(Summary!$A80,'District 27'!$A$1:$H$999,3,FALSE))+IF(ISNA(VLOOKUP(Summary!$A80,'District 28'!$A$1:$H$999,3,FALSE)),0,VLOOKUP(Summary!$A80,'District 28'!$A$1:$H$999,3,FALSE))+IF(ISNA(VLOOKUP(Summary!$A80,'District 29'!$A$1:$H$999,3,FALSE)),0,VLOOKUP(Summary!$A80,'District 29'!$A$1:$H$999,3,FALSE))</f>
        <v>17</v>
      </c>
      <c r="D80" s="11">
        <f>IF(ISNA(VLOOKUP(Summary!$A80,'District 0'!$A$1:$H$999,4,FALSE)),0,VLOOKUP(Summary!$A80,'District 0'!$A$1:$H$999,4,FALSE))+IF(ISNA(VLOOKUP(Summary!$A80,'District 1'!$A$1:$H$999,4,FALSE)),0,VLOOKUP(Summary!$A80,'District 1'!$A$1:$H$999,4,FALSE))+IF(ISNA(VLOOKUP(Summary!$A80,'District 2'!$A$1:$H$999,4,FALSE)),0,VLOOKUP(Summary!$A80,'District 2'!$A$1:$H$999,4,FALSE))+IF(ISNA(VLOOKUP(Summary!$A80,'District 3'!$A$1:$H$999,4,FALSE)),0,VLOOKUP(Summary!$A80,'District 3'!$A$1:$H$999,4,FALSE))+IF(ISNA(VLOOKUP(Summary!$A80,'District 4'!$A$1:$H$999,4,FALSE)),0,VLOOKUP(Summary!$A80,'District 4'!$A$1:$H$999,4,FALSE))+IF(ISNA(VLOOKUP(Summary!$A80,'District 5'!$A$1:$H$999,4,FALSE)),0,VLOOKUP(Summary!$A80,'District 5'!$A$1:$H$999,4,FALSE))+IF(ISNA(VLOOKUP(Summary!$A80,'District 6'!$A$1:$H$999,4,FALSE)),0,VLOOKUP(Summary!$A80,'District 6'!$A$1:$H$999,4,FALSE))+IF(ISNA(VLOOKUP(Summary!$A80,'District 7'!$A$1:$H$999,4,FALSE)),0,VLOOKUP(Summary!$A80,'District 7'!$A$1:$H$999,4,FALSE))+IF(ISNA(VLOOKUP(Summary!$A80,'District 8'!$A$1:$H$999,4,FALSE)),0,VLOOKUP(Summary!$A80,'District 8'!$A$1:$H$999,4,FALSE))+IF(ISNA(VLOOKUP(Summary!$A80,'District 9'!$A$1:$H$999,4,FALSE)),0,VLOOKUP(Summary!$A80,'District 9'!$A$1:$H$999,4,FALSE))+IF(ISNA(VLOOKUP(Summary!$A80,'District 10'!$A$1:$H$999,4,FALSE)),0,VLOOKUP(Summary!$A80,'District 10'!$A$1:$H$999,4,FALSE))+IF(ISNA(VLOOKUP(Summary!$A80,'District 11'!$A$1:$H$999,4,FALSE)),0,VLOOKUP(Summary!$A80,'District 11'!$A$1:$H$999,4,FALSE))+IF(ISNA(VLOOKUP(Summary!$A80,'District 12'!$A$1:$H$999,4,FALSE)),0,VLOOKUP(Summary!$A80,'District 12'!$A$1:$H$999,4,FALSE))+IF(ISNA(VLOOKUP(Summary!$A80,'District 13'!$A$1:$H$999,4,FALSE)),0,VLOOKUP(Summary!$A80,'District 13'!$A$1:$H$999,4,FALSE))+IF(ISNA(VLOOKUP(Summary!$A80,'District 14'!$A$1:$H$999,4,FALSE)),0,VLOOKUP(Summary!$A80,'District 14'!$A$1:$H$999,4,FALSE))+IF(ISNA(VLOOKUP(Summary!$A80,'District 15'!$A$1:$H$999,4,FALSE)),0,VLOOKUP(Summary!$A80,'District 15'!$A$1:$H$999,4,FALSE))+IF(ISNA(VLOOKUP(Summary!$A80,'District 16'!$A$1:$H$999,4,FALSE)),0,VLOOKUP(Summary!$A80,'District 16'!$A$1:$H$999,4,FALSE))+IF(ISNA(VLOOKUP(Summary!$A80,'District 17'!$A$1:$H$999,4,FALSE)),0,VLOOKUP(Summary!$A80,'District 17'!$A$1:$H$999,4,FALSE))+IF(ISNA(VLOOKUP(Summary!$A80,'District 18'!$A$1:$H$999,4,FALSE)),0,VLOOKUP(Summary!$A80,'District 18'!$A$1:$H$999,4,FALSE))+IF(ISNA(VLOOKUP(Summary!$A80,'District 19'!$A$1:$H$999,4,FALSE)),0,VLOOKUP(Summary!$A80,'District 19'!$A$1:$H$999,4,FALSE))+IF(ISNA(VLOOKUP(Summary!$A80,'District 20'!$A$1:$H$999,4,FALSE)),0,VLOOKUP(Summary!$A80,'District 20'!$A$1:$H$999,4,FALSE))+IF(ISNA(VLOOKUP(Summary!$A80,'District 21'!$A$1:$H$999,4,FALSE)),0,VLOOKUP(Summary!$A80,'District 21'!$A$1:$H$999,4,FALSE))+IF(ISNA(VLOOKUP(Summary!$A80,'District 22'!$A$1:$H$999,4,FALSE)),0,VLOOKUP(Summary!$A80,'District 22'!$A$1:$H$999,4,FALSE))+IF(ISNA(VLOOKUP(Summary!$A80,'District 23'!$A$1:$H$999,4,FALSE)),0,VLOOKUP(Summary!$A80,'District 23'!$A$1:$H$999,4,FALSE))+IF(ISNA(VLOOKUP(Summary!$A80,'District 24'!$A$1:$H$999,4,FALSE)),0,VLOOKUP(Summary!$A80,'District 24'!$A$1:$H$999,4,FALSE))+IF(ISNA(VLOOKUP(Summary!$A80,'District 25'!$A$1:$H$999,4,FALSE)),0,VLOOKUP(Summary!$A80,'District 25'!$A$1:$H$999,4,FALSE))+IF(ISNA(VLOOKUP(Summary!$A80,'District 26'!$A$1:$H$999,4,FALSE)),0,VLOOKUP(Summary!$A80,'District 26'!$A$1:$H$999,4,FALSE))+IF(ISNA(VLOOKUP(Summary!$A80,'District 27'!$A$1:$H$999,4,FALSE)),0,VLOOKUP(Summary!$A80,'District 27'!$A$1:$H$999,4,FALSE))+IF(ISNA(VLOOKUP(Summary!$A80,'District 28'!$A$1:$H$999,4,FALSE)),0,VLOOKUP(Summary!$A80,'District 28'!$A$1:$H$999,4,FALSE))+IF(ISNA(VLOOKUP(Summary!$A80,'District 29'!$A$1:$H$999,4,FALSE)),0,VLOOKUP(Summary!$A80,'District 29'!$A$1:$H$999,4,FALSE))</f>
        <v>8</v>
      </c>
      <c r="E80" s="11">
        <f>IF(ISNA(VLOOKUP(Summary!$A80,'District 0'!$A$1:$H$999,5,FALSE)),0,VLOOKUP(Summary!$A80,'District 0'!$A$1:$H$999,5,FALSE))+IF(ISNA(VLOOKUP(Summary!$A80,'District 1'!$A$1:$H$999,5,FALSE)),0,VLOOKUP(Summary!$A80,'District 1'!$A$1:$H$999,5,FALSE))+IF(ISNA(VLOOKUP(Summary!$A80,'District 2'!$A$1:$H$999,5,FALSE)),0,VLOOKUP(Summary!$A80,'District 2'!$A$1:$H$999,5,FALSE))+IF(ISNA(VLOOKUP(Summary!$A80,'District 3'!$A$1:$H$999,5,FALSE)),0,VLOOKUP(Summary!$A80,'District 3'!$A$1:$H$999,5,FALSE))+IF(ISNA(VLOOKUP(Summary!$A80,'District 4'!$A$1:$H$999,5,FALSE)),0,VLOOKUP(Summary!$A80,'District 4'!$A$1:$H$999,5,FALSE))+IF(ISNA(VLOOKUP(Summary!$A80,'District 5'!$A$1:$H$999,5,FALSE)),0,VLOOKUP(Summary!$A80,'District 5'!$A$1:$H$999,5,FALSE))+IF(ISNA(VLOOKUP(Summary!$A80,'District 6'!$A$1:$H$999,5,FALSE)),0,VLOOKUP(Summary!$A80,'District 6'!$A$1:$H$999,5,FALSE))+IF(ISNA(VLOOKUP(Summary!$A80,'District 7'!$A$1:$H$999,5,FALSE)),0,VLOOKUP(Summary!$A80,'District 7'!$A$1:$H$999,5,FALSE))+IF(ISNA(VLOOKUP(Summary!$A80,'District 8'!$A$1:$H$999,5,FALSE)),0,VLOOKUP(Summary!$A80,'District 8'!$A$1:$H$999,5,FALSE))+IF(ISNA(VLOOKUP(Summary!$A80,'District 9'!$A$1:$H$999,5,FALSE)),0,VLOOKUP(Summary!$A80,'District 9'!$A$1:$H$999,5,FALSE))+IF(ISNA(VLOOKUP(Summary!$A80,'District 10'!$A$1:$H$999,5,FALSE)),0,VLOOKUP(Summary!$A80,'District 10'!$A$1:$H$999,5,FALSE))+IF(ISNA(VLOOKUP(Summary!$A80,'District 11'!$A$1:$H$999,5,FALSE)),0,VLOOKUP(Summary!$A80,'District 11'!$A$1:$H$999,5,FALSE))+IF(ISNA(VLOOKUP(Summary!$A80,'District 12'!$A$1:$H$999,5,FALSE)),0,VLOOKUP(Summary!$A80,'District 12'!$A$1:$H$999,5,FALSE))+IF(ISNA(VLOOKUP(Summary!$A80,'District 13'!$A$1:$H$999,5,FALSE)),0,VLOOKUP(Summary!$A80,'District 13'!$A$1:$H$999,5,FALSE))+IF(ISNA(VLOOKUP(Summary!$A80,'District 14'!$A$1:$H$999,5,FALSE)),0,VLOOKUP(Summary!$A80,'District 14'!$A$1:$H$999,5,FALSE))+IF(ISNA(VLOOKUP(Summary!$A80,'District 15'!$A$1:$H$999,5,FALSE)),0,VLOOKUP(Summary!$A80,'District 15'!$A$1:$H$999,5,FALSE))+IF(ISNA(VLOOKUP(Summary!$A80,'District 16'!$A$1:$H$999,5,FALSE)),0,VLOOKUP(Summary!$A80,'District 16'!$A$1:$H$999,5,FALSE))+IF(ISNA(VLOOKUP(Summary!$A80,'District 17'!$A$1:$H$999,5,FALSE)),0,VLOOKUP(Summary!$A80,'District 17'!$A$1:$H$999,5,FALSE))+IF(ISNA(VLOOKUP(Summary!$A80,'District 18'!$A$1:$H$999,5,FALSE)),0,VLOOKUP(Summary!$A80,'District 18'!$A$1:$H$999,5,FALSE))+IF(ISNA(VLOOKUP(Summary!$A80,'District 19'!$A$1:$H$999,5,FALSE)),0,VLOOKUP(Summary!$A80,'District 19'!$A$1:$H$999,5,FALSE))+IF(ISNA(VLOOKUP(Summary!$A80,'District 20'!$A$1:$H$999,5,FALSE)),0,VLOOKUP(Summary!$A80,'District 20'!$A$1:$H$999,5,FALSE))+IF(ISNA(VLOOKUP(Summary!$A80,'District 21'!$A$1:$H$999,5,FALSE)),0,VLOOKUP(Summary!$A80,'District 21'!$A$1:$H$999,5,FALSE))+IF(ISNA(VLOOKUP(Summary!$A80,'District 22'!$A$1:$H$999,5,FALSE)),0,VLOOKUP(Summary!$A80,'District 22'!$A$1:$H$999,5,FALSE))+IF(ISNA(VLOOKUP(Summary!$A80,'District 23'!$A$1:$H$999,5,FALSE)),0,VLOOKUP(Summary!$A80,'District 23'!$A$1:$H$999,5,FALSE))+IF(ISNA(VLOOKUP(Summary!$A80,'District 24'!$A$1:$H$999,5,FALSE)),0,VLOOKUP(Summary!$A80,'District 24'!$A$1:$H$999,5,FALSE))+IF(ISNA(VLOOKUP(Summary!$A80,'District 25'!$A$1:$H$999,5,FALSE)),0,VLOOKUP(Summary!$A80,'District 25'!$A$1:$H$999,5,FALSE))+IF(ISNA(VLOOKUP(Summary!$A80,'District 26'!$A$1:$H$999,5,FALSE)),0,VLOOKUP(Summary!$A80,'District 26'!$A$1:$H$999,5,FALSE))+IF(ISNA(VLOOKUP(Summary!$A80,'District 27'!$A$1:$H$999,5,FALSE)),0,VLOOKUP(Summary!$A80,'District 27'!$A$1:$H$999,5,FALSE))+IF(ISNA(VLOOKUP(Summary!$A80,'District 28'!$A$1:$H$999,5,FALSE)),0,VLOOKUP(Summary!$A80,'District 28'!$A$1:$H$999,5,FALSE))+IF(ISNA(VLOOKUP(Summary!$A80,'District 29'!$A$1:$H$999,5,FALSE)),0,VLOOKUP(Summary!$A80,'District 29'!$A$1:$H$999,5,FALSE))</f>
        <v>2</v>
      </c>
      <c r="F80" s="11">
        <f>IF(ISNA(VLOOKUP(Summary!$A80,'District 0'!$A$1:$H$999,6,FALSE)),0,VLOOKUP(Summary!$A80,'District 0'!$A$1:$H$999,6,FALSE))+IF(ISNA(VLOOKUP(Summary!$A80,'District 1'!$A$1:$H$999,6,FALSE)),0,VLOOKUP(Summary!$A80,'District 1'!$A$1:$H$999,6,FALSE))+IF(ISNA(VLOOKUP(Summary!$A80,'District 2'!$A$1:$H$999,6,FALSE)),0,VLOOKUP(Summary!$A80,'District 2'!$A$1:$H$999,6,FALSE))+IF(ISNA(VLOOKUP(Summary!$A80,'District 3'!$A$1:$H$999,6,FALSE)),0,VLOOKUP(Summary!$A80,'District 3'!$A$1:$H$999,6,FALSE))+IF(ISNA(VLOOKUP(Summary!$A80,'District 4'!$A$1:$H$999,6,FALSE)),0,VLOOKUP(Summary!$A80,'District 4'!$A$1:$H$999,6,FALSE))+IF(ISNA(VLOOKUP(Summary!$A80,'District 5'!$A$1:$H$999,6,FALSE)),0,VLOOKUP(Summary!$A80,'District 5'!$A$1:$H$999,6,FALSE))+IF(ISNA(VLOOKUP(Summary!$A80,'District 6'!$A$1:$H$999,6,FALSE)),0,VLOOKUP(Summary!$A80,'District 6'!$A$1:$H$999,6,FALSE))+IF(ISNA(VLOOKUP(Summary!$A80,'District 7'!$A$1:$H$999,6,FALSE)),0,VLOOKUP(Summary!$A80,'District 7'!$A$1:$H$999,6,FALSE))+IF(ISNA(VLOOKUP(Summary!$A80,'District 8'!$A$1:$H$999,6,FALSE)),0,VLOOKUP(Summary!$A80,'District 8'!$A$1:$H$999,6,FALSE))+IF(ISNA(VLOOKUP(Summary!$A80,'District 9'!$A$1:$H$999,6,FALSE)),0,VLOOKUP(Summary!$A80,'District 9'!$A$1:$H$999,6,FALSE))+IF(ISNA(VLOOKUP(Summary!$A80,'District 10'!$A$1:$H$999,6,FALSE)),0,VLOOKUP(Summary!$A80,'District 10'!$A$1:$H$999,6,FALSE))+IF(ISNA(VLOOKUP(Summary!$A80,'District 11'!$A$1:$H$999,6,FALSE)),0,VLOOKUP(Summary!$A80,'District 11'!$A$1:$H$999,6,FALSE))+IF(ISNA(VLOOKUP(Summary!$A80,'District 12'!$A$1:$H$999,6,FALSE)),0,VLOOKUP(Summary!$A80,'District 12'!$A$1:$H$999,6,FALSE))+IF(ISNA(VLOOKUP(Summary!$A80,'District 13'!$A$1:$H$999,6,FALSE)),0,VLOOKUP(Summary!$A80,'District 13'!$A$1:$H$999,6,FALSE))+IF(ISNA(VLOOKUP(Summary!$A80,'District 14'!$A$1:$H$999,6,FALSE)),0,VLOOKUP(Summary!$A80,'District 14'!$A$1:$H$999,6,FALSE))+IF(ISNA(VLOOKUP(Summary!$A80,'District 15'!$A$1:$H$999,6,FALSE)),0,VLOOKUP(Summary!$A80,'District 15'!$A$1:$H$999,6,FALSE))+IF(ISNA(VLOOKUP(Summary!$A80,'District 16'!$A$1:$H$999,6,FALSE)),0,VLOOKUP(Summary!$A80,'District 16'!$A$1:$H$999,6,FALSE))+IF(ISNA(VLOOKUP(Summary!$A80,'District 17'!$A$1:$H$999,6,FALSE)),0,VLOOKUP(Summary!$A80,'District 17'!$A$1:$H$999,6,FALSE))+IF(ISNA(VLOOKUP(Summary!$A80,'District 18'!$A$1:$H$999,6,FALSE)),0,VLOOKUP(Summary!$A80,'District 18'!$A$1:$H$999,6,FALSE))+IF(ISNA(VLOOKUP(Summary!$A80,'District 19'!$A$1:$H$999,6,FALSE)),0,VLOOKUP(Summary!$A80,'District 19'!$A$1:$H$999,6,FALSE))+IF(ISNA(VLOOKUP(Summary!$A80,'District 20'!$A$1:$H$999,6,FALSE)),0,VLOOKUP(Summary!$A80,'District 20'!$A$1:$H$999,6,FALSE))+IF(ISNA(VLOOKUP(Summary!$A80,'District 21'!$A$1:$H$999,6,FALSE)),0,VLOOKUP(Summary!$A80,'District 21'!$A$1:$H$999,6,FALSE))+IF(ISNA(VLOOKUP(Summary!$A80,'District 22'!$A$1:$H$999,6,FALSE)),0,VLOOKUP(Summary!$A80,'District 22'!$A$1:$H$999,6,FALSE))+IF(ISNA(VLOOKUP(Summary!$A80,'District 23'!$A$1:$H$999,6,FALSE)),0,VLOOKUP(Summary!$A80,'District 23'!$A$1:$H$999,6,FALSE))+IF(ISNA(VLOOKUP(Summary!$A80,'District 24'!$A$1:$H$999,6,FALSE)),0,VLOOKUP(Summary!$A80,'District 24'!$A$1:$H$999,6,FALSE))+IF(ISNA(VLOOKUP(Summary!$A80,'District 25'!$A$1:$H$999,6,FALSE)),0,VLOOKUP(Summary!$A80,'District 25'!$A$1:$H$999,6,FALSE))+IF(ISNA(VLOOKUP(Summary!$A80,'District 26'!$A$1:$H$999,6,FALSE)),0,VLOOKUP(Summary!$A80,'District 26'!$A$1:$H$999,6,FALSE))+IF(ISNA(VLOOKUP(Summary!$A80,'District 27'!$A$1:$H$999,6,FALSE)),0,VLOOKUP(Summary!$A80,'District 27'!$A$1:$H$999,6,FALSE))+IF(ISNA(VLOOKUP(Summary!$A80,'District 28'!$A$1:$H$999,6,FALSE)),0,VLOOKUP(Summary!$A80,'District 28'!$A$1:$H$999,6,FALSE))+IF(ISNA(VLOOKUP(Summary!$A80,'District 29'!$A$1:$H$999,6,FALSE)),0,VLOOKUP(Summary!$A80,'District 29'!$A$1:$H$999,6,FALSE))</f>
        <v>0</v>
      </c>
      <c r="G80" s="11">
        <f>IF(ISNA(VLOOKUP(Summary!$A80,'District 0'!$A$1:$H$999,7,FALSE)),0,VLOOKUP(Summary!$A80,'District 0'!$A$1:$H$999,7,FALSE))+IF(ISNA(VLOOKUP(Summary!$A80,'District 1'!$A$1:$H$999,7,FALSE)),0,VLOOKUP(Summary!$A80,'District 1'!$A$1:$H$999,7,FALSE))+IF(ISNA(VLOOKUP(Summary!$A80,'District 2'!$A$1:$H$999,7,FALSE)),0,VLOOKUP(Summary!$A80,'District 2'!$A$1:$H$999,7,FALSE))+IF(ISNA(VLOOKUP(Summary!$A80,'District 3'!$A$1:$H$999,7,FALSE)),0,VLOOKUP(Summary!$A80,'District 3'!$A$1:$H$999,7,FALSE))+IF(ISNA(VLOOKUP(Summary!$A80,'District 4'!$A$1:$H$999,7,FALSE)),0,VLOOKUP(Summary!$A80,'District 4'!$A$1:$H$999,7,FALSE))+IF(ISNA(VLOOKUP(Summary!$A80,'District 5'!$A$1:$H$999,7,FALSE)),0,VLOOKUP(Summary!$A80,'District 5'!$A$1:$H$999,7,FALSE))+IF(ISNA(VLOOKUP(Summary!$A80,'District 6'!$A$1:$H$999,7,FALSE)),0,VLOOKUP(Summary!$A80,'District 6'!$A$1:$H$999,7,FALSE))+IF(ISNA(VLOOKUP(Summary!$A80,'District 7'!$A$1:$H$999,7,FALSE)),0,VLOOKUP(Summary!$A80,'District 7'!$A$1:$H$999,7,FALSE))+IF(ISNA(VLOOKUP(Summary!$A80,'District 8'!$A$1:$H$999,7,FALSE)),0,VLOOKUP(Summary!$A80,'District 8'!$A$1:$H$999,7,FALSE))+IF(ISNA(VLOOKUP(Summary!$A80,'District 9'!$A$1:$H$999,7,FALSE)),0,VLOOKUP(Summary!$A80,'District 9'!$A$1:$H$999,7,FALSE))+IF(ISNA(VLOOKUP(Summary!$A80,'District 10'!$A$1:$H$999,7,FALSE)),0,VLOOKUP(Summary!$A80,'District 10'!$A$1:$H$999,7,FALSE))+IF(ISNA(VLOOKUP(Summary!$A80,'District 11'!$A$1:$H$999,7,FALSE)),0,VLOOKUP(Summary!$A80,'District 11'!$A$1:$H$999,7,FALSE))+IF(ISNA(VLOOKUP(Summary!$A80,'District 12'!$A$1:$H$999,7,FALSE)),0,VLOOKUP(Summary!$A80,'District 12'!$A$1:$H$999,7,FALSE))+IF(ISNA(VLOOKUP(Summary!$A80,'District 13'!$A$1:$H$999,7,FALSE)),0,VLOOKUP(Summary!$A80,'District 13'!$A$1:$H$999,7,FALSE))+IF(ISNA(VLOOKUP(Summary!$A80,'District 14'!$A$1:$H$999,7,FALSE)),0,VLOOKUP(Summary!$A80,'District 14'!$A$1:$H$999,7,FALSE))+IF(ISNA(VLOOKUP(Summary!$A80,'District 15'!$A$1:$H$999,7,FALSE)),0,VLOOKUP(Summary!$A80,'District 15'!$A$1:$H$999,7,FALSE))+IF(ISNA(VLOOKUP(Summary!$A80,'District 16'!$A$1:$H$999,7,FALSE)),0,VLOOKUP(Summary!$A80,'District 16'!$A$1:$H$999,7,FALSE))+IF(ISNA(VLOOKUP(Summary!$A80,'District 17'!$A$1:$H$999,7,FALSE)),0,VLOOKUP(Summary!$A80,'District 17'!$A$1:$H$999,7,FALSE))+IF(ISNA(VLOOKUP(Summary!$A80,'District 18'!$A$1:$H$999,7,FALSE)),0,VLOOKUP(Summary!$A80,'District 18'!$A$1:$H$999,7,FALSE))+IF(ISNA(VLOOKUP(Summary!$A80,'District 19'!$A$1:$H$999,7,FALSE)),0,VLOOKUP(Summary!$A80,'District 19'!$A$1:$H$999,7,FALSE))+IF(ISNA(VLOOKUP(Summary!$A80,'District 20'!$A$1:$H$999,7,FALSE)),0,VLOOKUP(Summary!$A80,'District 20'!$A$1:$H$999,7,FALSE))+IF(ISNA(VLOOKUP(Summary!$A80,'District 21'!$A$1:$H$999,7,FALSE)),0,VLOOKUP(Summary!$A80,'District 21'!$A$1:$H$999,7,FALSE))+IF(ISNA(VLOOKUP(Summary!$A80,'District 22'!$A$1:$H$999,7,FALSE)),0,VLOOKUP(Summary!$A80,'District 22'!$A$1:$H$999,7,FALSE))+IF(ISNA(VLOOKUP(Summary!$A80,'District 23'!$A$1:$H$999,7,FALSE)),0,VLOOKUP(Summary!$A80,'District 23'!$A$1:$H$999,7,FALSE))+IF(ISNA(VLOOKUP(Summary!$A80,'District 24'!$A$1:$H$999,7,FALSE)),0,VLOOKUP(Summary!$A80,'District 24'!$A$1:$H$999,7,FALSE))+IF(ISNA(VLOOKUP(Summary!$A80,'District 25'!$A$1:$H$999,7,FALSE)),0,VLOOKUP(Summary!$A80,'District 25'!$A$1:$H$999,7,FALSE))+IF(ISNA(VLOOKUP(Summary!$A80,'District 26'!$A$1:$H$999,7,FALSE)),0,VLOOKUP(Summary!$A80,'District 26'!$A$1:$H$999,7,FALSE))+IF(ISNA(VLOOKUP(Summary!$A80,'District 27'!$A$1:$H$999,7,FALSE)),0,VLOOKUP(Summary!$A80,'District 27'!$A$1:$H$999,7,FALSE))+IF(ISNA(VLOOKUP(Summary!$A80,'District 28'!$A$1:$H$999,7,FALSE)),0,VLOOKUP(Summary!$A80,'District 28'!$A$1:$H$999,7,FALSE))+IF(ISNA(VLOOKUP(Summary!$A80,'District 29'!$A$1:$H$999,7,FALSE)),0,VLOOKUP(Summary!$A80,'District 29'!$A$1:$H$999,7,FALSE))</f>
        <v>0</v>
      </c>
      <c r="H80" s="11">
        <f>IF(ISNA(VLOOKUP(Summary!$A80,'District 0'!$A$1:$H$999,8,FALSE)),0,VLOOKUP(Summary!$A80,'District 0'!$A$1:$H$999,8,FALSE))+IF(ISNA(VLOOKUP(Summary!$A80,'District 1'!$A$1:$H$999,8,FALSE)),0,VLOOKUP(Summary!$A80,'District 1'!$A$1:$H$999,8,FALSE))+IF(ISNA(VLOOKUP(Summary!$A80,'District 2'!$A$1:$H$999,8,FALSE)),0,VLOOKUP(Summary!$A80,'District 2'!$A$1:$H$999,8,FALSE))+IF(ISNA(VLOOKUP(Summary!$A80,'District 3'!$A$1:$H$999,8,FALSE)),0,VLOOKUP(Summary!$A80,'District 3'!$A$1:$H$999,8,FALSE))+IF(ISNA(VLOOKUP(Summary!$A80,'District 4'!$A$1:$H$999,8,FALSE)),0,VLOOKUP(Summary!$A80,'District 4'!$A$1:$H$999,8,FALSE))+IF(ISNA(VLOOKUP(Summary!$A80,'District 5'!$A$1:$H$999,8,FALSE)),0,VLOOKUP(Summary!$A80,'District 5'!$A$1:$H$999,8,FALSE))+IF(ISNA(VLOOKUP(Summary!$A80,'District 6'!$A$1:$H$999,8,FALSE)),0,VLOOKUP(Summary!$A80,'District 6'!$A$1:$H$999,8,FALSE))+IF(ISNA(VLOOKUP(Summary!$A80,'District 7'!$A$1:$H$999,8,FALSE)),0,VLOOKUP(Summary!$A80,'District 7'!$A$1:$H$999,8,FALSE))+IF(ISNA(VLOOKUP(Summary!$A80,'District 8'!$A$1:$H$999,8,FALSE)),0,VLOOKUP(Summary!$A80,'District 8'!$A$1:$H$999,8,FALSE))+IF(ISNA(VLOOKUP(Summary!$A80,'District 9'!$A$1:$H$999,8,FALSE)),0,VLOOKUP(Summary!$A80,'District 9'!$A$1:$H$999,8,FALSE))+IF(ISNA(VLOOKUP(Summary!$A80,'District 10'!$A$1:$H$999,8,FALSE)),0,VLOOKUP(Summary!$A80,'District 10'!$A$1:$H$999,8,FALSE))+IF(ISNA(VLOOKUP(Summary!$A80,'District 11'!$A$1:$H$999,8,FALSE)),0,VLOOKUP(Summary!$A80,'District 11'!$A$1:$H$999,8,FALSE))+IF(ISNA(VLOOKUP(Summary!$A80,'District 12'!$A$1:$H$999,8,FALSE)),0,VLOOKUP(Summary!$A80,'District 12'!$A$1:$H$999,8,FALSE))+IF(ISNA(VLOOKUP(Summary!$A80,'District 13'!$A$1:$H$999,8,FALSE)),0,VLOOKUP(Summary!$A80,'District 13'!$A$1:$H$999,8,FALSE))+IF(ISNA(VLOOKUP(Summary!$A80,'District 14'!$A$1:$H$999,8,FALSE)),0,VLOOKUP(Summary!$A80,'District 14'!$A$1:$H$999,8,FALSE))+IF(ISNA(VLOOKUP(Summary!$A80,'District 15'!$A$1:$H$999,8,FALSE)),0,VLOOKUP(Summary!$A80,'District 15'!$A$1:$H$999,8,FALSE))+IF(ISNA(VLOOKUP(Summary!$A80,'District 16'!$A$1:$H$999,8,FALSE)),0,VLOOKUP(Summary!$A80,'District 16'!$A$1:$H$999,8,FALSE))+IF(ISNA(VLOOKUP(Summary!$A80,'District 17'!$A$1:$H$999,8,FALSE)),0,VLOOKUP(Summary!$A80,'District 17'!$A$1:$H$999,8,FALSE))+IF(ISNA(VLOOKUP(Summary!$A80,'District 18'!$A$1:$H$999,8,FALSE)),0,VLOOKUP(Summary!$A80,'District 18'!$A$1:$H$999,8,FALSE))+IF(ISNA(VLOOKUP(Summary!$A80,'District 19'!$A$1:$H$999,8,FALSE)),0,VLOOKUP(Summary!$A80,'District 19'!$A$1:$H$999,8,FALSE))+IF(ISNA(VLOOKUP(Summary!$A80,'District 20'!$A$1:$H$999,8,FALSE)),0,VLOOKUP(Summary!$A80,'District 20'!$A$1:$H$999,8,FALSE))+IF(ISNA(VLOOKUP(Summary!$A80,'District 21'!$A$1:$H$999,8,FALSE)),0,VLOOKUP(Summary!$A80,'District 21'!$A$1:$H$999,8,FALSE))+IF(ISNA(VLOOKUP(Summary!$A80,'District 22'!$A$1:$H$999,8,FALSE)),0,VLOOKUP(Summary!$A80,'District 22'!$A$1:$H$999,8,FALSE))+IF(ISNA(VLOOKUP(Summary!$A80,'District 23'!$A$1:$H$999,8,FALSE)),0,VLOOKUP(Summary!$A80,'District 23'!$A$1:$H$999,8,FALSE))+IF(ISNA(VLOOKUP(Summary!$A80,'District 24'!$A$1:$H$999,8,FALSE)),0,VLOOKUP(Summary!$A80,'District 24'!$A$1:$H$999,8,FALSE))+IF(ISNA(VLOOKUP(Summary!$A80,'District 25'!$A$1:$H$999,8,FALSE)),0,VLOOKUP(Summary!$A80,'District 25'!$A$1:$H$999,8,FALSE))+IF(ISNA(VLOOKUP(Summary!$A80,'District 26'!$A$1:$H$999,8,FALSE)),0,VLOOKUP(Summary!$A80,'District 26'!$A$1:$H$999,8,FALSE))+IF(ISNA(VLOOKUP(Summary!$A80,'District 27'!$A$1:$H$999,8,FALSE)),0,VLOOKUP(Summary!$A80,'District 27'!$A$1:$H$999,8,FALSE))+IF(ISNA(VLOOKUP(Summary!$A80,'District 28'!$A$1:$H$999,8,FALSE)),0,VLOOKUP(Summary!$A80,'District 28'!$A$1:$H$999,8,FALSE))+IF(ISNA(VLOOKUP(Summary!$A80,'District 29'!$A$1:$H$999,8,FALSE)),0,VLOOKUP(Summary!$A80,'District 29'!$A$1:$H$999,8,FALSE))</f>
        <v>80</v>
      </c>
      <c r="I80" s="7">
        <f t="shared" si="2"/>
        <v>109</v>
      </c>
      <c r="J80" s="8" t="s">
        <v>7</v>
      </c>
      <c r="K80" s="8" t="s">
        <v>8</v>
      </c>
      <c r="L80" s="9">
        <v>43693</v>
      </c>
      <c r="M80" s="8">
        <v>109</v>
      </c>
      <c r="N80" s="10">
        <f>H80/M80</f>
        <v>0.73394495412844041</v>
      </c>
      <c r="O80" s="10">
        <f>I80/M80</f>
        <v>1</v>
      </c>
    </row>
    <row r="81" spans="1:15" s="5" customFormat="1" x14ac:dyDescent="0.2">
      <c r="A81" s="6">
        <v>100652</v>
      </c>
      <c r="B81" s="11">
        <f>IF(ISNA(VLOOKUP(Summary!$A81,'District 0'!$A$1:$H$999,2,FALSE)),0,VLOOKUP(Summary!$A81,'District 0'!$A$1:$H$999,2,FALSE))+IF(ISNA(VLOOKUP(Summary!$A81,'District 1'!$A$1:$H$999,2,FALSE)),0,VLOOKUP(Summary!$A81,'District 1'!$A$1:$H$999,2,FALSE))+IF(ISNA(VLOOKUP(Summary!$A81,'District 2'!$A$1:$H$999,2,FALSE)),0,VLOOKUP(Summary!$A81,'District 2'!$A$1:$H$999,2,FALSE))+IF(ISNA(VLOOKUP(Summary!$A81,'District 3'!$A$1:$H$999,2,FALSE)),0,VLOOKUP(Summary!$A81,'District 3'!$A$1:$H$999,2,FALSE))+IF(ISNA(VLOOKUP(Summary!$A81,'District 4'!$A$1:$H$999,2,FALSE)),0,VLOOKUP(Summary!$A81,'District 4'!$A$1:$H$999,2,FALSE))+IF(ISNA(VLOOKUP(Summary!$A81,'District 5'!$A$1:$H$999,2,FALSE)),0,VLOOKUP(Summary!$A81,'District 5'!$A$1:$H$999,2,FALSE))+IF(ISNA(VLOOKUP(Summary!$A81,'District 6'!$A$1:$H$999,2,FALSE)),0,VLOOKUP(Summary!$A81,'District 6'!$A$1:$H$999,2,FALSE))+IF(ISNA(VLOOKUP(Summary!$A81,'District 7'!$A$1:$H$999,2,FALSE)),0,VLOOKUP(Summary!$A81,'District 7'!$A$1:$H$999,2,FALSE))+IF(ISNA(VLOOKUP(Summary!$A81,'District 8'!$A$1:$H$999,2,FALSE)),0,VLOOKUP(Summary!$A81,'District 8'!$A$1:$H$999,2,FALSE))+IF(ISNA(VLOOKUP(Summary!$A81,'District 9'!$A$1:$H$999,2,FALSE)),0,VLOOKUP(Summary!$A81,'District 9'!$A$1:$H$999,2,FALSE))+IF(ISNA(VLOOKUP(Summary!$A81,'District 10'!$A$1:$H$999,2,FALSE)),0,VLOOKUP(Summary!$A81,'District 10'!$A$1:$H$999,2,FALSE))+IF(ISNA(VLOOKUP(Summary!$A81,'District 11'!$A$1:$H$999,2,FALSE)),0,VLOOKUP(Summary!$A81,'District 11'!$A$1:$H$999,2,FALSE))+IF(ISNA(VLOOKUP(Summary!$A81,'District 12'!$A$1:$H$999,2,FALSE)),0,VLOOKUP(Summary!$A81,'District 12'!$A$1:$H$999,2,FALSE))+IF(ISNA(VLOOKUP(Summary!$A81,'District 13'!$A$1:$H$999,2,FALSE)),0,VLOOKUP(Summary!$A81,'District 13'!$A$1:$H$999,2,FALSE))+IF(ISNA(VLOOKUP(Summary!$A81,'District 14'!$A$1:$H$999,2,FALSE)),0,VLOOKUP(Summary!$A81,'District 14'!$A$1:$H$999,2,FALSE))+IF(ISNA(VLOOKUP(Summary!$A81,'District 15'!$A$1:$H$999,2,FALSE)),0,VLOOKUP(Summary!$A81,'District 15'!$A$1:$H$999,2,FALSE))+IF(ISNA(VLOOKUP(Summary!$A81,'District 16'!$A$1:$H$999,2,FALSE)),0,VLOOKUP(Summary!$A81,'District 16'!$A$1:$H$999,2,FALSE))+IF(ISNA(VLOOKUP(Summary!$A81,'District 17'!$A$1:$H$999,2,FALSE)),0,VLOOKUP(Summary!$A81,'District 17'!$A$1:$H$999,2,FALSE))+IF(ISNA(VLOOKUP(Summary!$A81,'District 18'!$A$1:$H$999,2,FALSE)),0,VLOOKUP(Summary!$A81,'District 18'!$A$1:$H$999,2,FALSE))+IF(ISNA(VLOOKUP(Summary!$A81,'District 19'!$A$1:$H$999,2,FALSE)),0,VLOOKUP(Summary!$A81,'District 19'!$A$1:$H$999,2,FALSE))+IF(ISNA(VLOOKUP(Summary!$A81,'District 20'!$A$1:$H$999,2,FALSE)),0,VLOOKUP(Summary!$A81,'District 20'!$A$1:$H$999,2,FALSE))+IF(ISNA(VLOOKUP(Summary!$A81,'District 21'!$A$1:$H$999,2,FALSE)),0,VLOOKUP(Summary!$A81,'District 21'!$A$1:$H$999,2,FALSE))+IF(ISNA(VLOOKUP(Summary!$A81,'District 22'!$A$1:$H$999,2,FALSE)),0,VLOOKUP(Summary!$A81,'District 22'!$A$1:$H$999,2,FALSE))+IF(ISNA(VLOOKUP(Summary!$A81,'District 23'!$A$1:$H$999,2,FALSE)),0,VLOOKUP(Summary!$A81,'District 23'!$A$1:$H$999,2,FALSE))+IF(ISNA(VLOOKUP(Summary!$A81,'District 24'!$A$1:$H$999,2,FALSE)),0,VLOOKUP(Summary!$A81,'District 24'!$A$1:$H$999,2,FALSE))+IF(ISNA(VLOOKUP(Summary!$A81,'District 25'!$A$1:$H$999,2,FALSE)),0,VLOOKUP(Summary!$A81,'District 25'!$A$1:$H$999,2,FALSE))+IF(ISNA(VLOOKUP(Summary!$A81,'District 26'!$A$1:$H$999,2,FALSE)),0,VLOOKUP(Summary!$A81,'District 26'!$A$1:$H$999,2,FALSE))+IF(ISNA(VLOOKUP(Summary!$A81,'District 27'!$A$1:$H$999,2,FALSE)),0,VLOOKUP(Summary!$A81,'District 27'!$A$1:$H$999,2,FALSE))+IF(ISNA(VLOOKUP(Summary!$A81,'District 28'!$A$1:$H$999,2,FALSE)),0,VLOOKUP(Summary!$A81,'District 28'!$A$1:$H$999,2,FALSE))+IF(ISNA(VLOOKUP(Summary!$A81,'District 29'!$A$1:$H$999,2,FALSE)),0,VLOOKUP(Summary!$A81,'District 29'!$A$1:$H$999,2,FALSE))</f>
        <v>0</v>
      </c>
      <c r="C81" s="11">
        <f>IF(ISNA(VLOOKUP(Summary!$A81,'District 0'!$A$1:$H$999,3,FALSE)),0,VLOOKUP(Summary!$A81,'District 0'!$A$1:$H$999,3,FALSE))+IF(ISNA(VLOOKUP(Summary!$A81,'District 1'!$A$1:$H$999,3,FALSE)),0,VLOOKUP(Summary!$A81,'District 1'!$A$1:$H$999,3,FALSE))+IF(ISNA(VLOOKUP(Summary!$A81,'District 2'!$A$1:$H$999,3,FALSE)),0,VLOOKUP(Summary!$A81,'District 2'!$A$1:$H$999,3,FALSE))+IF(ISNA(VLOOKUP(Summary!$A81,'District 3'!$A$1:$H$999,3,FALSE)),0,VLOOKUP(Summary!$A81,'District 3'!$A$1:$H$999,3,FALSE))+IF(ISNA(VLOOKUP(Summary!$A81,'District 4'!$A$1:$H$999,3,FALSE)),0,VLOOKUP(Summary!$A81,'District 4'!$A$1:$H$999,3,FALSE))+IF(ISNA(VLOOKUP(Summary!$A81,'District 5'!$A$1:$H$999,3,FALSE)),0,VLOOKUP(Summary!$A81,'District 5'!$A$1:$H$999,3,FALSE))+IF(ISNA(VLOOKUP(Summary!$A81,'District 6'!$A$1:$H$999,3,FALSE)),0,VLOOKUP(Summary!$A81,'District 6'!$A$1:$H$999,3,FALSE))+IF(ISNA(VLOOKUP(Summary!$A81,'District 7'!$A$1:$H$999,3,FALSE)),0,VLOOKUP(Summary!$A81,'District 7'!$A$1:$H$999,3,FALSE))+IF(ISNA(VLOOKUP(Summary!$A81,'District 8'!$A$1:$H$999,3,FALSE)),0,VLOOKUP(Summary!$A81,'District 8'!$A$1:$H$999,3,FALSE))+IF(ISNA(VLOOKUP(Summary!$A81,'District 9'!$A$1:$H$999,3,FALSE)),0,VLOOKUP(Summary!$A81,'District 9'!$A$1:$H$999,3,FALSE))+IF(ISNA(VLOOKUP(Summary!$A81,'District 10'!$A$1:$H$999,3,FALSE)),0,VLOOKUP(Summary!$A81,'District 10'!$A$1:$H$999,3,FALSE))+IF(ISNA(VLOOKUP(Summary!$A81,'District 11'!$A$1:$H$999,3,FALSE)),0,VLOOKUP(Summary!$A81,'District 11'!$A$1:$H$999,3,FALSE))+IF(ISNA(VLOOKUP(Summary!$A81,'District 12'!$A$1:$H$999,3,FALSE)),0,VLOOKUP(Summary!$A81,'District 12'!$A$1:$H$999,3,FALSE))+IF(ISNA(VLOOKUP(Summary!$A81,'District 13'!$A$1:$H$999,3,FALSE)),0,VLOOKUP(Summary!$A81,'District 13'!$A$1:$H$999,3,FALSE))+IF(ISNA(VLOOKUP(Summary!$A81,'District 14'!$A$1:$H$999,3,FALSE)),0,VLOOKUP(Summary!$A81,'District 14'!$A$1:$H$999,3,FALSE))+IF(ISNA(VLOOKUP(Summary!$A81,'District 15'!$A$1:$H$999,3,FALSE)),0,VLOOKUP(Summary!$A81,'District 15'!$A$1:$H$999,3,FALSE))+IF(ISNA(VLOOKUP(Summary!$A81,'District 16'!$A$1:$H$999,3,FALSE)),0,VLOOKUP(Summary!$A81,'District 16'!$A$1:$H$999,3,FALSE))+IF(ISNA(VLOOKUP(Summary!$A81,'District 17'!$A$1:$H$999,3,FALSE)),0,VLOOKUP(Summary!$A81,'District 17'!$A$1:$H$999,3,FALSE))+IF(ISNA(VLOOKUP(Summary!$A81,'District 18'!$A$1:$H$999,3,FALSE)),0,VLOOKUP(Summary!$A81,'District 18'!$A$1:$H$999,3,FALSE))+IF(ISNA(VLOOKUP(Summary!$A81,'District 19'!$A$1:$H$999,3,FALSE)),0,VLOOKUP(Summary!$A81,'District 19'!$A$1:$H$999,3,FALSE))+IF(ISNA(VLOOKUP(Summary!$A81,'District 20'!$A$1:$H$999,3,FALSE)),0,VLOOKUP(Summary!$A81,'District 20'!$A$1:$H$999,3,FALSE))+IF(ISNA(VLOOKUP(Summary!$A81,'District 21'!$A$1:$H$999,3,FALSE)),0,VLOOKUP(Summary!$A81,'District 21'!$A$1:$H$999,3,FALSE))+IF(ISNA(VLOOKUP(Summary!$A81,'District 22'!$A$1:$H$999,3,FALSE)),0,VLOOKUP(Summary!$A81,'District 22'!$A$1:$H$999,3,FALSE))+IF(ISNA(VLOOKUP(Summary!$A81,'District 23'!$A$1:$H$999,3,FALSE)),0,VLOOKUP(Summary!$A81,'District 23'!$A$1:$H$999,3,FALSE))+IF(ISNA(VLOOKUP(Summary!$A81,'District 24'!$A$1:$H$999,3,FALSE)),0,VLOOKUP(Summary!$A81,'District 24'!$A$1:$H$999,3,FALSE))+IF(ISNA(VLOOKUP(Summary!$A81,'District 25'!$A$1:$H$999,3,FALSE)),0,VLOOKUP(Summary!$A81,'District 25'!$A$1:$H$999,3,FALSE))+IF(ISNA(VLOOKUP(Summary!$A81,'District 26'!$A$1:$H$999,3,FALSE)),0,VLOOKUP(Summary!$A81,'District 26'!$A$1:$H$999,3,FALSE))+IF(ISNA(VLOOKUP(Summary!$A81,'District 27'!$A$1:$H$999,3,FALSE)),0,VLOOKUP(Summary!$A81,'District 27'!$A$1:$H$999,3,FALSE))+IF(ISNA(VLOOKUP(Summary!$A81,'District 28'!$A$1:$H$999,3,FALSE)),0,VLOOKUP(Summary!$A81,'District 28'!$A$1:$H$999,3,FALSE))+IF(ISNA(VLOOKUP(Summary!$A81,'District 29'!$A$1:$H$999,3,FALSE)),0,VLOOKUP(Summary!$A81,'District 29'!$A$1:$H$999,3,FALSE))</f>
        <v>1</v>
      </c>
      <c r="D81" s="11">
        <f>IF(ISNA(VLOOKUP(Summary!$A81,'District 0'!$A$1:$H$999,4,FALSE)),0,VLOOKUP(Summary!$A81,'District 0'!$A$1:$H$999,4,FALSE))+IF(ISNA(VLOOKUP(Summary!$A81,'District 1'!$A$1:$H$999,4,FALSE)),0,VLOOKUP(Summary!$A81,'District 1'!$A$1:$H$999,4,FALSE))+IF(ISNA(VLOOKUP(Summary!$A81,'District 2'!$A$1:$H$999,4,FALSE)),0,VLOOKUP(Summary!$A81,'District 2'!$A$1:$H$999,4,FALSE))+IF(ISNA(VLOOKUP(Summary!$A81,'District 3'!$A$1:$H$999,4,FALSE)),0,VLOOKUP(Summary!$A81,'District 3'!$A$1:$H$999,4,FALSE))+IF(ISNA(VLOOKUP(Summary!$A81,'District 4'!$A$1:$H$999,4,FALSE)),0,VLOOKUP(Summary!$A81,'District 4'!$A$1:$H$999,4,FALSE))+IF(ISNA(VLOOKUP(Summary!$A81,'District 5'!$A$1:$H$999,4,FALSE)),0,VLOOKUP(Summary!$A81,'District 5'!$A$1:$H$999,4,FALSE))+IF(ISNA(VLOOKUP(Summary!$A81,'District 6'!$A$1:$H$999,4,FALSE)),0,VLOOKUP(Summary!$A81,'District 6'!$A$1:$H$999,4,FALSE))+IF(ISNA(VLOOKUP(Summary!$A81,'District 7'!$A$1:$H$999,4,FALSE)),0,VLOOKUP(Summary!$A81,'District 7'!$A$1:$H$999,4,FALSE))+IF(ISNA(VLOOKUP(Summary!$A81,'District 8'!$A$1:$H$999,4,FALSE)),0,VLOOKUP(Summary!$A81,'District 8'!$A$1:$H$999,4,FALSE))+IF(ISNA(VLOOKUP(Summary!$A81,'District 9'!$A$1:$H$999,4,FALSE)),0,VLOOKUP(Summary!$A81,'District 9'!$A$1:$H$999,4,FALSE))+IF(ISNA(VLOOKUP(Summary!$A81,'District 10'!$A$1:$H$999,4,FALSE)),0,VLOOKUP(Summary!$A81,'District 10'!$A$1:$H$999,4,FALSE))+IF(ISNA(VLOOKUP(Summary!$A81,'District 11'!$A$1:$H$999,4,FALSE)),0,VLOOKUP(Summary!$A81,'District 11'!$A$1:$H$999,4,FALSE))+IF(ISNA(VLOOKUP(Summary!$A81,'District 12'!$A$1:$H$999,4,FALSE)),0,VLOOKUP(Summary!$A81,'District 12'!$A$1:$H$999,4,FALSE))+IF(ISNA(VLOOKUP(Summary!$A81,'District 13'!$A$1:$H$999,4,FALSE)),0,VLOOKUP(Summary!$A81,'District 13'!$A$1:$H$999,4,FALSE))+IF(ISNA(VLOOKUP(Summary!$A81,'District 14'!$A$1:$H$999,4,FALSE)),0,VLOOKUP(Summary!$A81,'District 14'!$A$1:$H$999,4,FALSE))+IF(ISNA(VLOOKUP(Summary!$A81,'District 15'!$A$1:$H$999,4,FALSE)),0,VLOOKUP(Summary!$A81,'District 15'!$A$1:$H$999,4,FALSE))+IF(ISNA(VLOOKUP(Summary!$A81,'District 16'!$A$1:$H$999,4,FALSE)),0,VLOOKUP(Summary!$A81,'District 16'!$A$1:$H$999,4,FALSE))+IF(ISNA(VLOOKUP(Summary!$A81,'District 17'!$A$1:$H$999,4,FALSE)),0,VLOOKUP(Summary!$A81,'District 17'!$A$1:$H$999,4,FALSE))+IF(ISNA(VLOOKUP(Summary!$A81,'District 18'!$A$1:$H$999,4,FALSE)),0,VLOOKUP(Summary!$A81,'District 18'!$A$1:$H$999,4,FALSE))+IF(ISNA(VLOOKUP(Summary!$A81,'District 19'!$A$1:$H$999,4,FALSE)),0,VLOOKUP(Summary!$A81,'District 19'!$A$1:$H$999,4,FALSE))+IF(ISNA(VLOOKUP(Summary!$A81,'District 20'!$A$1:$H$999,4,FALSE)),0,VLOOKUP(Summary!$A81,'District 20'!$A$1:$H$999,4,FALSE))+IF(ISNA(VLOOKUP(Summary!$A81,'District 21'!$A$1:$H$999,4,FALSE)),0,VLOOKUP(Summary!$A81,'District 21'!$A$1:$H$999,4,FALSE))+IF(ISNA(VLOOKUP(Summary!$A81,'District 22'!$A$1:$H$999,4,FALSE)),0,VLOOKUP(Summary!$A81,'District 22'!$A$1:$H$999,4,FALSE))+IF(ISNA(VLOOKUP(Summary!$A81,'District 23'!$A$1:$H$999,4,FALSE)),0,VLOOKUP(Summary!$A81,'District 23'!$A$1:$H$999,4,FALSE))+IF(ISNA(VLOOKUP(Summary!$A81,'District 24'!$A$1:$H$999,4,FALSE)),0,VLOOKUP(Summary!$A81,'District 24'!$A$1:$H$999,4,FALSE))+IF(ISNA(VLOOKUP(Summary!$A81,'District 25'!$A$1:$H$999,4,FALSE)),0,VLOOKUP(Summary!$A81,'District 25'!$A$1:$H$999,4,FALSE))+IF(ISNA(VLOOKUP(Summary!$A81,'District 26'!$A$1:$H$999,4,FALSE)),0,VLOOKUP(Summary!$A81,'District 26'!$A$1:$H$999,4,FALSE))+IF(ISNA(VLOOKUP(Summary!$A81,'District 27'!$A$1:$H$999,4,FALSE)),0,VLOOKUP(Summary!$A81,'District 27'!$A$1:$H$999,4,FALSE))+IF(ISNA(VLOOKUP(Summary!$A81,'District 28'!$A$1:$H$999,4,FALSE)),0,VLOOKUP(Summary!$A81,'District 28'!$A$1:$H$999,4,FALSE))+IF(ISNA(VLOOKUP(Summary!$A81,'District 29'!$A$1:$H$999,4,FALSE)),0,VLOOKUP(Summary!$A81,'District 29'!$A$1:$H$999,4,FALSE))</f>
        <v>0</v>
      </c>
      <c r="E81" s="11">
        <f>IF(ISNA(VLOOKUP(Summary!$A81,'District 0'!$A$1:$H$999,5,FALSE)),0,VLOOKUP(Summary!$A81,'District 0'!$A$1:$H$999,5,FALSE))+IF(ISNA(VLOOKUP(Summary!$A81,'District 1'!$A$1:$H$999,5,FALSE)),0,VLOOKUP(Summary!$A81,'District 1'!$A$1:$H$999,5,FALSE))+IF(ISNA(VLOOKUP(Summary!$A81,'District 2'!$A$1:$H$999,5,FALSE)),0,VLOOKUP(Summary!$A81,'District 2'!$A$1:$H$999,5,FALSE))+IF(ISNA(VLOOKUP(Summary!$A81,'District 3'!$A$1:$H$999,5,FALSE)),0,VLOOKUP(Summary!$A81,'District 3'!$A$1:$H$999,5,FALSE))+IF(ISNA(VLOOKUP(Summary!$A81,'District 4'!$A$1:$H$999,5,FALSE)),0,VLOOKUP(Summary!$A81,'District 4'!$A$1:$H$999,5,FALSE))+IF(ISNA(VLOOKUP(Summary!$A81,'District 5'!$A$1:$H$999,5,FALSE)),0,VLOOKUP(Summary!$A81,'District 5'!$A$1:$H$999,5,FALSE))+IF(ISNA(VLOOKUP(Summary!$A81,'District 6'!$A$1:$H$999,5,FALSE)),0,VLOOKUP(Summary!$A81,'District 6'!$A$1:$H$999,5,FALSE))+IF(ISNA(VLOOKUP(Summary!$A81,'District 7'!$A$1:$H$999,5,FALSE)),0,VLOOKUP(Summary!$A81,'District 7'!$A$1:$H$999,5,FALSE))+IF(ISNA(VLOOKUP(Summary!$A81,'District 8'!$A$1:$H$999,5,FALSE)),0,VLOOKUP(Summary!$A81,'District 8'!$A$1:$H$999,5,FALSE))+IF(ISNA(VLOOKUP(Summary!$A81,'District 9'!$A$1:$H$999,5,FALSE)),0,VLOOKUP(Summary!$A81,'District 9'!$A$1:$H$999,5,FALSE))+IF(ISNA(VLOOKUP(Summary!$A81,'District 10'!$A$1:$H$999,5,FALSE)),0,VLOOKUP(Summary!$A81,'District 10'!$A$1:$H$999,5,FALSE))+IF(ISNA(VLOOKUP(Summary!$A81,'District 11'!$A$1:$H$999,5,FALSE)),0,VLOOKUP(Summary!$A81,'District 11'!$A$1:$H$999,5,FALSE))+IF(ISNA(VLOOKUP(Summary!$A81,'District 12'!$A$1:$H$999,5,FALSE)),0,VLOOKUP(Summary!$A81,'District 12'!$A$1:$H$999,5,FALSE))+IF(ISNA(VLOOKUP(Summary!$A81,'District 13'!$A$1:$H$999,5,FALSE)),0,VLOOKUP(Summary!$A81,'District 13'!$A$1:$H$999,5,FALSE))+IF(ISNA(VLOOKUP(Summary!$A81,'District 14'!$A$1:$H$999,5,FALSE)),0,VLOOKUP(Summary!$A81,'District 14'!$A$1:$H$999,5,FALSE))+IF(ISNA(VLOOKUP(Summary!$A81,'District 15'!$A$1:$H$999,5,FALSE)),0,VLOOKUP(Summary!$A81,'District 15'!$A$1:$H$999,5,FALSE))+IF(ISNA(VLOOKUP(Summary!$A81,'District 16'!$A$1:$H$999,5,FALSE)),0,VLOOKUP(Summary!$A81,'District 16'!$A$1:$H$999,5,FALSE))+IF(ISNA(VLOOKUP(Summary!$A81,'District 17'!$A$1:$H$999,5,FALSE)),0,VLOOKUP(Summary!$A81,'District 17'!$A$1:$H$999,5,FALSE))+IF(ISNA(VLOOKUP(Summary!$A81,'District 18'!$A$1:$H$999,5,FALSE)),0,VLOOKUP(Summary!$A81,'District 18'!$A$1:$H$999,5,FALSE))+IF(ISNA(VLOOKUP(Summary!$A81,'District 19'!$A$1:$H$999,5,FALSE)),0,VLOOKUP(Summary!$A81,'District 19'!$A$1:$H$999,5,FALSE))+IF(ISNA(VLOOKUP(Summary!$A81,'District 20'!$A$1:$H$999,5,FALSE)),0,VLOOKUP(Summary!$A81,'District 20'!$A$1:$H$999,5,FALSE))+IF(ISNA(VLOOKUP(Summary!$A81,'District 21'!$A$1:$H$999,5,FALSE)),0,VLOOKUP(Summary!$A81,'District 21'!$A$1:$H$999,5,FALSE))+IF(ISNA(VLOOKUP(Summary!$A81,'District 22'!$A$1:$H$999,5,FALSE)),0,VLOOKUP(Summary!$A81,'District 22'!$A$1:$H$999,5,FALSE))+IF(ISNA(VLOOKUP(Summary!$A81,'District 23'!$A$1:$H$999,5,FALSE)),0,VLOOKUP(Summary!$A81,'District 23'!$A$1:$H$999,5,FALSE))+IF(ISNA(VLOOKUP(Summary!$A81,'District 24'!$A$1:$H$999,5,FALSE)),0,VLOOKUP(Summary!$A81,'District 24'!$A$1:$H$999,5,FALSE))+IF(ISNA(VLOOKUP(Summary!$A81,'District 25'!$A$1:$H$999,5,FALSE)),0,VLOOKUP(Summary!$A81,'District 25'!$A$1:$H$999,5,FALSE))+IF(ISNA(VLOOKUP(Summary!$A81,'District 26'!$A$1:$H$999,5,FALSE)),0,VLOOKUP(Summary!$A81,'District 26'!$A$1:$H$999,5,FALSE))+IF(ISNA(VLOOKUP(Summary!$A81,'District 27'!$A$1:$H$999,5,FALSE)),0,VLOOKUP(Summary!$A81,'District 27'!$A$1:$H$999,5,FALSE))+IF(ISNA(VLOOKUP(Summary!$A81,'District 28'!$A$1:$H$999,5,FALSE)),0,VLOOKUP(Summary!$A81,'District 28'!$A$1:$H$999,5,FALSE))+IF(ISNA(VLOOKUP(Summary!$A81,'District 29'!$A$1:$H$999,5,FALSE)),0,VLOOKUP(Summary!$A81,'District 29'!$A$1:$H$999,5,FALSE))</f>
        <v>1</v>
      </c>
      <c r="F81" s="11">
        <f>IF(ISNA(VLOOKUP(Summary!$A81,'District 0'!$A$1:$H$999,6,FALSE)),0,VLOOKUP(Summary!$A81,'District 0'!$A$1:$H$999,6,FALSE))+IF(ISNA(VLOOKUP(Summary!$A81,'District 1'!$A$1:$H$999,6,FALSE)),0,VLOOKUP(Summary!$A81,'District 1'!$A$1:$H$999,6,FALSE))+IF(ISNA(VLOOKUP(Summary!$A81,'District 2'!$A$1:$H$999,6,FALSE)),0,VLOOKUP(Summary!$A81,'District 2'!$A$1:$H$999,6,FALSE))+IF(ISNA(VLOOKUP(Summary!$A81,'District 3'!$A$1:$H$999,6,FALSE)),0,VLOOKUP(Summary!$A81,'District 3'!$A$1:$H$999,6,FALSE))+IF(ISNA(VLOOKUP(Summary!$A81,'District 4'!$A$1:$H$999,6,FALSE)),0,VLOOKUP(Summary!$A81,'District 4'!$A$1:$H$999,6,FALSE))+IF(ISNA(VLOOKUP(Summary!$A81,'District 5'!$A$1:$H$999,6,FALSE)),0,VLOOKUP(Summary!$A81,'District 5'!$A$1:$H$999,6,FALSE))+IF(ISNA(VLOOKUP(Summary!$A81,'District 6'!$A$1:$H$999,6,FALSE)),0,VLOOKUP(Summary!$A81,'District 6'!$A$1:$H$999,6,FALSE))+IF(ISNA(VLOOKUP(Summary!$A81,'District 7'!$A$1:$H$999,6,FALSE)),0,VLOOKUP(Summary!$A81,'District 7'!$A$1:$H$999,6,FALSE))+IF(ISNA(VLOOKUP(Summary!$A81,'District 8'!$A$1:$H$999,6,FALSE)),0,VLOOKUP(Summary!$A81,'District 8'!$A$1:$H$999,6,FALSE))+IF(ISNA(VLOOKUP(Summary!$A81,'District 9'!$A$1:$H$999,6,FALSE)),0,VLOOKUP(Summary!$A81,'District 9'!$A$1:$H$999,6,FALSE))+IF(ISNA(VLOOKUP(Summary!$A81,'District 10'!$A$1:$H$999,6,FALSE)),0,VLOOKUP(Summary!$A81,'District 10'!$A$1:$H$999,6,FALSE))+IF(ISNA(VLOOKUP(Summary!$A81,'District 11'!$A$1:$H$999,6,FALSE)),0,VLOOKUP(Summary!$A81,'District 11'!$A$1:$H$999,6,FALSE))+IF(ISNA(VLOOKUP(Summary!$A81,'District 12'!$A$1:$H$999,6,FALSE)),0,VLOOKUP(Summary!$A81,'District 12'!$A$1:$H$999,6,FALSE))+IF(ISNA(VLOOKUP(Summary!$A81,'District 13'!$A$1:$H$999,6,FALSE)),0,VLOOKUP(Summary!$A81,'District 13'!$A$1:$H$999,6,FALSE))+IF(ISNA(VLOOKUP(Summary!$A81,'District 14'!$A$1:$H$999,6,FALSE)),0,VLOOKUP(Summary!$A81,'District 14'!$A$1:$H$999,6,FALSE))+IF(ISNA(VLOOKUP(Summary!$A81,'District 15'!$A$1:$H$999,6,FALSE)),0,VLOOKUP(Summary!$A81,'District 15'!$A$1:$H$999,6,FALSE))+IF(ISNA(VLOOKUP(Summary!$A81,'District 16'!$A$1:$H$999,6,FALSE)),0,VLOOKUP(Summary!$A81,'District 16'!$A$1:$H$999,6,FALSE))+IF(ISNA(VLOOKUP(Summary!$A81,'District 17'!$A$1:$H$999,6,FALSE)),0,VLOOKUP(Summary!$A81,'District 17'!$A$1:$H$999,6,FALSE))+IF(ISNA(VLOOKUP(Summary!$A81,'District 18'!$A$1:$H$999,6,FALSE)),0,VLOOKUP(Summary!$A81,'District 18'!$A$1:$H$999,6,FALSE))+IF(ISNA(VLOOKUP(Summary!$A81,'District 19'!$A$1:$H$999,6,FALSE)),0,VLOOKUP(Summary!$A81,'District 19'!$A$1:$H$999,6,FALSE))+IF(ISNA(VLOOKUP(Summary!$A81,'District 20'!$A$1:$H$999,6,FALSE)),0,VLOOKUP(Summary!$A81,'District 20'!$A$1:$H$999,6,FALSE))+IF(ISNA(VLOOKUP(Summary!$A81,'District 21'!$A$1:$H$999,6,FALSE)),0,VLOOKUP(Summary!$A81,'District 21'!$A$1:$H$999,6,FALSE))+IF(ISNA(VLOOKUP(Summary!$A81,'District 22'!$A$1:$H$999,6,FALSE)),0,VLOOKUP(Summary!$A81,'District 22'!$A$1:$H$999,6,FALSE))+IF(ISNA(VLOOKUP(Summary!$A81,'District 23'!$A$1:$H$999,6,FALSE)),0,VLOOKUP(Summary!$A81,'District 23'!$A$1:$H$999,6,FALSE))+IF(ISNA(VLOOKUP(Summary!$A81,'District 24'!$A$1:$H$999,6,FALSE)),0,VLOOKUP(Summary!$A81,'District 24'!$A$1:$H$999,6,FALSE))+IF(ISNA(VLOOKUP(Summary!$A81,'District 25'!$A$1:$H$999,6,FALSE)),0,VLOOKUP(Summary!$A81,'District 25'!$A$1:$H$999,6,FALSE))+IF(ISNA(VLOOKUP(Summary!$A81,'District 26'!$A$1:$H$999,6,FALSE)),0,VLOOKUP(Summary!$A81,'District 26'!$A$1:$H$999,6,FALSE))+IF(ISNA(VLOOKUP(Summary!$A81,'District 27'!$A$1:$H$999,6,FALSE)),0,VLOOKUP(Summary!$A81,'District 27'!$A$1:$H$999,6,FALSE))+IF(ISNA(VLOOKUP(Summary!$A81,'District 28'!$A$1:$H$999,6,FALSE)),0,VLOOKUP(Summary!$A81,'District 28'!$A$1:$H$999,6,FALSE))+IF(ISNA(VLOOKUP(Summary!$A81,'District 29'!$A$1:$H$999,6,FALSE)),0,VLOOKUP(Summary!$A81,'District 29'!$A$1:$H$999,6,FALSE))</f>
        <v>0</v>
      </c>
      <c r="G81" s="11">
        <f>IF(ISNA(VLOOKUP(Summary!$A81,'District 0'!$A$1:$H$999,7,FALSE)),0,VLOOKUP(Summary!$A81,'District 0'!$A$1:$H$999,7,FALSE))+IF(ISNA(VLOOKUP(Summary!$A81,'District 1'!$A$1:$H$999,7,FALSE)),0,VLOOKUP(Summary!$A81,'District 1'!$A$1:$H$999,7,FALSE))+IF(ISNA(VLOOKUP(Summary!$A81,'District 2'!$A$1:$H$999,7,FALSE)),0,VLOOKUP(Summary!$A81,'District 2'!$A$1:$H$999,7,FALSE))+IF(ISNA(VLOOKUP(Summary!$A81,'District 3'!$A$1:$H$999,7,FALSE)),0,VLOOKUP(Summary!$A81,'District 3'!$A$1:$H$999,7,FALSE))+IF(ISNA(VLOOKUP(Summary!$A81,'District 4'!$A$1:$H$999,7,FALSE)),0,VLOOKUP(Summary!$A81,'District 4'!$A$1:$H$999,7,FALSE))+IF(ISNA(VLOOKUP(Summary!$A81,'District 5'!$A$1:$H$999,7,FALSE)),0,VLOOKUP(Summary!$A81,'District 5'!$A$1:$H$999,7,FALSE))+IF(ISNA(VLOOKUP(Summary!$A81,'District 6'!$A$1:$H$999,7,FALSE)),0,VLOOKUP(Summary!$A81,'District 6'!$A$1:$H$999,7,FALSE))+IF(ISNA(VLOOKUP(Summary!$A81,'District 7'!$A$1:$H$999,7,FALSE)),0,VLOOKUP(Summary!$A81,'District 7'!$A$1:$H$999,7,FALSE))+IF(ISNA(VLOOKUP(Summary!$A81,'District 8'!$A$1:$H$999,7,FALSE)),0,VLOOKUP(Summary!$A81,'District 8'!$A$1:$H$999,7,FALSE))+IF(ISNA(VLOOKUP(Summary!$A81,'District 9'!$A$1:$H$999,7,FALSE)),0,VLOOKUP(Summary!$A81,'District 9'!$A$1:$H$999,7,FALSE))+IF(ISNA(VLOOKUP(Summary!$A81,'District 10'!$A$1:$H$999,7,FALSE)),0,VLOOKUP(Summary!$A81,'District 10'!$A$1:$H$999,7,FALSE))+IF(ISNA(VLOOKUP(Summary!$A81,'District 11'!$A$1:$H$999,7,FALSE)),0,VLOOKUP(Summary!$A81,'District 11'!$A$1:$H$999,7,FALSE))+IF(ISNA(VLOOKUP(Summary!$A81,'District 12'!$A$1:$H$999,7,FALSE)),0,VLOOKUP(Summary!$A81,'District 12'!$A$1:$H$999,7,FALSE))+IF(ISNA(VLOOKUP(Summary!$A81,'District 13'!$A$1:$H$999,7,FALSE)),0,VLOOKUP(Summary!$A81,'District 13'!$A$1:$H$999,7,FALSE))+IF(ISNA(VLOOKUP(Summary!$A81,'District 14'!$A$1:$H$999,7,FALSE)),0,VLOOKUP(Summary!$A81,'District 14'!$A$1:$H$999,7,FALSE))+IF(ISNA(VLOOKUP(Summary!$A81,'District 15'!$A$1:$H$999,7,FALSE)),0,VLOOKUP(Summary!$A81,'District 15'!$A$1:$H$999,7,FALSE))+IF(ISNA(VLOOKUP(Summary!$A81,'District 16'!$A$1:$H$999,7,FALSE)),0,VLOOKUP(Summary!$A81,'District 16'!$A$1:$H$999,7,FALSE))+IF(ISNA(VLOOKUP(Summary!$A81,'District 17'!$A$1:$H$999,7,FALSE)),0,VLOOKUP(Summary!$A81,'District 17'!$A$1:$H$999,7,FALSE))+IF(ISNA(VLOOKUP(Summary!$A81,'District 18'!$A$1:$H$999,7,FALSE)),0,VLOOKUP(Summary!$A81,'District 18'!$A$1:$H$999,7,FALSE))+IF(ISNA(VLOOKUP(Summary!$A81,'District 19'!$A$1:$H$999,7,FALSE)),0,VLOOKUP(Summary!$A81,'District 19'!$A$1:$H$999,7,FALSE))+IF(ISNA(VLOOKUP(Summary!$A81,'District 20'!$A$1:$H$999,7,FALSE)),0,VLOOKUP(Summary!$A81,'District 20'!$A$1:$H$999,7,FALSE))+IF(ISNA(VLOOKUP(Summary!$A81,'District 21'!$A$1:$H$999,7,FALSE)),0,VLOOKUP(Summary!$A81,'District 21'!$A$1:$H$999,7,FALSE))+IF(ISNA(VLOOKUP(Summary!$A81,'District 22'!$A$1:$H$999,7,FALSE)),0,VLOOKUP(Summary!$A81,'District 22'!$A$1:$H$999,7,FALSE))+IF(ISNA(VLOOKUP(Summary!$A81,'District 23'!$A$1:$H$999,7,FALSE)),0,VLOOKUP(Summary!$A81,'District 23'!$A$1:$H$999,7,FALSE))+IF(ISNA(VLOOKUP(Summary!$A81,'District 24'!$A$1:$H$999,7,FALSE)),0,VLOOKUP(Summary!$A81,'District 24'!$A$1:$H$999,7,FALSE))+IF(ISNA(VLOOKUP(Summary!$A81,'District 25'!$A$1:$H$999,7,FALSE)),0,VLOOKUP(Summary!$A81,'District 25'!$A$1:$H$999,7,FALSE))+IF(ISNA(VLOOKUP(Summary!$A81,'District 26'!$A$1:$H$999,7,FALSE)),0,VLOOKUP(Summary!$A81,'District 26'!$A$1:$H$999,7,FALSE))+IF(ISNA(VLOOKUP(Summary!$A81,'District 27'!$A$1:$H$999,7,FALSE)),0,VLOOKUP(Summary!$A81,'District 27'!$A$1:$H$999,7,FALSE))+IF(ISNA(VLOOKUP(Summary!$A81,'District 28'!$A$1:$H$999,7,FALSE)),0,VLOOKUP(Summary!$A81,'District 28'!$A$1:$H$999,7,FALSE))+IF(ISNA(VLOOKUP(Summary!$A81,'District 29'!$A$1:$H$999,7,FALSE)),0,VLOOKUP(Summary!$A81,'District 29'!$A$1:$H$999,7,FALSE))</f>
        <v>0</v>
      </c>
      <c r="H81" s="11">
        <f>IF(ISNA(VLOOKUP(Summary!$A81,'District 0'!$A$1:$H$999,8,FALSE)),0,VLOOKUP(Summary!$A81,'District 0'!$A$1:$H$999,8,FALSE))+IF(ISNA(VLOOKUP(Summary!$A81,'District 1'!$A$1:$H$999,8,FALSE)),0,VLOOKUP(Summary!$A81,'District 1'!$A$1:$H$999,8,FALSE))+IF(ISNA(VLOOKUP(Summary!$A81,'District 2'!$A$1:$H$999,8,FALSE)),0,VLOOKUP(Summary!$A81,'District 2'!$A$1:$H$999,8,FALSE))+IF(ISNA(VLOOKUP(Summary!$A81,'District 3'!$A$1:$H$999,8,FALSE)),0,VLOOKUP(Summary!$A81,'District 3'!$A$1:$H$999,8,FALSE))+IF(ISNA(VLOOKUP(Summary!$A81,'District 4'!$A$1:$H$999,8,FALSE)),0,VLOOKUP(Summary!$A81,'District 4'!$A$1:$H$999,8,FALSE))+IF(ISNA(VLOOKUP(Summary!$A81,'District 5'!$A$1:$H$999,8,FALSE)),0,VLOOKUP(Summary!$A81,'District 5'!$A$1:$H$999,8,FALSE))+IF(ISNA(VLOOKUP(Summary!$A81,'District 6'!$A$1:$H$999,8,FALSE)),0,VLOOKUP(Summary!$A81,'District 6'!$A$1:$H$999,8,FALSE))+IF(ISNA(VLOOKUP(Summary!$A81,'District 7'!$A$1:$H$999,8,FALSE)),0,VLOOKUP(Summary!$A81,'District 7'!$A$1:$H$999,8,FALSE))+IF(ISNA(VLOOKUP(Summary!$A81,'District 8'!$A$1:$H$999,8,FALSE)),0,VLOOKUP(Summary!$A81,'District 8'!$A$1:$H$999,8,FALSE))+IF(ISNA(VLOOKUP(Summary!$A81,'District 9'!$A$1:$H$999,8,FALSE)),0,VLOOKUP(Summary!$A81,'District 9'!$A$1:$H$999,8,FALSE))+IF(ISNA(VLOOKUP(Summary!$A81,'District 10'!$A$1:$H$999,8,FALSE)),0,VLOOKUP(Summary!$A81,'District 10'!$A$1:$H$999,8,FALSE))+IF(ISNA(VLOOKUP(Summary!$A81,'District 11'!$A$1:$H$999,8,FALSE)),0,VLOOKUP(Summary!$A81,'District 11'!$A$1:$H$999,8,FALSE))+IF(ISNA(VLOOKUP(Summary!$A81,'District 12'!$A$1:$H$999,8,FALSE)),0,VLOOKUP(Summary!$A81,'District 12'!$A$1:$H$999,8,FALSE))+IF(ISNA(VLOOKUP(Summary!$A81,'District 13'!$A$1:$H$999,8,FALSE)),0,VLOOKUP(Summary!$A81,'District 13'!$A$1:$H$999,8,FALSE))+IF(ISNA(VLOOKUP(Summary!$A81,'District 14'!$A$1:$H$999,8,FALSE)),0,VLOOKUP(Summary!$A81,'District 14'!$A$1:$H$999,8,FALSE))+IF(ISNA(VLOOKUP(Summary!$A81,'District 15'!$A$1:$H$999,8,FALSE)),0,VLOOKUP(Summary!$A81,'District 15'!$A$1:$H$999,8,FALSE))+IF(ISNA(VLOOKUP(Summary!$A81,'District 16'!$A$1:$H$999,8,FALSE)),0,VLOOKUP(Summary!$A81,'District 16'!$A$1:$H$999,8,FALSE))+IF(ISNA(VLOOKUP(Summary!$A81,'District 17'!$A$1:$H$999,8,FALSE)),0,VLOOKUP(Summary!$A81,'District 17'!$A$1:$H$999,8,FALSE))+IF(ISNA(VLOOKUP(Summary!$A81,'District 18'!$A$1:$H$999,8,FALSE)),0,VLOOKUP(Summary!$A81,'District 18'!$A$1:$H$999,8,FALSE))+IF(ISNA(VLOOKUP(Summary!$A81,'District 19'!$A$1:$H$999,8,FALSE)),0,VLOOKUP(Summary!$A81,'District 19'!$A$1:$H$999,8,FALSE))+IF(ISNA(VLOOKUP(Summary!$A81,'District 20'!$A$1:$H$999,8,FALSE)),0,VLOOKUP(Summary!$A81,'District 20'!$A$1:$H$999,8,FALSE))+IF(ISNA(VLOOKUP(Summary!$A81,'District 21'!$A$1:$H$999,8,FALSE)),0,VLOOKUP(Summary!$A81,'District 21'!$A$1:$H$999,8,FALSE))+IF(ISNA(VLOOKUP(Summary!$A81,'District 22'!$A$1:$H$999,8,FALSE)),0,VLOOKUP(Summary!$A81,'District 22'!$A$1:$H$999,8,FALSE))+IF(ISNA(VLOOKUP(Summary!$A81,'District 23'!$A$1:$H$999,8,FALSE)),0,VLOOKUP(Summary!$A81,'District 23'!$A$1:$H$999,8,FALSE))+IF(ISNA(VLOOKUP(Summary!$A81,'District 24'!$A$1:$H$999,8,FALSE)),0,VLOOKUP(Summary!$A81,'District 24'!$A$1:$H$999,8,FALSE))+IF(ISNA(VLOOKUP(Summary!$A81,'District 25'!$A$1:$H$999,8,FALSE)),0,VLOOKUP(Summary!$A81,'District 25'!$A$1:$H$999,8,FALSE))+IF(ISNA(VLOOKUP(Summary!$A81,'District 26'!$A$1:$H$999,8,FALSE)),0,VLOOKUP(Summary!$A81,'District 26'!$A$1:$H$999,8,FALSE))+IF(ISNA(VLOOKUP(Summary!$A81,'District 27'!$A$1:$H$999,8,FALSE)),0,VLOOKUP(Summary!$A81,'District 27'!$A$1:$H$999,8,FALSE))+IF(ISNA(VLOOKUP(Summary!$A81,'District 28'!$A$1:$H$999,8,FALSE)),0,VLOOKUP(Summary!$A81,'District 28'!$A$1:$H$999,8,FALSE))+IF(ISNA(VLOOKUP(Summary!$A81,'District 29'!$A$1:$H$999,8,FALSE)),0,VLOOKUP(Summary!$A81,'District 29'!$A$1:$H$999,8,FALSE))</f>
        <v>13</v>
      </c>
      <c r="I81" s="7">
        <f t="shared" si="2"/>
        <v>15</v>
      </c>
      <c r="J81" s="8" t="s">
        <v>10</v>
      </c>
      <c r="K81" s="8" t="s">
        <v>11</v>
      </c>
      <c r="L81" s="9">
        <v>43696</v>
      </c>
      <c r="M81" s="8">
        <v>15</v>
      </c>
      <c r="N81" s="10">
        <f>H81/M81</f>
        <v>0.8666666666666667</v>
      </c>
      <c r="O81" s="10">
        <f>I81/M81</f>
        <v>1</v>
      </c>
    </row>
    <row r="82" spans="1:15" s="5" customFormat="1" x14ac:dyDescent="0.2">
      <c r="A82" s="6">
        <v>100500</v>
      </c>
      <c r="B82" s="11">
        <f>IF(ISNA(VLOOKUP(Summary!$A82,'District 0'!$A$1:$H$999,2,FALSE)),0,VLOOKUP(Summary!$A82,'District 0'!$A$1:$H$999,2,FALSE))+IF(ISNA(VLOOKUP(Summary!$A82,'District 1'!$A$1:$H$999,2,FALSE)),0,VLOOKUP(Summary!$A82,'District 1'!$A$1:$H$999,2,FALSE))+IF(ISNA(VLOOKUP(Summary!$A82,'District 2'!$A$1:$H$999,2,FALSE)),0,VLOOKUP(Summary!$A82,'District 2'!$A$1:$H$999,2,FALSE))+IF(ISNA(VLOOKUP(Summary!$A82,'District 3'!$A$1:$H$999,2,FALSE)),0,VLOOKUP(Summary!$A82,'District 3'!$A$1:$H$999,2,FALSE))+IF(ISNA(VLOOKUP(Summary!$A82,'District 4'!$A$1:$H$999,2,FALSE)),0,VLOOKUP(Summary!$A82,'District 4'!$A$1:$H$999,2,FALSE))+IF(ISNA(VLOOKUP(Summary!$A82,'District 5'!$A$1:$H$999,2,FALSE)),0,VLOOKUP(Summary!$A82,'District 5'!$A$1:$H$999,2,FALSE))+IF(ISNA(VLOOKUP(Summary!$A82,'District 6'!$A$1:$H$999,2,FALSE)),0,VLOOKUP(Summary!$A82,'District 6'!$A$1:$H$999,2,FALSE))+IF(ISNA(VLOOKUP(Summary!$A82,'District 7'!$A$1:$H$999,2,FALSE)),0,VLOOKUP(Summary!$A82,'District 7'!$A$1:$H$999,2,FALSE))+IF(ISNA(VLOOKUP(Summary!$A82,'District 8'!$A$1:$H$999,2,FALSE)),0,VLOOKUP(Summary!$A82,'District 8'!$A$1:$H$999,2,FALSE))+IF(ISNA(VLOOKUP(Summary!$A82,'District 9'!$A$1:$H$999,2,FALSE)),0,VLOOKUP(Summary!$A82,'District 9'!$A$1:$H$999,2,FALSE))+IF(ISNA(VLOOKUP(Summary!$A82,'District 10'!$A$1:$H$999,2,FALSE)),0,VLOOKUP(Summary!$A82,'District 10'!$A$1:$H$999,2,FALSE))+IF(ISNA(VLOOKUP(Summary!$A82,'District 11'!$A$1:$H$999,2,FALSE)),0,VLOOKUP(Summary!$A82,'District 11'!$A$1:$H$999,2,FALSE))+IF(ISNA(VLOOKUP(Summary!$A82,'District 12'!$A$1:$H$999,2,FALSE)),0,VLOOKUP(Summary!$A82,'District 12'!$A$1:$H$999,2,FALSE))+IF(ISNA(VLOOKUP(Summary!$A82,'District 13'!$A$1:$H$999,2,FALSE)),0,VLOOKUP(Summary!$A82,'District 13'!$A$1:$H$999,2,FALSE))+IF(ISNA(VLOOKUP(Summary!$A82,'District 14'!$A$1:$H$999,2,FALSE)),0,VLOOKUP(Summary!$A82,'District 14'!$A$1:$H$999,2,FALSE))+IF(ISNA(VLOOKUP(Summary!$A82,'District 15'!$A$1:$H$999,2,FALSE)),0,VLOOKUP(Summary!$A82,'District 15'!$A$1:$H$999,2,FALSE))+IF(ISNA(VLOOKUP(Summary!$A82,'District 16'!$A$1:$H$999,2,FALSE)),0,VLOOKUP(Summary!$A82,'District 16'!$A$1:$H$999,2,FALSE))+IF(ISNA(VLOOKUP(Summary!$A82,'District 17'!$A$1:$H$999,2,FALSE)),0,VLOOKUP(Summary!$A82,'District 17'!$A$1:$H$999,2,FALSE))+IF(ISNA(VLOOKUP(Summary!$A82,'District 18'!$A$1:$H$999,2,FALSE)),0,VLOOKUP(Summary!$A82,'District 18'!$A$1:$H$999,2,FALSE))+IF(ISNA(VLOOKUP(Summary!$A82,'District 19'!$A$1:$H$999,2,FALSE)),0,VLOOKUP(Summary!$A82,'District 19'!$A$1:$H$999,2,FALSE))+IF(ISNA(VLOOKUP(Summary!$A82,'District 20'!$A$1:$H$999,2,FALSE)),0,VLOOKUP(Summary!$A82,'District 20'!$A$1:$H$999,2,FALSE))+IF(ISNA(VLOOKUP(Summary!$A82,'District 21'!$A$1:$H$999,2,FALSE)),0,VLOOKUP(Summary!$A82,'District 21'!$A$1:$H$999,2,FALSE))+IF(ISNA(VLOOKUP(Summary!$A82,'District 22'!$A$1:$H$999,2,FALSE)),0,VLOOKUP(Summary!$A82,'District 22'!$A$1:$H$999,2,FALSE))+IF(ISNA(VLOOKUP(Summary!$A82,'District 23'!$A$1:$H$999,2,FALSE)),0,VLOOKUP(Summary!$A82,'District 23'!$A$1:$H$999,2,FALSE))+IF(ISNA(VLOOKUP(Summary!$A82,'District 24'!$A$1:$H$999,2,FALSE)),0,VLOOKUP(Summary!$A82,'District 24'!$A$1:$H$999,2,FALSE))+IF(ISNA(VLOOKUP(Summary!$A82,'District 25'!$A$1:$H$999,2,FALSE)),0,VLOOKUP(Summary!$A82,'District 25'!$A$1:$H$999,2,FALSE))+IF(ISNA(VLOOKUP(Summary!$A82,'District 26'!$A$1:$H$999,2,FALSE)),0,VLOOKUP(Summary!$A82,'District 26'!$A$1:$H$999,2,FALSE))+IF(ISNA(VLOOKUP(Summary!$A82,'District 27'!$A$1:$H$999,2,FALSE)),0,VLOOKUP(Summary!$A82,'District 27'!$A$1:$H$999,2,FALSE))+IF(ISNA(VLOOKUP(Summary!$A82,'District 28'!$A$1:$H$999,2,FALSE)),0,VLOOKUP(Summary!$A82,'District 28'!$A$1:$H$999,2,FALSE))+IF(ISNA(VLOOKUP(Summary!$A82,'District 29'!$A$1:$H$999,2,FALSE)),0,VLOOKUP(Summary!$A82,'District 29'!$A$1:$H$999,2,FALSE))</f>
        <v>1</v>
      </c>
      <c r="C82" s="11">
        <f>IF(ISNA(VLOOKUP(Summary!$A82,'District 0'!$A$1:$H$999,3,FALSE)),0,VLOOKUP(Summary!$A82,'District 0'!$A$1:$H$999,3,FALSE))+IF(ISNA(VLOOKUP(Summary!$A82,'District 1'!$A$1:$H$999,3,FALSE)),0,VLOOKUP(Summary!$A82,'District 1'!$A$1:$H$999,3,FALSE))+IF(ISNA(VLOOKUP(Summary!$A82,'District 2'!$A$1:$H$999,3,FALSE)),0,VLOOKUP(Summary!$A82,'District 2'!$A$1:$H$999,3,FALSE))+IF(ISNA(VLOOKUP(Summary!$A82,'District 3'!$A$1:$H$999,3,FALSE)),0,VLOOKUP(Summary!$A82,'District 3'!$A$1:$H$999,3,FALSE))+IF(ISNA(VLOOKUP(Summary!$A82,'District 4'!$A$1:$H$999,3,FALSE)),0,VLOOKUP(Summary!$A82,'District 4'!$A$1:$H$999,3,FALSE))+IF(ISNA(VLOOKUP(Summary!$A82,'District 5'!$A$1:$H$999,3,FALSE)),0,VLOOKUP(Summary!$A82,'District 5'!$A$1:$H$999,3,FALSE))+IF(ISNA(VLOOKUP(Summary!$A82,'District 6'!$A$1:$H$999,3,FALSE)),0,VLOOKUP(Summary!$A82,'District 6'!$A$1:$H$999,3,FALSE))+IF(ISNA(VLOOKUP(Summary!$A82,'District 7'!$A$1:$H$999,3,FALSE)),0,VLOOKUP(Summary!$A82,'District 7'!$A$1:$H$999,3,FALSE))+IF(ISNA(VLOOKUP(Summary!$A82,'District 8'!$A$1:$H$999,3,FALSE)),0,VLOOKUP(Summary!$A82,'District 8'!$A$1:$H$999,3,FALSE))+IF(ISNA(VLOOKUP(Summary!$A82,'District 9'!$A$1:$H$999,3,FALSE)),0,VLOOKUP(Summary!$A82,'District 9'!$A$1:$H$999,3,FALSE))+IF(ISNA(VLOOKUP(Summary!$A82,'District 10'!$A$1:$H$999,3,FALSE)),0,VLOOKUP(Summary!$A82,'District 10'!$A$1:$H$999,3,FALSE))+IF(ISNA(VLOOKUP(Summary!$A82,'District 11'!$A$1:$H$999,3,FALSE)),0,VLOOKUP(Summary!$A82,'District 11'!$A$1:$H$999,3,FALSE))+IF(ISNA(VLOOKUP(Summary!$A82,'District 12'!$A$1:$H$999,3,FALSE)),0,VLOOKUP(Summary!$A82,'District 12'!$A$1:$H$999,3,FALSE))+IF(ISNA(VLOOKUP(Summary!$A82,'District 13'!$A$1:$H$999,3,FALSE)),0,VLOOKUP(Summary!$A82,'District 13'!$A$1:$H$999,3,FALSE))+IF(ISNA(VLOOKUP(Summary!$A82,'District 14'!$A$1:$H$999,3,FALSE)),0,VLOOKUP(Summary!$A82,'District 14'!$A$1:$H$999,3,FALSE))+IF(ISNA(VLOOKUP(Summary!$A82,'District 15'!$A$1:$H$999,3,FALSE)),0,VLOOKUP(Summary!$A82,'District 15'!$A$1:$H$999,3,FALSE))+IF(ISNA(VLOOKUP(Summary!$A82,'District 16'!$A$1:$H$999,3,FALSE)),0,VLOOKUP(Summary!$A82,'District 16'!$A$1:$H$999,3,FALSE))+IF(ISNA(VLOOKUP(Summary!$A82,'District 17'!$A$1:$H$999,3,FALSE)),0,VLOOKUP(Summary!$A82,'District 17'!$A$1:$H$999,3,FALSE))+IF(ISNA(VLOOKUP(Summary!$A82,'District 18'!$A$1:$H$999,3,FALSE)),0,VLOOKUP(Summary!$A82,'District 18'!$A$1:$H$999,3,FALSE))+IF(ISNA(VLOOKUP(Summary!$A82,'District 19'!$A$1:$H$999,3,FALSE)),0,VLOOKUP(Summary!$A82,'District 19'!$A$1:$H$999,3,FALSE))+IF(ISNA(VLOOKUP(Summary!$A82,'District 20'!$A$1:$H$999,3,FALSE)),0,VLOOKUP(Summary!$A82,'District 20'!$A$1:$H$999,3,FALSE))+IF(ISNA(VLOOKUP(Summary!$A82,'District 21'!$A$1:$H$999,3,FALSE)),0,VLOOKUP(Summary!$A82,'District 21'!$A$1:$H$999,3,FALSE))+IF(ISNA(VLOOKUP(Summary!$A82,'District 22'!$A$1:$H$999,3,FALSE)),0,VLOOKUP(Summary!$A82,'District 22'!$A$1:$H$999,3,FALSE))+IF(ISNA(VLOOKUP(Summary!$A82,'District 23'!$A$1:$H$999,3,FALSE)),0,VLOOKUP(Summary!$A82,'District 23'!$A$1:$H$999,3,FALSE))+IF(ISNA(VLOOKUP(Summary!$A82,'District 24'!$A$1:$H$999,3,FALSE)),0,VLOOKUP(Summary!$A82,'District 24'!$A$1:$H$999,3,FALSE))+IF(ISNA(VLOOKUP(Summary!$A82,'District 25'!$A$1:$H$999,3,FALSE)),0,VLOOKUP(Summary!$A82,'District 25'!$A$1:$H$999,3,FALSE))+IF(ISNA(VLOOKUP(Summary!$A82,'District 26'!$A$1:$H$999,3,FALSE)),0,VLOOKUP(Summary!$A82,'District 26'!$A$1:$H$999,3,FALSE))+IF(ISNA(VLOOKUP(Summary!$A82,'District 27'!$A$1:$H$999,3,FALSE)),0,VLOOKUP(Summary!$A82,'District 27'!$A$1:$H$999,3,FALSE))+IF(ISNA(VLOOKUP(Summary!$A82,'District 28'!$A$1:$H$999,3,FALSE)),0,VLOOKUP(Summary!$A82,'District 28'!$A$1:$H$999,3,FALSE))+IF(ISNA(VLOOKUP(Summary!$A82,'District 29'!$A$1:$H$999,3,FALSE)),0,VLOOKUP(Summary!$A82,'District 29'!$A$1:$H$999,3,FALSE))</f>
        <v>9</v>
      </c>
      <c r="D82" s="11">
        <f>IF(ISNA(VLOOKUP(Summary!$A82,'District 0'!$A$1:$H$999,4,FALSE)),0,VLOOKUP(Summary!$A82,'District 0'!$A$1:$H$999,4,FALSE))+IF(ISNA(VLOOKUP(Summary!$A82,'District 1'!$A$1:$H$999,4,FALSE)),0,VLOOKUP(Summary!$A82,'District 1'!$A$1:$H$999,4,FALSE))+IF(ISNA(VLOOKUP(Summary!$A82,'District 2'!$A$1:$H$999,4,FALSE)),0,VLOOKUP(Summary!$A82,'District 2'!$A$1:$H$999,4,FALSE))+IF(ISNA(VLOOKUP(Summary!$A82,'District 3'!$A$1:$H$999,4,FALSE)),0,VLOOKUP(Summary!$A82,'District 3'!$A$1:$H$999,4,FALSE))+IF(ISNA(VLOOKUP(Summary!$A82,'District 4'!$A$1:$H$999,4,FALSE)),0,VLOOKUP(Summary!$A82,'District 4'!$A$1:$H$999,4,FALSE))+IF(ISNA(VLOOKUP(Summary!$A82,'District 5'!$A$1:$H$999,4,FALSE)),0,VLOOKUP(Summary!$A82,'District 5'!$A$1:$H$999,4,FALSE))+IF(ISNA(VLOOKUP(Summary!$A82,'District 6'!$A$1:$H$999,4,FALSE)),0,VLOOKUP(Summary!$A82,'District 6'!$A$1:$H$999,4,FALSE))+IF(ISNA(VLOOKUP(Summary!$A82,'District 7'!$A$1:$H$999,4,FALSE)),0,VLOOKUP(Summary!$A82,'District 7'!$A$1:$H$999,4,FALSE))+IF(ISNA(VLOOKUP(Summary!$A82,'District 8'!$A$1:$H$999,4,FALSE)),0,VLOOKUP(Summary!$A82,'District 8'!$A$1:$H$999,4,FALSE))+IF(ISNA(VLOOKUP(Summary!$A82,'District 9'!$A$1:$H$999,4,FALSE)),0,VLOOKUP(Summary!$A82,'District 9'!$A$1:$H$999,4,FALSE))+IF(ISNA(VLOOKUP(Summary!$A82,'District 10'!$A$1:$H$999,4,FALSE)),0,VLOOKUP(Summary!$A82,'District 10'!$A$1:$H$999,4,FALSE))+IF(ISNA(VLOOKUP(Summary!$A82,'District 11'!$A$1:$H$999,4,FALSE)),0,VLOOKUP(Summary!$A82,'District 11'!$A$1:$H$999,4,FALSE))+IF(ISNA(VLOOKUP(Summary!$A82,'District 12'!$A$1:$H$999,4,FALSE)),0,VLOOKUP(Summary!$A82,'District 12'!$A$1:$H$999,4,FALSE))+IF(ISNA(VLOOKUP(Summary!$A82,'District 13'!$A$1:$H$999,4,FALSE)),0,VLOOKUP(Summary!$A82,'District 13'!$A$1:$H$999,4,FALSE))+IF(ISNA(VLOOKUP(Summary!$A82,'District 14'!$A$1:$H$999,4,FALSE)),0,VLOOKUP(Summary!$A82,'District 14'!$A$1:$H$999,4,FALSE))+IF(ISNA(VLOOKUP(Summary!$A82,'District 15'!$A$1:$H$999,4,FALSE)),0,VLOOKUP(Summary!$A82,'District 15'!$A$1:$H$999,4,FALSE))+IF(ISNA(VLOOKUP(Summary!$A82,'District 16'!$A$1:$H$999,4,FALSE)),0,VLOOKUP(Summary!$A82,'District 16'!$A$1:$H$999,4,FALSE))+IF(ISNA(VLOOKUP(Summary!$A82,'District 17'!$A$1:$H$999,4,FALSE)),0,VLOOKUP(Summary!$A82,'District 17'!$A$1:$H$999,4,FALSE))+IF(ISNA(VLOOKUP(Summary!$A82,'District 18'!$A$1:$H$999,4,FALSE)),0,VLOOKUP(Summary!$A82,'District 18'!$A$1:$H$999,4,FALSE))+IF(ISNA(VLOOKUP(Summary!$A82,'District 19'!$A$1:$H$999,4,FALSE)),0,VLOOKUP(Summary!$A82,'District 19'!$A$1:$H$999,4,FALSE))+IF(ISNA(VLOOKUP(Summary!$A82,'District 20'!$A$1:$H$999,4,FALSE)),0,VLOOKUP(Summary!$A82,'District 20'!$A$1:$H$999,4,FALSE))+IF(ISNA(VLOOKUP(Summary!$A82,'District 21'!$A$1:$H$999,4,FALSE)),0,VLOOKUP(Summary!$A82,'District 21'!$A$1:$H$999,4,FALSE))+IF(ISNA(VLOOKUP(Summary!$A82,'District 22'!$A$1:$H$999,4,FALSE)),0,VLOOKUP(Summary!$A82,'District 22'!$A$1:$H$999,4,FALSE))+IF(ISNA(VLOOKUP(Summary!$A82,'District 23'!$A$1:$H$999,4,FALSE)),0,VLOOKUP(Summary!$A82,'District 23'!$A$1:$H$999,4,FALSE))+IF(ISNA(VLOOKUP(Summary!$A82,'District 24'!$A$1:$H$999,4,FALSE)),0,VLOOKUP(Summary!$A82,'District 24'!$A$1:$H$999,4,FALSE))+IF(ISNA(VLOOKUP(Summary!$A82,'District 25'!$A$1:$H$999,4,FALSE)),0,VLOOKUP(Summary!$A82,'District 25'!$A$1:$H$999,4,FALSE))+IF(ISNA(VLOOKUP(Summary!$A82,'District 26'!$A$1:$H$999,4,FALSE)),0,VLOOKUP(Summary!$A82,'District 26'!$A$1:$H$999,4,FALSE))+IF(ISNA(VLOOKUP(Summary!$A82,'District 27'!$A$1:$H$999,4,FALSE)),0,VLOOKUP(Summary!$A82,'District 27'!$A$1:$H$999,4,FALSE))+IF(ISNA(VLOOKUP(Summary!$A82,'District 28'!$A$1:$H$999,4,FALSE)),0,VLOOKUP(Summary!$A82,'District 28'!$A$1:$H$999,4,FALSE))+IF(ISNA(VLOOKUP(Summary!$A82,'District 29'!$A$1:$H$999,4,FALSE)),0,VLOOKUP(Summary!$A82,'District 29'!$A$1:$H$999,4,FALSE))</f>
        <v>0</v>
      </c>
      <c r="E82" s="11">
        <f>IF(ISNA(VLOOKUP(Summary!$A82,'District 0'!$A$1:$H$999,5,FALSE)),0,VLOOKUP(Summary!$A82,'District 0'!$A$1:$H$999,5,FALSE))+IF(ISNA(VLOOKUP(Summary!$A82,'District 1'!$A$1:$H$999,5,FALSE)),0,VLOOKUP(Summary!$A82,'District 1'!$A$1:$H$999,5,FALSE))+IF(ISNA(VLOOKUP(Summary!$A82,'District 2'!$A$1:$H$999,5,FALSE)),0,VLOOKUP(Summary!$A82,'District 2'!$A$1:$H$999,5,FALSE))+IF(ISNA(VLOOKUP(Summary!$A82,'District 3'!$A$1:$H$999,5,FALSE)),0,VLOOKUP(Summary!$A82,'District 3'!$A$1:$H$999,5,FALSE))+IF(ISNA(VLOOKUP(Summary!$A82,'District 4'!$A$1:$H$999,5,FALSE)),0,VLOOKUP(Summary!$A82,'District 4'!$A$1:$H$999,5,FALSE))+IF(ISNA(VLOOKUP(Summary!$A82,'District 5'!$A$1:$H$999,5,FALSE)),0,VLOOKUP(Summary!$A82,'District 5'!$A$1:$H$999,5,FALSE))+IF(ISNA(VLOOKUP(Summary!$A82,'District 6'!$A$1:$H$999,5,FALSE)),0,VLOOKUP(Summary!$A82,'District 6'!$A$1:$H$999,5,FALSE))+IF(ISNA(VLOOKUP(Summary!$A82,'District 7'!$A$1:$H$999,5,FALSE)),0,VLOOKUP(Summary!$A82,'District 7'!$A$1:$H$999,5,FALSE))+IF(ISNA(VLOOKUP(Summary!$A82,'District 8'!$A$1:$H$999,5,FALSE)),0,VLOOKUP(Summary!$A82,'District 8'!$A$1:$H$999,5,FALSE))+IF(ISNA(VLOOKUP(Summary!$A82,'District 9'!$A$1:$H$999,5,FALSE)),0,VLOOKUP(Summary!$A82,'District 9'!$A$1:$H$999,5,FALSE))+IF(ISNA(VLOOKUP(Summary!$A82,'District 10'!$A$1:$H$999,5,FALSE)),0,VLOOKUP(Summary!$A82,'District 10'!$A$1:$H$999,5,FALSE))+IF(ISNA(VLOOKUP(Summary!$A82,'District 11'!$A$1:$H$999,5,FALSE)),0,VLOOKUP(Summary!$A82,'District 11'!$A$1:$H$999,5,FALSE))+IF(ISNA(VLOOKUP(Summary!$A82,'District 12'!$A$1:$H$999,5,FALSE)),0,VLOOKUP(Summary!$A82,'District 12'!$A$1:$H$999,5,FALSE))+IF(ISNA(VLOOKUP(Summary!$A82,'District 13'!$A$1:$H$999,5,FALSE)),0,VLOOKUP(Summary!$A82,'District 13'!$A$1:$H$999,5,FALSE))+IF(ISNA(VLOOKUP(Summary!$A82,'District 14'!$A$1:$H$999,5,FALSE)),0,VLOOKUP(Summary!$A82,'District 14'!$A$1:$H$999,5,FALSE))+IF(ISNA(VLOOKUP(Summary!$A82,'District 15'!$A$1:$H$999,5,FALSE)),0,VLOOKUP(Summary!$A82,'District 15'!$A$1:$H$999,5,FALSE))+IF(ISNA(VLOOKUP(Summary!$A82,'District 16'!$A$1:$H$999,5,FALSE)),0,VLOOKUP(Summary!$A82,'District 16'!$A$1:$H$999,5,FALSE))+IF(ISNA(VLOOKUP(Summary!$A82,'District 17'!$A$1:$H$999,5,FALSE)),0,VLOOKUP(Summary!$A82,'District 17'!$A$1:$H$999,5,FALSE))+IF(ISNA(VLOOKUP(Summary!$A82,'District 18'!$A$1:$H$999,5,FALSE)),0,VLOOKUP(Summary!$A82,'District 18'!$A$1:$H$999,5,FALSE))+IF(ISNA(VLOOKUP(Summary!$A82,'District 19'!$A$1:$H$999,5,FALSE)),0,VLOOKUP(Summary!$A82,'District 19'!$A$1:$H$999,5,FALSE))+IF(ISNA(VLOOKUP(Summary!$A82,'District 20'!$A$1:$H$999,5,FALSE)),0,VLOOKUP(Summary!$A82,'District 20'!$A$1:$H$999,5,FALSE))+IF(ISNA(VLOOKUP(Summary!$A82,'District 21'!$A$1:$H$999,5,FALSE)),0,VLOOKUP(Summary!$A82,'District 21'!$A$1:$H$999,5,FALSE))+IF(ISNA(VLOOKUP(Summary!$A82,'District 22'!$A$1:$H$999,5,FALSE)),0,VLOOKUP(Summary!$A82,'District 22'!$A$1:$H$999,5,FALSE))+IF(ISNA(VLOOKUP(Summary!$A82,'District 23'!$A$1:$H$999,5,FALSE)),0,VLOOKUP(Summary!$A82,'District 23'!$A$1:$H$999,5,FALSE))+IF(ISNA(VLOOKUP(Summary!$A82,'District 24'!$A$1:$H$999,5,FALSE)),0,VLOOKUP(Summary!$A82,'District 24'!$A$1:$H$999,5,FALSE))+IF(ISNA(VLOOKUP(Summary!$A82,'District 25'!$A$1:$H$999,5,FALSE)),0,VLOOKUP(Summary!$A82,'District 25'!$A$1:$H$999,5,FALSE))+IF(ISNA(VLOOKUP(Summary!$A82,'District 26'!$A$1:$H$999,5,FALSE)),0,VLOOKUP(Summary!$A82,'District 26'!$A$1:$H$999,5,FALSE))+IF(ISNA(VLOOKUP(Summary!$A82,'District 27'!$A$1:$H$999,5,FALSE)),0,VLOOKUP(Summary!$A82,'District 27'!$A$1:$H$999,5,FALSE))+IF(ISNA(VLOOKUP(Summary!$A82,'District 28'!$A$1:$H$999,5,FALSE)),0,VLOOKUP(Summary!$A82,'District 28'!$A$1:$H$999,5,FALSE))+IF(ISNA(VLOOKUP(Summary!$A82,'District 29'!$A$1:$H$999,5,FALSE)),0,VLOOKUP(Summary!$A82,'District 29'!$A$1:$H$999,5,FALSE))</f>
        <v>0</v>
      </c>
      <c r="F82" s="11">
        <f>IF(ISNA(VLOOKUP(Summary!$A82,'District 0'!$A$1:$H$999,6,FALSE)),0,VLOOKUP(Summary!$A82,'District 0'!$A$1:$H$999,6,FALSE))+IF(ISNA(VLOOKUP(Summary!$A82,'District 1'!$A$1:$H$999,6,FALSE)),0,VLOOKUP(Summary!$A82,'District 1'!$A$1:$H$999,6,FALSE))+IF(ISNA(VLOOKUP(Summary!$A82,'District 2'!$A$1:$H$999,6,FALSE)),0,VLOOKUP(Summary!$A82,'District 2'!$A$1:$H$999,6,FALSE))+IF(ISNA(VLOOKUP(Summary!$A82,'District 3'!$A$1:$H$999,6,FALSE)),0,VLOOKUP(Summary!$A82,'District 3'!$A$1:$H$999,6,FALSE))+IF(ISNA(VLOOKUP(Summary!$A82,'District 4'!$A$1:$H$999,6,FALSE)),0,VLOOKUP(Summary!$A82,'District 4'!$A$1:$H$999,6,FALSE))+IF(ISNA(VLOOKUP(Summary!$A82,'District 5'!$A$1:$H$999,6,FALSE)),0,VLOOKUP(Summary!$A82,'District 5'!$A$1:$H$999,6,FALSE))+IF(ISNA(VLOOKUP(Summary!$A82,'District 6'!$A$1:$H$999,6,FALSE)),0,VLOOKUP(Summary!$A82,'District 6'!$A$1:$H$999,6,FALSE))+IF(ISNA(VLOOKUP(Summary!$A82,'District 7'!$A$1:$H$999,6,FALSE)),0,VLOOKUP(Summary!$A82,'District 7'!$A$1:$H$999,6,FALSE))+IF(ISNA(VLOOKUP(Summary!$A82,'District 8'!$A$1:$H$999,6,FALSE)),0,VLOOKUP(Summary!$A82,'District 8'!$A$1:$H$999,6,FALSE))+IF(ISNA(VLOOKUP(Summary!$A82,'District 9'!$A$1:$H$999,6,FALSE)),0,VLOOKUP(Summary!$A82,'District 9'!$A$1:$H$999,6,FALSE))+IF(ISNA(VLOOKUP(Summary!$A82,'District 10'!$A$1:$H$999,6,FALSE)),0,VLOOKUP(Summary!$A82,'District 10'!$A$1:$H$999,6,FALSE))+IF(ISNA(VLOOKUP(Summary!$A82,'District 11'!$A$1:$H$999,6,FALSE)),0,VLOOKUP(Summary!$A82,'District 11'!$A$1:$H$999,6,FALSE))+IF(ISNA(VLOOKUP(Summary!$A82,'District 12'!$A$1:$H$999,6,FALSE)),0,VLOOKUP(Summary!$A82,'District 12'!$A$1:$H$999,6,FALSE))+IF(ISNA(VLOOKUP(Summary!$A82,'District 13'!$A$1:$H$999,6,FALSE)),0,VLOOKUP(Summary!$A82,'District 13'!$A$1:$H$999,6,FALSE))+IF(ISNA(VLOOKUP(Summary!$A82,'District 14'!$A$1:$H$999,6,FALSE)),0,VLOOKUP(Summary!$A82,'District 14'!$A$1:$H$999,6,FALSE))+IF(ISNA(VLOOKUP(Summary!$A82,'District 15'!$A$1:$H$999,6,FALSE)),0,VLOOKUP(Summary!$A82,'District 15'!$A$1:$H$999,6,FALSE))+IF(ISNA(VLOOKUP(Summary!$A82,'District 16'!$A$1:$H$999,6,FALSE)),0,VLOOKUP(Summary!$A82,'District 16'!$A$1:$H$999,6,FALSE))+IF(ISNA(VLOOKUP(Summary!$A82,'District 17'!$A$1:$H$999,6,FALSE)),0,VLOOKUP(Summary!$A82,'District 17'!$A$1:$H$999,6,FALSE))+IF(ISNA(VLOOKUP(Summary!$A82,'District 18'!$A$1:$H$999,6,FALSE)),0,VLOOKUP(Summary!$A82,'District 18'!$A$1:$H$999,6,FALSE))+IF(ISNA(VLOOKUP(Summary!$A82,'District 19'!$A$1:$H$999,6,FALSE)),0,VLOOKUP(Summary!$A82,'District 19'!$A$1:$H$999,6,FALSE))+IF(ISNA(VLOOKUP(Summary!$A82,'District 20'!$A$1:$H$999,6,FALSE)),0,VLOOKUP(Summary!$A82,'District 20'!$A$1:$H$999,6,FALSE))+IF(ISNA(VLOOKUP(Summary!$A82,'District 21'!$A$1:$H$999,6,FALSE)),0,VLOOKUP(Summary!$A82,'District 21'!$A$1:$H$999,6,FALSE))+IF(ISNA(VLOOKUP(Summary!$A82,'District 22'!$A$1:$H$999,6,FALSE)),0,VLOOKUP(Summary!$A82,'District 22'!$A$1:$H$999,6,FALSE))+IF(ISNA(VLOOKUP(Summary!$A82,'District 23'!$A$1:$H$999,6,FALSE)),0,VLOOKUP(Summary!$A82,'District 23'!$A$1:$H$999,6,FALSE))+IF(ISNA(VLOOKUP(Summary!$A82,'District 24'!$A$1:$H$999,6,FALSE)),0,VLOOKUP(Summary!$A82,'District 24'!$A$1:$H$999,6,FALSE))+IF(ISNA(VLOOKUP(Summary!$A82,'District 25'!$A$1:$H$999,6,FALSE)),0,VLOOKUP(Summary!$A82,'District 25'!$A$1:$H$999,6,FALSE))+IF(ISNA(VLOOKUP(Summary!$A82,'District 26'!$A$1:$H$999,6,FALSE)),0,VLOOKUP(Summary!$A82,'District 26'!$A$1:$H$999,6,FALSE))+IF(ISNA(VLOOKUP(Summary!$A82,'District 27'!$A$1:$H$999,6,FALSE)),0,VLOOKUP(Summary!$A82,'District 27'!$A$1:$H$999,6,FALSE))+IF(ISNA(VLOOKUP(Summary!$A82,'District 28'!$A$1:$H$999,6,FALSE)),0,VLOOKUP(Summary!$A82,'District 28'!$A$1:$H$999,6,FALSE))+IF(ISNA(VLOOKUP(Summary!$A82,'District 29'!$A$1:$H$999,6,FALSE)),0,VLOOKUP(Summary!$A82,'District 29'!$A$1:$H$999,6,FALSE))</f>
        <v>0</v>
      </c>
      <c r="G82" s="11">
        <f>IF(ISNA(VLOOKUP(Summary!$A82,'District 0'!$A$1:$H$999,7,FALSE)),0,VLOOKUP(Summary!$A82,'District 0'!$A$1:$H$999,7,FALSE))+IF(ISNA(VLOOKUP(Summary!$A82,'District 1'!$A$1:$H$999,7,FALSE)),0,VLOOKUP(Summary!$A82,'District 1'!$A$1:$H$999,7,FALSE))+IF(ISNA(VLOOKUP(Summary!$A82,'District 2'!$A$1:$H$999,7,FALSE)),0,VLOOKUP(Summary!$A82,'District 2'!$A$1:$H$999,7,FALSE))+IF(ISNA(VLOOKUP(Summary!$A82,'District 3'!$A$1:$H$999,7,FALSE)),0,VLOOKUP(Summary!$A82,'District 3'!$A$1:$H$999,7,FALSE))+IF(ISNA(VLOOKUP(Summary!$A82,'District 4'!$A$1:$H$999,7,FALSE)),0,VLOOKUP(Summary!$A82,'District 4'!$A$1:$H$999,7,FALSE))+IF(ISNA(VLOOKUP(Summary!$A82,'District 5'!$A$1:$H$999,7,FALSE)),0,VLOOKUP(Summary!$A82,'District 5'!$A$1:$H$999,7,FALSE))+IF(ISNA(VLOOKUP(Summary!$A82,'District 6'!$A$1:$H$999,7,FALSE)),0,VLOOKUP(Summary!$A82,'District 6'!$A$1:$H$999,7,FALSE))+IF(ISNA(VLOOKUP(Summary!$A82,'District 7'!$A$1:$H$999,7,FALSE)),0,VLOOKUP(Summary!$A82,'District 7'!$A$1:$H$999,7,FALSE))+IF(ISNA(VLOOKUP(Summary!$A82,'District 8'!$A$1:$H$999,7,FALSE)),0,VLOOKUP(Summary!$A82,'District 8'!$A$1:$H$999,7,FALSE))+IF(ISNA(VLOOKUP(Summary!$A82,'District 9'!$A$1:$H$999,7,FALSE)),0,VLOOKUP(Summary!$A82,'District 9'!$A$1:$H$999,7,FALSE))+IF(ISNA(VLOOKUP(Summary!$A82,'District 10'!$A$1:$H$999,7,FALSE)),0,VLOOKUP(Summary!$A82,'District 10'!$A$1:$H$999,7,FALSE))+IF(ISNA(VLOOKUP(Summary!$A82,'District 11'!$A$1:$H$999,7,FALSE)),0,VLOOKUP(Summary!$A82,'District 11'!$A$1:$H$999,7,FALSE))+IF(ISNA(VLOOKUP(Summary!$A82,'District 12'!$A$1:$H$999,7,FALSE)),0,VLOOKUP(Summary!$A82,'District 12'!$A$1:$H$999,7,FALSE))+IF(ISNA(VLOOKUP(Summary!$A82,'District 13'!$A$1:$H$999,7,FALSE)),0,VLOOKUP(Summary!$A82,'District 13'!$A$1:$H$999,7,FALSE))+IF(ISNA(VLOOKUP(Summary!$A82,'District 14'!$A$1:$H$999,7,FALSE)),0,VLOOKUP(Summary!$A82,'District 14'!$A$1:$H$999,7,FALSE))+IF(ISNA(VLOOKUP(Summary!$A82,'District 15'!$A$1:$H$999,7,FALSE)),0,VLOOKUP(Summary!$A82,'District 15'!$A$1:$H$999,7,FALSE))+IF(ISNA(VLOOKUP(Summary!$A82,'District 16'!$A$1:$H$999,7,FALSE)),0,VLOOKUP(Summary!$A82,'District 16'!$A$1:$H$999,7,FALSE))+IF(ISNA(VLOOKUP(Summary!$A82,'District 17'!$A$1:$H$999,7,FALSE)),0,VLOOKUP(Summary!$A82,'District 17'!$A$1:$H$999,7,FALSE))+IF(ISNA(VLOOKUP(Summary!$A82,'District 18'!$A$1:$H$999,7,FALSE)),0,VLOOKUP(Summary!$A82,'District 18'!$A$1:$H$999,7,FALSE))+IF(ISNA(VLOOKUP(Summary!$A82,'District 19'!$A$1:$H$999,7,FALSE)),0,VLOOKUP(Summary!$A82,'District 19'!$A$1:$H$999,7,FALSE))+IF(ISNA(VLOOKUP(Summary!$A82,'District 20'!$A$1:$H$999,7,FALSE)),0,VLOOKUP(Summary!$A82,'District 20'!$A$1:$H$999,7,FALSE))+IF(ISNA(VLOOKUP(Summary!$A82,'District 21'!$A$1:$H$999,7,FALSE)),0,VLOOKUP(Summary!$A82,'District 21'!$A$1:$H$999,7,FALSE))+IF(ISNA(VLOOKUP(Summary!$A82,'District 22'!$A$1:$H$999,7,FALSE)),0,VLOOKUP(Summary!$A82,'District 22'!$A$1:$H$999,7,FALSE))+IF(ISNA(VLOOKUP(Summary!$A82,'District 23'!$A$1:$H$999,7,FALSE)),0,VLOOKUP(Summary!$A82,'District 23'!$A$1:$H$999,7,FALSE))+IF(ISNA(VLOOKUP(Summary!$A82,'District 24'!$A$1:$H$999,7,FALSE)),0,VLOOKUP(Summary!$A82,'District 24'!$A$1:$H$999,7,FALSE))+IF(ISNA(VLOOKUP(Summary!$A82,'District 25'!$A$1:$H$999,7,FALSE)),0,VLOOKUP(Summary!$A82,'District 25'!$A$1:$H$999,7,FALSE))+IF(ISNA(VLOOKUP(Summary!$A82,'District 26'!$A$1:$H$999,7,FALSE)),0,VLOOKUP(Summary!$A82,'District 26'!$A$1:$H$999,7,FALSE))+IF(ISNA(VLOOKUP(Summary!$A82,'District 27'!$A$1:$H$999,7,FALSE)),0,VLOOKUP(Summary!$A82,'District 27'!$A$1:$H$999,7,FALSE))+IF(ISNA(VLOOKUP(Summary!$A82,'District 28'!$A$1:$H$999,7,FALSE)),0,VLOOKUP(Summary!$A82,'District 28'!$A$1:$H$999,7,FALSE))+IF(ISNA(VLOOKUP(Summary!$A82,'District 29'!$A$1:$H$999,7,FALSE)),0,VLOOKUP(Summary!$A82,'District 29'!$A$1:$H$999,7,FALSE))</f>
        <v>2</v>
      </c>
      <c r="H82" s="11">
        <f>IF(ISNA(VLOOKUP(Summary!$A82,'District 0'!$A$1:$H$999,8,FALSE)),0,VLOOKUP(Summary!$A82,'District 0'!$A$1:$H$999,8,FALSE))+IF(ISNA(VLOOKUP(Summary!$A82,'District 1'!$A$1:$H$999,8,FALSE)),0,VLOOKUP(Summary!$A82,'District 1'!$A$1:$H$999,8,FALSE))+IF(ISNA(VLOOKUP(Summary!$A82,'District 2'!$A$1:$H$999,8,FALSE)),0,VLOOKUP(Summary!$A82,'District 2'!$A$1:$H$999,8,FALSE))+IF(ISNA(VLOOKUP(Summary!$A82,'District 3'!$A$1:$H$999,8,FALSE)),0,VLOOKUP(Summary!$A82,'District 3'!$A$1:$H$999,8,FALSE))+IF(ISNA(VLOOKUP(Summary!$A82,'District 4'!$A$1:$H$999,8,FALSE)),0,VLOOKUP(Summary!$A82,'District 4'!$A$1:$H$999,8,FALSE))+IF(ISNA(VLOOKUP(Summary!$A82,'District 5'!$A$1:$H$999,8,FALSE)),0,VLOOKUP(Summary!$A82,'District 5'!$A$1:$H$999,8,FALSE))+IF(ISNA(VLOOKUP(Summary!$A82,'District 6'!$A$1:$H$999,8,FALSE)),0,VLOOKUP(Summary!$A82,'District 6'!$A$1:$H$999,8,FALSE))+IF(ISNA(VLOOKUP(Summary!$A82,'District 7'!$A$1:$H$999,8,FALSE)),0,VLOOKUP(Summary!$A82,'District 7'!$A$1:$H$999,8,FALSE))+IF(ISNA(VLOOKUP(Summary!$A82,'District 8'!$A$1:$H$999,8,FALSE)),0,VLOOKUP(Summary!$A82,'District 8'!$A$1:$H$999,8,FALSE))+IF(ISNA(VLOOKUP(Summary!$A82,'District 9'!$A$1:$H$999,8,FALSE)),0,VLOOKUP(Summary!$A82,'District 9'!$A$1:$H$999,8,FALSE))+IF(ISNA(VLOOKUP(Summary!$A82,'District 10'!$A$1:$H$999,8,FALSE)),0,VLOOKUP(Summary!$A82,'District 10'!$A$1:$H$999,8,FALSE))+IF(ISNA(VLOOKUP(Summary!$A82,'District 11'!$A$1:$H$999,8,FALSE)),0,VLOOKUP(Summary!$A82,'District 11'!$A$1:$H$999,8,FALSE))+IF(ISNA(VLOOKUP(Summary!$A82,'District 12'!$A$1:$H$999,8,FALSE)),0,VLOOKUP(Summary!$A82,'District 12'!$A$1:$H$999,8,FALSE))+IF(ISNA(VLOOKUP(Summary!$A82,'District 13'!$A$1:$H$999,8,FALSE)),0,VLOOKUP(Summary!$A82,'District 13'!$A$1:$H$999,8,FALSE))+IF(ISNA(VLOOKUP(Summary!$A82,'District 14'!$A$1:$H$999,8,FALSE)),0,VLOOKUP(Summary!$A82,'District 14'!$A$1:$H$999,8,FALSE))+IF(ISNA(VLOOKUP(Summary!$A82,'District 15'!$A$1:$H$999,8,FALSE)),0,VLOOKUP(Summary!$A82,'District 15'!$A$1:$H$999,8,FALSE))+IF(ISNA(VLOOKUP(Summary!$A82,'District 16'!$A$1:$H$999,8,FALSE)),0,VLOOKUP(Summary!$A82,'District 16'!$A$1:$H$999,8,FALSE))+IF(ISNA(VLOOKUP(Summary!$A82,'District 17'!$A$1:$H$999,8,FALSE)),0,VLOOKUP(Summary!$A82,'District 17'!$A$1:$H$999,8,FALSE))+IF(ISNA(VLOOKUP(Summary!$A82,'District 18'!$A$1:$H$999,8,FALSE)),0,VLOOKUP(Summary!$A82,'District 18'!$A$1:$H$999,8,FALSE))+IF(ISNA(VLOOKUP(Summary!$A82,'District 19'!$A$1:$H$999,8,FALSE)),0,VLOOKUP(Summary!$A82,'District 19'!$A$1:$H$999,8,FALSE))+IF(ISNA(VLOOKUP(Summary!$A82,'District 20'!$A$1:$H$999,8,FALSE)),0,VLOOKUP(Summary!$A82,'District 20'!$A$1:$H$999,8,FALSE))+IF(ISNA(VLOOKUP(Summary!$A82,'District 21'!$A$1:$H$999,8,FALSE)),0,VLOOKUP(Summary!$A82,'District 21'!$A$1:$H$999,8,FALSE))+IF(ISNA(VLOOKUP(Summary!$A82,'District 22'!$A$1:$H$999,8,FALSE)),0,VLOOKUP(Summary!$A82,'District 22'!$A$1:$H$999,8,FALSE))+IF(ISNA(VLOOKUP(Summary!$A82,'District 23'!$A$1:$H$999,8,FALSE)),0,VLOOKUP(Summary!$A82,'District 23'!$A$1:$H$999,8,FALSE))+IF(ISNA(VLOOKUP(Summary!$A82,'District 24'!$A$1:$H$999,8,FALSE)),0,VLOOKUP(Summary!$A82,'District 24'!$A$1:$H$999,8,FALSE))+IF(ISNA(VLOOKUP(Summary!$A82,'District 25'!$A$1:$H$999,8,FALSE)),0,VLOOKUP(Summary!$A82,'District 25'!$A$1:$H$999,8,FALSE))+IF(ISNA(VLOOKUP(Summary!$A82,'District 26'!$A$1:$H$999,8,FALSE)),0,VLOOKUP(Summary!$A82,'District 26'!$A$1:$H$999,8,FALSE))+IF(ISNA(VLOOKUP(Summary!$A82,'District 27'!$A$1:$H$999,8,FALSE)),0,VLOOKUP(Summary!$A82,'District 27'!$A$1:$H$999,8,FALSE))+IF(ISNA(VLOOKUP(Summary!$A82,'District 28'!$A$1:$H$999,8,FALSE)),0,VLOOKUP(Summary!$A82,'District 28'!$A$1:$H$999,8,FALSE))+IF(ISNA(VLOOKUP(Summary!$A82,'District 29'!$A$1:$H$999,8,FALSE)),0,VLOOKUP(Summary!$A82,'District 29'!$A$1:$H$999,8,FALSE))</f>
        <v>69</v>
      </c>
      <c r="I82" s="7">
        <f t="shared" si="2"/>
        <v>81</v>
      </c>
      <c r="J82" s="8" t="s">
        <v>14</v>
      </c>
      <c r="K82" s="8" t="s">
        <v>11</v>
      </c>
      <c r="L82" s="9">
        <v>43696</v>
      </c>
      <c r="M82" s="8">
        <v>82</v>
      </c>
      <c r="N82" s="10">
        <f>H82/M82</f>
        <v>0.84146341463414631</v>
      </c>
      <c r="O82" s="10">
        <f>I82/M82</f>
        <v>0.98780487804878048</v>
      </c>
    </row>
    <row r="83" spans="1:15" s="5" customFormat="1" x14ac:dyDescent="0.2">
      <c r="A83" s="6">
        <v>100504</v>
      </c>
      <c r="B83" s="11">
        <f>IF(ISNA(VLOOKUP(Summary!$A83,'District 0'!$A$1:$H$999,2,FALSE)),0,VLOOKUP(Summary!$A83,'District 0'!$A$1:$H$999,2,FALSE))+IF(ISNA(VLOOKUP(Summary!$A83,'District 1'!$A$1:$H$999,2,FALSE)),0,VLOOKUP(Summary!$A83,'District 1'!$A$1:$H$999,2,FALSE))+IF(ISNA(VLOOKUP(Summary!$A83,'District 2'!$A$1:$H$999,2,FALSE)),0,VLOOKUP(Summary!$A83,'District 2'!$A$1:$H$999,2,FALSE))+IF(ISNA(VLOOKUP(Summary!$A83,'District 3'!$A$1:$H$999,2,FALSE)),0,VLOOKUP(Summary!$A83,'District 3'!$A$1:$H$999,2,FALSE))+IF(ISNA(VLOOKUP(Summary!$A83,'District 4'!$A$1:$H$999,2,FALSE)),0,VLOOKUP(Summary!$A83,'District 4'!$A$1:$H$999,2,FALSE))+IF(ISNA(VLOOKUP(Summary!$A83,'District 5'!$A$1:$H$999,2,FALSE)),0,VLOOKUP(Summary!$A83,'District 5'!$A$1:$H$999,2,FALSE))+IF(ISNA(VLOOKUP(Summary!$A83,'District 6'!$A$1:$H$999,2,FALSE)),0,VLOOKUP(Summary!$A83,'District 6'!$A$1:$H$999,2,FALSE))+IF(ISNA(VLOOKUP(Summary!$A83,'District 7'!$A$1:$H$999,2,FALSE)),0,VLOOKUP(Summary!$A83,'District 7'!$A$1:$H$999,2,FALSE))+IF(ISNA(VLOOKUP(Summary!$A83,'District 8'!$A$1:$H$999,2,FALSE)),0,VLOOKUP(Summary!$A83,'District 8'!$A$1:$H$999,2,FALSE))+IF(ISNA(VLOOKUP(Summary!$A83,'District 9'!$A$1:$H$999,2,FALSE)),0,VLOOKUP(Summary!$A83,'District 9'!$A$1:$H$999,2,FALSE))+IF(ISNA(VLOOKUP(Summary!$A83,'District 10'!$A$1:$H$999,2,FALSE)),0,VLOOKUP(Summary!$A83,'District 10'!$A$1:$H$999,2,FALSE))+IF(ISNA(VLOOKUP(Summary!$A83,'District 11'!$A$1:$H$999,2,FALSE)),0,VLOOKUP(Summary!$A83,'District 11'!$A$1:$H$999,2,FALSE))+IF(ISNA(VLOOKUP(Summary!$A83,'District 12'!$A$1:$H$999,2,FALSE)),0,VLOOKUP(Summary!$A83,'District 12'!$A$1:$H$999,2,FALSE))+IF(ISNA(VLOOKUP(Summary!$A83,'District 13'!$A$1:$H$999,2,FALSE)),0,VLOOKUP(Summary!$A83,'District 13'!$A$1:$H$999,2,FALSE))+IF(ISNA(VLOOKUP(Summary!$A83,'District 14'!$A$1:$H$999,2,FALSE)),0,VLOOKUP(Summary!$A83,'District 14'!$A$1:$H$999,2,FALSE))+IF(ISNA(VLOOKUP(Summary!$A83,'District 15'!$A$1:$H$999,2,FALSE)),0,VLOOKUP(Summary!$A83,'District 15'!$A$1:$H$999,2,FALSE))+IF(ISNA(VLOOKUP(Summary!$A83,'District 16'!$A$1:$H$999,2,FALSE)),0,VLOOKUP(Summary!$A83,'District 16'!$A$1:$H$999,2,FALSE))+IF(ISNA(VLOOKUP(Summary!$A83,'District 17'!$A$1:$H$999,2,FALSE)),0,VLOOKUP(Summary!$A83,'District 17'!$A$1:$H$999,2,FALSE))+IF(ISNA(VLOOKUP(Summary!$A83,'District 18'!$A$1:$H$999,2,FALSE)),0,VLOOKUP(Summary!$A83,'District 18'!$A$1:$H$999,2,FALSE))+IF(ISNA(VLOOKUP(Summary!$A83,'District 19'!$A$1:$H$999,2,FALSE)),0,VLOOKUP(Summary!$A83,'District 19'!$A$1:$H$999,2,FALSE))+IF(ISNA(VLOOKUP(Summary!$A83,'District 20'!$A$1:$H$999,2,FALSE)),0,VLOOKUP(Summary!$A83,'District 20'!$A$1:$H$999,2,FALSE))+IF(ISNA(VLOOKUP(Summary!$A83,'District 21'!$A$1:$H$999,2,FALSE)),0,VLOOKUP(Summary!$A83,'District 21'!$A$1:$H$999,2,FALSE))+IF(ISNA(VLOOKUP(Summary!$A83,'District 22'!$A$1:$H$999,2,FALSE)),0,VLOOKUP(Summary!$A83,'District 22'!$A$1:$H$999,2,FALSE))+IF(ISNA(VLOOKUP(Summary!$A83,'District 23'!$A$1:$H$999,2,FALSE)),0,VLOOKUP(Summary!$A83,'District 23'!$A$1:$H$999,2,FALSE))+IF(ISNA(VLOOKUP(Summary!$A83,'District 24'!$A$1:$H$999,2,FALSE)),0,VLOOKUP(Summary!$A83,'District 24'!$A$1:$H$999,2,FALSE))+IF(ISNA(VLOOKUP(Summary!$A83,'District 25'!$A$1:$H$999,2,FALSE)),0,VLOOKUP(Summary!$A83,'District 25'!$A$1:$H$999,2,FALSE))+IF(ISNA(VLOOKUP(Summary!$A83,'District 26'!$A$1:$H$999,2,FALSE)),0,VLOOKUP(Summary!$A83,'District 26'!$A$1:$H$999,2,FALSE))+IF(ISNA(VLOOKUP(Summary!$A83,'District 27'!$A$1:$H$999,2,FALSE)),0,VLOOKUP(Summary!$A83,'District 27'!$A$1:$H$999,2,FALSE))+IF(ISNA(VLOOKUP(Summary!$A83,'District 28'!$A$1:$H$999,2,FALSE)),0,VLOOKUP(Summary!$A83,'District 28'!$A$1:$H$999,2,FALSE))+IF(ISNA(VLOOKUP(Summary!$A83,'District 29'!$A$1:$H$999,2,FALSE)),0,VLOOKUP(Summary!$A83,'District 29'!$A$1:$H$999,2,FALSE))</f>
        <v>0</v>
      </c>
      <c r="C83" s="11">
        <f>IF(ISNA(VLOOKUP(Summary!$A83,'District 0'!$A$1:$H$999,3,FALSE)),0,VLOOKUP(Summary!$A83,'District 0'!$A$1:$H$999,3,FALSE))+IF(ISNA(VLOOKUP(Summary!$A83,'District 1'!$A$1:$H$999,3,FALSE)),0,VLOOKUP(Summary!$A83,'District 1'!$A$1:$H$999,3,FALSE))+IF(ISNA(VLOOKUP(Summary!$A83,'District 2'!$A$1:$H$999,3,FALSE)),0,VLOOKUP(Summary!$A83,'District 2'!$A$1:$H$999,3,FALSE))+IF(ISNA(VLOOKUP(Summary!$A83,'District 3'!$A$1:$H$999,3,FALSE)),0,VLOOKUP(Summary!$A83,'District 3'!$A$1:$H$999,3,FALSE))+IF(ISNA(VLOOKUP(Summary!$A83,'District 4'!$A$1:$H$999,3,FALSE)),0,VLOOKUP(Summary!$A83,'District 4'!$A$1:$H$999,3,FALSE))+IF(ISNA(VLOOKUP(Summary!$A83,'District 5'!$A$1:$H$999,3,FALSE)),0,VLOOKUP(Summary!$A83,'District 5'!$A$1:$H$999,3,FALSE))+IF(ISNA(VLOOKUP(Summary!$A83,'District 6'!$A$1:$H$999,3,FALSE)),0,VLOOKUP(Summary!$A83,'District 6'!$A$1:$H$999,3,FALSE))+IF(ISNA(VLOOKUP(Summary!$A83,'District 7'!$A$1:$H$999,3,FALSE)),0,VLOOKUP(Summary!$A83,'District 7'!$A$1:$H$999,3,FALSE))+IF(ISNA(VLOOKUP(Summary!$A83,'District 8'!$A$1:$H$999,3,FALSE)),0,VLOOKUP(Summary!$A83,'District 8'!$A$1:$H$999,3,FALSE))+IF(ISNA(VLOOKUP(Summary!$A83,'District 9'!$A$1:$H$999,3,FALSE)),0,VLOOKUP(Summary!$A83,'District 9'!$A$1:$H$999,3,FALSE))+IF(ISNA(VLOOKUP(Summary!$A83,'District 10'!$A$1:$H$999,3,FALSE)),0,VLOOKUP(Summary!$A83,'District 10'!$A$1:$H$999,3,FALSE))+IF(ISNA(VLOOKUP(Summary!$A83,'District 11'!$A$1:$H$999,3,FALSE)),0,VLOOKUP(Summary!$A83,'District 11'!$A$1:$H$999,3,FALSE))+IF(ISNA(VLOOKUP(Summary!$A83,'District 12'!$A$1:$H$999,3,FALSE)),0,VLOOKUP(Summary!$A83,'District 12'!$A$1:$H$999,3,FALSE))+IF(ISNA(VLOOKUP(Summary!$A83,'District 13'!$A$1:$H$999,3,FALSE)),0,VLOOKUP(Summary!$A83,'District 13'!$A$1:$H$999,3,FALSE))+IF(ISNA(VLOOKUP(Summary!$A83,'District 14'!$A$1:$H$999,3,FALSE)),0,VLOOKUP(Summary!$A83,'District 14'!$A$1:$H$999,3,FALSE))+IF(ISNA(VLOOKUP(Summary!$A83,'District 15'!$A$1:$H$999,3,FALSE)),0,VLOOKUP(Summary!$A83,'District 15'!$A$1:$H$999,3,FALSE))+IF(ISNA(VLOOKUP(Summary!$A83,'District 16'!$A$1:$H$999,3,FALSE)),0,VLOOKUP(Summary!$A83,'District 16'!$A$1:$H$999,3,FALSE))+IF(ISNA(VLOOKUP(Summary!$A83,'District 17'!$A$1:$H$999,3,FALSE)),0,VLOOKUP(Summary!$A83,'District 17'!$A$1:$H$999,3,FALSE))+IF(ISNA(VLOOKUP(Summary!$A83,'District 18'!$A$1:$H$999,3,FALSE)),0,VLOOKUP(Summary!$A83,'District 18'!$A$1:$H$999,3,FALSE))+IF(ISNA(VLOOKUP(Summary!$A83,'District 19'!$A$1:$H$999,3,FALSE)),0,VLOOKUP(Summary!$A83,'District 19'!$A$1:$H$999,3,FALSE))+IF(ISNA(VLOOKUP(Summary!$A83,'District 20'!$A$1:$H$999,3,FALSE)),0,VLOOKUP(Summary!$A83,'District 20'!$A$1:$H$999,3,FALSE))+IF(ISNA(VLOOKUP(Summary!$A83,'District 21'!$A$1:$H$999,3,FALSE)),0,VLOOKUP(Summary!$A83,'District 21'!$A$1:$H$999,3,FALSE))+IF(ISNA(VLOOKUP(Summary!$A83,'District 22'!$A$1:$H$999,3,FALSE)),0,VLOOKUP(Summary!$A83,'District 22'!$A$1:$H$999,3,FALSE))+IF(ISNA(VLOOKUP(Summary!$A83,'District 23'!$A$1:$H$999,3,FALSE)),0,VLOOKUP(Summary!$A83,'District 23'!$A$1:$H$999,3,FALSE))+IF(ISNA(VLOOKUP(Summary!$A83,'District 24'!$A$1:$H$999,3,FALSE)),0,VLOOKUP(Summary!$A83,'District 24'!$A$1:$H$999,3,FALSE))+IF(ISNA(VLOOKUP(Summary!$A83,'District 25'!$A$1:$H$999,3,FALSE)),0,VLOOKUP(Summary!$A83,'District 25'!$A$1:$H$999,3,FALSE))+IF(ISNA(VLOOKUP(Summary!$A83,'District 26'!$A$1:$H$999,3,FALSE)),0,VLOOKUP(Summary!$A83,'District 26'!$A$1:$H$999,3,FALSE))+IF(ISNA(VLOOKUP(Summary!$A83,'District 27'!$A$1:$H$999,3,FALSE)),0,VLOOKUP(Summary!$A83,'District 27'!$A$1:$H$999,3,FALSE))+IF(ISNA(VLOOKUP(Summary!$A83,'District 28'!$A$1:$H$999,3,FALSE)),0,VLOOKUP(Summary!$A83,'District 28'!$A$1:$H$999,3,FALSE))+IF(ISNA(VLOOKUP(Summary!$A83,'District 29'!$A$1:$H$999,3,FALSE)),0,VLOOKUP(Summary!$A83,'District 29'!$A$1:$H$999,3,FALSE))</f>
        <v>2</v>
      </c>
      <c r="D83" s="11">
        <f>IF(ISNA(VLOOKUP(Summary!$A83,'District 0'!$A$1:$H$999,4,FALSE)),0,VLOOKUP(Summary!$A83,'District 0'!$A$1:$H$999,4,FALSE))+IF(ISNA(VLOOKUP(Summary!$A83,'District 1'!$A$1:$H$999,4,FALSE)),0,VLOOKUP(Summary!$A83,'District 1'!$A$1:$H$999,4,FALSE))+IF(ISNA(VLOOKUP(Summary!$A83,'District 2'!$A$1:$H$999,4,FALSE)),0,VLOOKUP(Summary!$A83,'District 2'!$A$1:$H$999,4,FALSE))+IF(ISNA(VLOOKUP(Summary!$A83,'District 3'!$A$1:$H$999,4,FALSE)),0,VLOOKUP(Summary!$A83,'District 3'!$A$1:$H$999,4,FALSE))+IF(ISNA(VLOOKUP(Summary!$A83,'District 4'!$A$1:$H$999,4,FALSE)),0,VLOOKUP(Summary!$A83,'District 4'!$A$1:$H$999,4,FALSE))+IF(ISNA(VLOOKUP(Summary!$A83,'District 5'!$A$1:$H$999,4,FALSE)),0,VLOOKUP(Summary!$A83,'District 5'!$A$1:$H$999,4,FALSE))+IF(ISNA(VLOOKUP(Summary!$A83,'District 6'!$A$1:$H$999,4,FALSE)),0,VLOOKUP(Summary!$A83,'District 6'!$A$1:$H$999,4,FALSE))+IF(ISNA(VLOOKUP(Summary!$A83,'District 7'!$A$1:$H$999,4,FALSE)),0,VLOOKUP(Summary!$A83,'District 7'!$A$1:$H$999,4,FALSE))+IF(ISNA(VLOOKUP(Summary!$A83,'District 8'!$A$1:$H$999,4,FALSE)),0,VLOOKUP(Summary!$A83,'District 8'!$A$1:$H$999,4,FALSE))+IF(ISNA(VLOOKUP(Summary!$A83,'District 9'!$A$1:$H$999,4,FALSE)),0,VLOOKUP(Summary!$A83,'District 9'!$A$1:$H$999,4,FALSE))+IF(ISNA(VLOOKUP(Summary!$A83,'District 10'!$A$1:$H$999,4,FALSE)),0,VLOOKUP(Summary!$A83,'District 10'!$A$1:$H$999,4,FALSE))+IF(ISNA(VLOOKUP(Summary!$A83,'District 11'!$A$1:$H$999,4,FALSE)),0,VLOOKUP(Summary!$A83,'District 11'!$A$1:$H$999,4,FALSE))+IF(ISNA(VLOOKUP(Summary!$A83,'District 12'!$A$1:$H$999,4,FALSE)),0,VLOOKUP(Summary!$A83,'District 12'!$A$1:$H$999,4,FALSE))+IF(ISNA(VLOOKUP(Summary!$A83,'District 13'!$A$1:$H$999,4,FALSE)),0,VLOOKUP(Summary!$A83,'District 13'!$A$1:$H$999,4,FALSE))+IF(ISNA(VLOOKUP(Summary!$A83,'District 14'!$A$1:$H$999,4,FALSE)),0,VLOOKUP(Summary!$A83,'District 14'!$A$1:$H$999,4,FALSE))+IF(ISNA(VLOOKUP(Summary!$A83,'District 15'!$A$1:$H$999,4,FALSE)),0,VLOOKUP(Summary!$A83,'District 15'!$A$1:$H$999,4,FALSE))+IF(ISNA(VLOOKUP(Summary!$A83,'District 16'!$A$1:$H$999,4,FALSE)),0,VLOOKUP(Summary!$A83,'District 16'!$A$1:$H$999,4,FALSE))+IF(ISNA(VLOOKUP(Summary!$A83,'District 17'!$A$1:$H$999,4,FALSE)),0,VLOOKUP(Summary!$A83,'District 17'!$A$1:$H$999,4,FALSE))+IF(ISNA(VLOOKUP(Summary!$A83,'District 18'!$A$1:$H$999,4,FALSE)),0,VLOOKUP(Summary!$A83,'District 18'!$A$1:$H$999,4,FALSE))+IF(ISNA(VLOOKUP(Summary!$A83,'District 19'!$A$1:$H$999,4,FALSE)),0,VLOOKUP(Summary!$A83,'District 19'!$A$1:$H$999,4,FALSE))+IF(ISNA(VLOOKUP(Summary!$A83,'District 20'!$A$1:$H$999,4,FALSE)),0,VLOOKUP(Summary!$A83,'District 20'!$A$1:$H$999,4,FALSE))+IF(ISNA(VLOOKUP(Summary!$A83,'District 21'!$A$1:$H$999,4,FALSE)),0,VLOOKUP(Summary!$A83,'District 21'!$A$1:$H$999,4,FALSE))+IF(ISNA(VLOOKUP(Summary!$A83,'District 22'!$A$1:$H$999,4,FALSE)),0,VLOOKUP(Summary!$A83,'District 22'!$A$1:$H$999,4,FALSE))+IF(ISNA(VLOOKUP(Summary!$A83,'District 23'!$A$1:$H$999,4,FALSE)),0,VLOOKUP(Summary!$A83,'District 23'!$A$1:$H$999,4,FALSE))+IF(ISNA(VLOOKUP(Summary!$A83,'District 24'!$A$1:$H$999,4,FALSE)),0,VLOOKUP(Summary!$A83,'District 24'!$A$1:$H$999,4,FALSE))+IF(ISNA(VLOOKUP(Summary!$A83,'District 25'!$A$1:$H$999,4,FALSE)),0,VLOOKUP(Summary!$A83,'District 25'!$A$1:$H$999,4,FALSE))+IF(ISNA(VLOOKUP(Summary!$A83,'District 26'!$A$1:$H$999,4,FALSE)),0,VLOOKUP(Summary!$A83,'District 26'!$A$1:$H$999,4,FALSE))+IF(ISNA(VLOOKUP(Summary!$A83,'District 27'!$A$1:$H$999,4,FALSE)),0,VLOOKUP(Summary!$A83,'District 27'!$A$1:$H$999,4,FALSE))+IF(ISNA(VLOOKUP(Summary!$A83,'District 28'!$A$1:$H$999,4,FALSE)),0,VLOOKUP(Summary!$A83,'District 28'!$A$1:$H$999,4,FALSE))+IF(ISNA(VLOOKUP(Summary!$A83,'District 29'!$A$1:$H$999,4,FALSE)),0,VLOOKUP(Summary!$A83,'District 29'!$A$1:$H$999,4,FALSE))</f>
        <v>0</v>
      </c>
      <c r="E83" s="11">
        <f>IF(ISNA(VLOOKUP(Summary!$A83,'District 0'!$A$1:$H$999,5,FALSE)),0,VLOOKUP(Summary!$A83,'District 0'!$A$1:$H$999,5,FALSE))+IF(ISNA(VLOOKUP(Summary!$A83,'District 1'!$A$1:$H$999,5,FALSE)),0,VLOOKUP(Summary!$A83,'District 1'!$A$1:$H$999,5,FALSE))+IF(ISNA(VLOOKUP(Summary!$A83,'District 2'!$A$1:$H$999,5,FALSE)),0,VLOOKUP(Summary!$A83,'District 2'!$A$1:$H$999,5,FALSE))+IF(ISNA(VLOOKUP(Summary!$A83,'District 3'!$A$1:$H$999,5,FALSE)),0,VLOOKUP(Summary!$A83,'District 3'!$A$1:$H$999,5,FALSE))+IF(ISNA(VLOOKUP(Summary!$A83,'District 4'!$A$1:$H$999,5,FALSE)),0,VLOOKUP(Summary!$A83,'District 4'!$A$1:$H$999,5,FALSE))+IF(ISNA(VLOOKUP(Summary!$A83,'District 5'!$A$1:$H$999,5,FALSE)),0,VLOOKUP(Summary!$A83,'District 5'!$A$1:$H$999,5,FALSE))+IF(ISNA(VLOOKUP(Summary!$A83,'District 6'!$A$1:$H$999,5,FALSE)),0,VLOOKUP(Summary!$A83,'District 6'!$A$1:$H$999,5,FALSE))+IF(ISNA(VLOOKUP(Summary!$A83,'District 7'!$A$1:$H$999,5,FALSE)),0,VLOOKUP(Summary!$A83,'District 7'!$A$1:$H$999,5,FALSE))+IF(ISNA(VLOOKUP(Summary!$A83,'District 8'!$A$1:$H$999,5,FALSE)),0,VLOOKUP(Summary!$A83,'District 8'!$A$1:$H$999,5,FALSE))+IF(ISNA(VLOOKUP(Summary!$A83,'District 9'!$A$1:$H$999,5,FALSE)),0,VLOOKUP(Summary!$A83,'District 9'!$A$1:$H$999,5,FALSE))+IF(ISNA(VLOOKUP(Summary!$A83,'District 10'!$A$1:$H$999,5,FALSE)),0,VLOOKUP(Summary!$A83,'District 10'!$A$1:$H$999,5,FALSE))+IF(ISNA(VLOOKUP(Summary!$A83,'District 11'!$A$1:$H$999,5,FALSE)),0,VLOOKUP(Summary!$A83,'District 11'!$A$1:$H$999,5,FALSE))+IF(ISNA(VLOOKUP(Summary!$A83,'District 12'!$A$1:$H$999,5,FALSE)),0,VLOOKUP(Summary!$A83,'District 12'!$A$1:$H$999,5,FALSE))+IF(ISNA(VLOOKUP(Summary!$A83,'District 13'!$A$1:$H$999,5,FALSE)),0,VLOOKUP(Summary!$A83,'District 13'!$A$1:$H$999,5,FALSE))+IF(ISNA(VLOOKUP(Summary!$A83,'District 14'!$A$1:$H$999,5,FALSE)),0,VLOOKUP(Summary!$A83,'District 14'!$A$1:$H$999,5,FALSE))+IF(ISNA(VLOOKUP(Summary!$A83,'District 15'!$A$1:$H$999,5,FALSE)),0,VLOOKUP(Summary!$A83,'District 15'!$A$1:$H$999,5,FALSE))+IF(ISNA(VLOOKUP(Summary!$A83,'District 16'!$A$1:$H$999,5,FALSE)),0,VLOOKUP(Summary!$A83,'District 16'!$A$1:$H$999,5,FALSE))+IF(ISNA(VLOOKUP(Summary!$A83,'District 17'!$A$1:$H$999,5,FALSE)),0,VLOOKUP(Summary!$A83,'District 17'!$A$1:$H$999,5,FALSE))+IF(ISNA(VLOOKUP(Summary!$A83,'District 18'!$A$1:$H$999,5,FALSE)),0,VLOOKUP(Summary!$A83,'District 18'!$A$1:$H$999,5,FALSE))+IF(ISNA(VLOOKUP(Summary!$A83,'District 19'!$A$1:$H$999,5,FALSE)),0,VLOOKUP(Summary!$A83,'District 19'!$A$1:$H$999,5,FALSE))+IF(ISNA(VLOOKUP(Summary!$A83,'District 20'!$A$1:$H$999,5,FALSE)),0,VLOOKUP(Summary!$A83,'District 20'!$A$1:$H$999,5,FALSE))+IF(ISNA(VLOOKUP(Summary!$A83,'District 21'!$A$1:$H$999,5,FALSE)),0,VLOOKUP(Summary!$A83,'District 21'!$A$1:$H$999,5,FALSE))+IF(ISNA(VLOOKUP(Summary!$A83,'District 22'!$A$1:$H$999,5,FALSE)),0,VLOOKUP(Summary!$A83,'District 22'!$A$1:$H$999,5,FALSE))+IF(ISNA(VLOOKUP(Summary!$A83,'District 23'!$A$1:$H$999,5,FALSE)),0,VLOOKUP(Summary!$A83,'District 23'!$A$1:$H$999,5,FALSE))+IF(ISNA(VLOOKUP(Summary!$A83,'District 24'!$A$1:$H$999,5,FALSE)),0,VLOOKUP(Summary!$A83,'District 24'!$A$1:$H$999,5,FALSE))+IF(ISNA(VLOOKUP(Summary!$A83,'District 25'!$A$1:$H$999,5,FALSE)),0,VLOOKUP(Summary!$A83,'District 25'!$A$1:$H$999,5,FALSE))+IF(ISNA(VLOOKUP(Summary!$A83,'District 26'!$A$1:$H$999,5,FALSE)),0,VLOOKUP(Summary!$A83,'District 26'!$A$1:$H$999,5,FALSE))+IF(ISNA(VLOOKUP(Summary!$A83,'District 27'!$A$1:$H$999,5,FALSE)),0,VLOOKUP(Summary!$A83,'District 27'!$A$1:$H$999,5,FALSE))+IF(ISNA(VLOOKUP(Summary!$A83,'District 28'!$A$1:$H$999,5,FALSE)),0,VLOOKUP(Summary!$A83,'District 28'!$A$1:$H$999,5,FALSE))+IF(ISNA(VLOOKUP(Summary!$A83,'District 29'!$A$1:$H$999,5,FALSE)),0,VLOOKUP(Summary!$A83,'District 29'!$A$1:$H$999,5,FALSE))</f>
        <v>1</v>
      </c>
      <c r="F83" s="11">
        <f>IF(ISNA(VLOOKUP(Summary!$A83,'District 0'!$A$1:$H$999,6,FALSE)),0,VLOOKUP(Summary!$A83,'District 0'!$A$1:$H$999,6,FALSE))+IF(ISNA(VLOOKUP(Summary!$A83,'District 1'!$A$1:$H$999,6,FALSE)),0,VLOOKUP(Summary!$A83,'District 1'!$A$1:$H$999,6,FALSE))+IF(ISNA(VLOOKUP(Summary!$A83,'District 2'!$A$1:$H$999,6,FALSE)),0,VLOOKUP(Summary!$A83,'District 2'!$A$1:$H$999,6,FALSE))+IF(ISNA(VLOOKUP(Summary!$A83,'District 3'!$A$1:$H$999,6,FALSE)),0,VLOOKUP(Summary!$A83,'District 3'!$A$1:$H$999,6,FALSE))+IF(ISNA(VLOOKUP(Summary!$A83,'District 4'!$A$1:$H$999,6,FALSE)),0,VLOOKUP(Summary!$A83,'District 4'!$A$1:$H$999,6,FALSE))+IF(ISNA(VLOOKUP(Summary!$A83,'District 5'!$A$1:$H$999,6,FALSE)),0,VLOOKUP(Summary!$A83,'District 5'!$A$1:$H$999,6,FALSE))+IF(ISNA(VLOOKUP(Summary!$A83,'District 6'!$A$1:$H$999,6,FALSE)),0,VLOOKUP(Summary!$A83,'District 6'!$A$1:$H$999,6,FALSE))+IF(ISNA(VLOOKUP(Summary!$A83,'District 7'!$A$1:$H$999,6,FALSE)),0,VLOOKUP(Summary!$A83,'District 7'!$A$1:$H$999,6,FALSE))+IF(ISNA(VLOOKUP(Summary!$A83,'District 8'!$A$1:$H$999,6,FALSE)),0,VLOOKUP(Summary!$A83,'District 8'!$A$1:$H$999,6,FALSE))+IF(ISNA(VLOOKUP(Summary!$A83,'District 9'!$A$1:$H$999,6,FALSE)),0,VLOOKUP(Summary!$A83,'District 9'!$A$1:$H$999,6,FALSE))+IF(ISNA(VLOOKUP(Summary!$A83,'District 10'!$A$1:$H$999,6,FALSE)),0,VLOOKUP(Summary!$A83,'District 10'!$A$1:$H$999,6,FALSE))+IF(ISNA(VLOOKUP(Summary!$A83,'District 11'!$A$1:$H$999,6,FALSE)),0,VLOOKUP(Summary!$A83,'District 11'!$A$1:$H$999,6,FALSE))+IF(ISNA(VLOOKUP(Summary!$A83,'District 12'!$A$1:$H$999,6,FALSE)),0,VLOOKUP(Summary!$A83,'District 12'!$A$1:$H$999,6,FALSE))+IF(ISNA(VLOOKUP(Summary!$A83,'District 13'!$A$1:$H$999,6,FALSE)),0,VLOOKUP(Summary!$A83,'District 13'!$A$1:$H$999,6,FALSE))+IF(ISNA(VLOOKUP(Summary!$A83,'District 14'!$A$1:$H$999,6,FALSE)),0,VLOOKUP(Summary!$A83,'District 14'!$A$1:$H$999,6,FALSE))+IF(ISNA(VLOOKUP(Summary!$A83,'District 15'!$A$1:$H$999,6,FALSE)),0,VLOOKUP(Summary!$A83,'District 15'!$A$1:$H$999,6,FALSE))+IF(ISNA(VLOOKUP(Summary!$A83,'District 16'!$A$1:$H$999,6,FALSE)),0,VLOOKUP(Summary!$A83,'District 16'!$A$1:$H$999,6,FALSE))+IF(ISNA(VLOOKUP(Summary!$A83,'District 17'!$A$1:$H$999,6,FALSE)),0,VLOOKUP(Summary!$A83,'District 17'!$A$1:$H$999,6,FALSE))+IF(ISNA(VLOOKUP(Summary!$A83,'District 18'!$A$1:$H$999,6,FALSE)),0,VLOOKUP(Summary!$A83,'District 18'!$A$1:$H$999,6,FALSE))+IF(ISNA(VLOOKUP(Summary!$A83,'District 19'!$A$1:$H$999,6,FALSE)),0,VLOOKUP(Summary!$A83,'District 19'!$A$1:$H$999,6,FALSE))+IF(ISNA(VLOOKUP(Summary!$A83,'District 20'!$A$1:$H$999,6,FALSE)),0,VLOOKUP(Summary!$A83,'District 20'!$A$1:$H$999,6,FALSE))+IF(ISNA(VLOOKUP(Summary!$A83,'District 21'!$A$1:$H$999,6,FALSE)),0,VLOOKUP(Summary!$A83,'District 21'!$A$1:$H$999,6,FALSE))+IF(ISNA(VLOOKUP(Summary!$A83,'District 22'!$A$1:$H$999,6,FALSE)),0,VLOOKUP(Summary!$A83,'District 22'!$A$1:$H$999,6,FALSE))+IF(ISNA(VLOOKUP(Summary!$A83,'District 23'!$A$1:$H$999,6,FALSE)),0,VLOOKUP(Summary!$A83,'District 23'!$A$1:$H$999,6,FALSE))+IF(ISNA(VLOOKUP(Summary!$A83,'District 24'!$A$1:$H$999,6,FALSE)),0,VLOOKUP(Summary!$A83,'District 24'!$A$1:$H$999,6,FALSE))+IF(ISNA(VLOOKUP(Summary!$A83,'District 25'!$A$1:$H$999,6,FALSE)),0,VLOOKUP(Summary!$A83,'District 25'!$A$1:$H$999,6,FALSE))+IF(ISNA(VLOOKUP(Summary!$A83,'District 26'!$A$1:$H$999,6,FALSE)),0,VLOOKUP(Summary!$A83,'District 26'!$A$1:$H$999,6,FALSE))+IF(ISNA(VLOOKUP(Summary!$A83,'District 27'!$A$1:$H$999,6,FALSE)),0,VLOOKUP(Summary!$A83,'District 27'!$A$1:$H$999,6,FALSE))+IF(ISNA(VLOOKUP(Summary!$A83,'District 28'!$A$1:$H$999,6,FALSE)),0,VLOOKUP(Summary!$A83,'District 28'!$A$1:$H$999,6,FALSE))+IF(ISNA(VLOOKUP(Summary!$A83,'District 29'!$A$1:$H$999,6,FALSE)),0,VLOOKUP(Summary!$A83,'District 29'!$A$1:$H$999,6,FALSE))</f>
        <v>1</v>
      </c>
      <c r="G83" s="11">
        <f>IF(ISNA(VLOOKUP(Summary!$A83,'District 0'!$A$1:$H$999,7,FALSE)),0,VLOOKUP(Summary!$A83,'District 0'!$A$1:$H$999,7,FALSE))+IF(ISNA(VLOOKUP(Summary!$A83,'District 1'!$A$1:$H$999,7,FALSE)),0,VLOOKUP(Summary!$A83,'District 1'!$A$1:$H$999,7,FALSE))+IF(ISNA(VLOOKUP(Summary!$A83,'District 2'!$A$1:$H$999,7,FALSE)),0,VLOOKUP(Summary!$A83,'District 2'!$A$1:$H$999,7,FALSE))+IF(ISNA(VLOOKUP(Summary!$A83,'District 3'!$A$1:$H$999,7,FALSE)),0,VLOOKUP(Summary!$A83,'District 3'!$A$1:$H$999,7,FALSE))+IF(ISNA(VLOOKUP(Summary!$A83,'District 4'!$A$1:$H$999,7,FALSE)),0,VLOOKUP(Summary!$A83,'District 4'!$A$1:$H$999,7,FALSE))+IF(ISNA(VLOOKUP(Summary!$A83,'District 5'!$A$1:$H$999,7,FALSE)),0,VLOOKUP(Summary!$A83,'District 5'!$A$1:$H$999,7,FALSE))+IF(ISNA(VLOOKUP(Summary!$A83,'District 6'!$A$1:$H$999,7,FALSE)),0,VLOOKUP(Summary!$A83,'District 6'!$A$1:$H$999,7,FALSE))+IF(ISNA(VLOOKUP(Summary!$A83,'District 7'!$A$1:$H$999,7,FALSE)),0,VLOOKUP(Summary!$A83,'District 7'!$A$1:$H$999,7,FALSE))+IF(ISNA(VLOOKUP(Summary!$A83,'District 8'!$A$1:$H$999,7,FALSE)),0,VLOOKUP(Summary!$A83,'District 8'!$A$1:$H$999,7,FALSE))+IF(ISNA(VLOOKUP(Summary!$A83,'District 9'!$A$1:$H$999,7,FALSE)),0,VLOOKUP(Summary!$A83,'District 9'!$A$1:$H$999,7,FALSE))+IF(ISNA(VLOOKUP(Summary!$A83,'District 10'!$A$1:$H$999,7,FALSE)),0,VLOOKUP(Summary!$A83,'District 10'!$A$1:$H$999,7,FALSE))+IF(ISNA(VLOOKUP(Summary!$A83,'District 11'!$A$1:$H$999,7,FALSE)),0,VLOOKUP(Summary!$A83,'District 11'!$A$1:$H$999,7,FALSE))+IF(ISNA(VLOOKUP(Summary!$A83,'District 12'!$A$1:$H$999,7,FALSE)),0,VLOOKUP(Summary!$A83,'District 12'!$A$1:$H$999,7,FALSE))+IF(ISNA(VLOOKUP(Summary!$A83,'District 13'!$A$1:$H$999,7,FALSE)),0,VLOOKUP(Summary!$A83,'District 13'!$A$1:$H$999,7,FALSE))+IF(ISNA(VLOOKUP(Summary!$A83,'District 14'!$A$1:$H$999,7,FALSE)),0,VLOOKUP(Summary!$A83,'District 14'!$A$1:$H$999,7,FALSE))+IF(ISNA(VLOOKUP(Summary!$A83,'District 15'!$A$1:$H$999,7,FALSE)),0,VLOOKUP(Summary!$A83,'District 15'!$A$1:$H$999,7,FALSE))+IF(ISNA(VLOOKUP(Summary!$A83,'District 16'!$A$1:$H$999,7,FALSE)),0,VLOOKUP(Summary!$A83,'District 16'!$A$1:$H$999,7,FALSE))+IF(ISNA(VLOOKUP(Summary!$A83,'District 17'!$A$1:$H$999,7,FALSE)),0,VLOOKUP(Summary!$A83,'District 17'!$A$1:$H$999,7,FALSE))+IF(ISNA(VLOOKUP(Summary!$A83,'District 18'!$A$1:$H$999,7,FALSE)),0,VLOOKUP(Summary!$A83,'District 18'!$A$1:$H$999,7,FALSE))+IF(ISNA(VLOOKUP(Summary!$A83,'District 19'!$A$1:$H$999,7,FALSE)),0,VLOOKUP(Summary!$A83,'District 19'!$A$1:$H$999,7,FALSE))+IF(ISNA(VLOOKUP(Summary!$A83,'District 20'!$A$1:$H$999,7,FALSE)),0,VLOOKUP(Summary!$A83,'District 20'!$A$1:$H$999,7,FALSE))+IF(ISNA(VLOOKUP(Summary!$A83,'District 21'!$A$1:$H$999,7,FALSE)),0,VLOOKUP(Summary!$A83,'District 21'!$A$1:$H$999,7,FALSE))+IF(ISNA(VLOOKUP(Summary!$A83,'District 22'!$A$1:$H$999,7,FALSE)),0,VLOOKUP(Summary!$A83,'District 22'!$A$1:$H$999,7,FALSE))+IF(ISNA(VLOOKUP(Summary!$A83,'District 23'!$A$1:$H$999,7,FALSE)),0,VLOOKUP(Summary!$A83,'District 23'!$A$1:$H$999,7,FALSE))+IF(ISNA(VLOOKUP(Summary!$A83,'District 24'!$A$1:$H$999,7,FALSE)),0,VLOOKUP(Summary!$A83,'District 24'!$A$1:$H$999,7,FALSE))+IF(ISNA(VLOOKUP(Summary!$A83,'District 25'!$A$1:$H$999,7,FALSE)),0,VLOOKUP(Summary!$A83,'District 25'!$A$1:$H$999,7,FALSE))+IF(ISNA(VLOOKUP(Summary!$A83,'District 26'!$A$1:$H$999,7,FALSE)),0,VLOOKUP(Summary!$A83,'District 26'!$A$1:$H$999,7,FALSE))+IF(ISNA(VLOOKUP(Summary!$A83,'District 27'!$A$1:$H$999,7,FALSE)),0,VLOOKUP(Summary!$A83,'District 27'!$A$1:$H$999,7,FALSE))+IF(ISNA(VLOOKUP(Summary!$A83,'District 28'!$A$1:$H$999,7,FALSE)),0,VLOOKUP(Summary!$A83,'District 28'!$A$1:$H$999,7,FALSE))+IF(ISNA(VLOOKUP(Summary!$A83,'District 29'!$A$1:$H$999,7,FALSE)),0,VLOOKUP(Summary!$A83,'District 29'!$A$1:$H$999,7,FALSE))</f>
        <v>0</v>
      </c>
      <c r="H83" s="11">
        <f>IF(ISNA(VLOOKUP(Summary!$A83,'District 0'!$A$1:$H$999,8,FALSE)),0,VLOOKUP(Summary!$A83,'District 0'!$A$1:$H$999,8,FALSE))+IF(ISNA(VLOOKUP(Summary!$A83,'District 1'!$A$1:$H$999,8,FALSE)),0,VLOOKUP(Summary!$A83,'District 1'!$A$1:$H$999,8,FALSE))+IF(ISNA(VLOOKUP(Summary!$A83,'District 2'!$A$1:$H$999,8,FALSE)),0,VLOOKUP(Summary!$A83,'District 2'!$A$1:$H$999,8,FALSE))+IF(ISNA(VLOOKUP(Summary!$A83,'District 3'!$A$1:$H$999,8,FALSE)),0,VLOOKUP(Summary!$A83,'District 3'!$A$1:$H$999,8,FALSE))+IF(ISNA(VLOOKUP(Summary!$A83,'District 4'!$A$1:$H$999,8,FALSE)),0,VLOOKUP(Summary!$A83,'District 4'!$A$1:$H$999,8,FALSE))+IF(ISNA(VLOOKUP(Summary!$A83,'District 5'!$A$1:$H$999,8,FALSE)),0,VLOOKUP(Summary!$A83,'District 5'!$A$1:$H$999,8,FALSE))+IF(ISNA(VLOOKUP(Summary!$A83,'District 6'!$A$1:$H$999,8,FALSE)),0,VLOOKUP(Summary!$A83,'District 6'!$A$1:$H$999,8,FALSE))+IF(ISNA(VLOOKUP(Summary!$A83,'District 7'!$A$1:$H$999,8,FALSE)),0,VLOOKUP(Summary!$A83,'District 7'!$A$1:$H$999,8,FALSE))+IF(ISNA(VLOOKUP(Summary!$A83,'District 8'!$A$1:$H$999,8,FALSE)),0,VLOOKUP(Summary!$A83,'District 8'!$A$1:$H$999,8,FALSE))+IF(ISNA(VLOOKUP(Summary!$A83,'District 9'!$A$1:$H$999,8,FALSE)),0,VLOOKUP(Summary!$A83,'District 9'!$A$1:$H$999,8,FALSE))+IF(ISNA(VLOOKUP(Summary!$A83,'District 10'!$A$1:$H$999,8,FALSE)),0,VLOOKUP(Summary!$A83,'District 10'!$A$1:$H$999,8,FALSE))+IF(ISNA(VLOOKUP(Summary!$A83,'District 11'!$A$1:$H$999,8,FALSE)),0,VLOOKUP(Summary!$A83,'District 11'!$A$1:$H$999,8,FALSE))+IF(ISNA(VLOOKUP(Summary!$A83,'District 12'!$A$1:$H$999,8,FALSE)),0,VLOOKUP(Summary!$A83,'District 12'!$A$1:$H$999,8,FALSE))+IF(ISNA(VLOOKUP(Summary!$A83,'District 13'!$A$1:$H$999,8,FALSE)),0,VLOOKUP(Summary!$A83,'District 13'!$A$1:$H$999,8,FALSE))+IF(ISNA(VLOOKUP(Summary!$A83,'District 14'!$A$1:$H$999,8,FALSE)),0,VLOOKUP(Summary!$A83,'District 14'!$A$1:$H$999,8,FALSE))+IF(ISNA(VLOOKUP(Summary!$A83,'District 15'!$A$1:$H$999,8,FALSE)),0,VLOOKUP(Summary!$A83,'District 15'!$A$1:$H$999,8,FALSE))+IF(ISNA(VLOOKUP(Summary!$A83,'District 16'!$A$1:$H$999,8,FALSE)),0,VLOOKUP(Summary!$A83,'District 16'!$A$1:$H$999,8,FALSE))+IF(ISNA(VLOOKUP(Summary!$A83,'District 17'!$A$1:$H$999,8,FALSE)),0,VLOOKUP(Summary!$A83,'District 17'!$A$1:$H$999,8,FALSE))+IF(ISNA(VLOOKUP(Summary!$A83,'District 18'!$A$1:$H$999,8,FALSE)),0,VLOOKUP(Summary!$A83,'District 18'!$A$1:$H$999,8,FALSE))+IF(ISNA(VLOOKUP(Summary!$A83,'District 19'!$A$1:$H$999,8,FALSE)),0,VLOOKUP(Summary!$A83,'District 19'!$A$1:$H$999,8,FALSE))+IF(ISNA(VLOOKUP(Summary!$A83,'District 20'!$A$1:$H$999,8,FALSE)),0,VLOOKUP(Summary!$A83,'District 20'!$A$1:$H$999,8,FALSE))+IF(ISNA(VLOOKUP(Summary!$A83,'District 21'!$A$1:$H$999,8,FALSE)),0,VLOOKUP(Summary!$A83,'District 21'!$A$1:$H$999,8,FALSE))+IF(ISNA(VLOOKUP(Summary!$A83,'District 22'!$A$1:$H$999,8,FALSE)),0,VLOOKUP(Summary!$A83,'District 22'!$A$1:$H$999,8,FALSE))+IF(ISNA(VLOOKUP(Summary!$A83,'District 23'!$A$1:$H$999,8,FALSE)),0,VLOOKUP(Summary!$A83,'District 23'!$A$1:$H$999,8,FALSE))+IF(ISNA(VLOOKUP(Summary!$A83,'District 24'!$A$1:$H$999,8,FALSE)),0,VLOOKUP(Summary!$A83,'District 24'!$A$1:$H$999,8,FALSE))+IF(ISNA(VLOOKUP(Summary!$A83,'District 25'!$A$1:$H$999,8,FALSE)),0,VLOOKUP(Summary!$A83,'District 25'!$A$1:$H$999,8,FALSE))+IF(ISNA(VLOOKUP(Summary!$A83,'District 26'!$A$1:$H$999,8,FALSE)),0,VLOOKUP(Summary!$A83,'District 26'!$A$1:$H$999,8,FALSE))+IF(ISNA(VLOOKUP(Summary!$A83,'District 27'!$A$1:$H$999,8,FALSE)),0,VLOOKUP(Summary!$A83,'District 27'!$A$1:$H$999,8,FALSE))+IF(ISNA(VLOOKUP(Summary!$A83,'District 28'!$A$1:$H$999,8,FALSE)),0,VLOOKUP(Summary!$A83,'District 28'!$A$1:$H$999,8,FALSE))+IF(ISNA(VLOOKUP(Summary!$A83,'District 29'!$A$1:$H$999,8,FALSE)),0,VLOOKUP(Summary!$A83,'District 29'!$A$1:$H$999,8,FALSE))</f>
        <v>11</v>
      </c>
      <c r="I83" s="7">
        <f t="shared" si="2"/>
        <v>15</v>
      </c>
      <c r="J83" s="8" t="s">
        <v>15</v>
      </c>
      <c r="K83" s="8" t="s">
        <v>11</v>
      </c>
      <c r="L83" s="9">
        <v>43696</v>
      </c>
      <c r="M83" s="8">
        <v>15</v>
      </c>
      <c r="N83" s="10">
        <f>H83/M83</f>
        <v>0.73333333333333328</v>
      </c>
      <c r="O83" s="10">
        <f>I83/M83</f>
        <v>1</v>
      </c>
    </row>
    <row r="84" spans="1:15" s="5" customFormat="1" x14ac:dyDescent="0.2">
      <c r="A84" s="6">
        <v>100506</v>
      </c>
      <c r="B84" s="11">
        <f>IF(ISNA(VLOOKUP(Summary!$A84,'District 0'!$A$1:$H$999,2,FALSE)),0,VLOOKUP(Summary!$A84,'District 0'!$A$1:$H$999,2,FALSE))+IF(ISNA(VLOOKUP(Summary!$A84,'District 1'!$A$1:$H$999,2,FALSE)),0,VLOOKUP(Summary!$A84,'District 1'!$A$1:$H$999,2,FALSE))+IF(ISNA(VLOOKUP(Summary!$A84,'District 2'!$A$1:$H$999,2,FALSE)),0,VLOOKUP(Summary!$A84,'District 2'!$A$1:$H$999,2,FALSE))+IF(ISNA(VLOOKUP(Summary!$A84,'District 3'!$A$1:$H$999,2,FALSE)),0,VLOOKUP(Summary!$A84,'District 3'!$A$1:$H$999,2,FALSE))+IF(ISNA(VLOOKUP(Summary!$A84,'District 4'!$A$1:$H$999,2,FALSE)),0,VLOOKUP(Summary!$A84,'District 4'!$A$1:$H$999,2,FALSE))+IF(ISNA(VLOOKUP(Summary!$A84,'District 5'!$A$1:$H$999,2,FALSE)),0,VLOOKUP(Summary!$A84,'District 5'!$A$1:$H$999,2,FALSE))+IF(ISNA(VLOOKUP(Summary!$A84,'District 6'!$A$1:$H$999,2,FALSE)),0,VLOOKUP(Summary!$A84,'District 6'!$A$1:$H$999,2,FALSE))+IF(ISNA(VLOOKUP(Summary!$A84,'District 7'!$A$1:$H$999,2,FALSE)),0,VLOOKUP(Summary!$A84,'District 7'!$A$1:$H$999,2,FALSE))+IF(ISNA(VLOOKUP(Summary!$A84,'District 8'!$A$1:$H$999,2,FALSE)),0,VLOOKUP(Summary!$A84,'District 8'!$A$1:$H$999,2,FALSE))+IF(ISNA(VLOOKUP(Summary!$A84,'District 9'!$A$1:$H$999,2,FALSE)),0,VLOOKUP(Summary!$A84,'District 9'!$A$1:$H$999,2,FALSE))+IF(ISNA(VLOOKUP(Summary!$A84,'District 10'!$A$1:$H$999,2,FALSE)),0,VLOOKUP(Summary!$A84,'District 10'!$A$1:$H$999,2,FALSE))+IF(ISNA(VLOOKUP(Summary!$A84,'District 11'!$A$1:$H$999,2,FALSE)),0,VLOOKUP(Summary!$A84,'District 11'!$A$1:$H$999,2,FALSE))+IF(ISNA(VLOOKUP(Summary!$A84,'District 12'!$A$1:$H$999,2,FALSE)),0,VLOOKUP(Summary!$A84,'District 12'!$A$1:$H$999,2,FALSE))+IF(ISNA(VLOOKUP(Summary!$A84,'District 13'!$A$1:$H$999,2,FALSE)),0,VLOOKUP(Summary!$A84,'District 13'!$A$1:$H$999,2,FALSE))+IF(ISNA(VLOOKUP(Summary!$A84,'District 14'!$A$1:$H$999,2,FALSE)),0,VLOOKUP(Summary!$A84,'District 14'!$A$1:$H$999,2,FALSE))+IF(ISNA(VLOOKUP(Summary!$A84,'District 15'!$A$1:$H$999,2,FALSE)),0,VLOOKUP(Summary!$A84,'District 15'!$A$1:$H$999,2,FALSE))+IF(ISNA(VLOOKUP(Summary!$A84,'District 16'!$A$1:$H$999,2,FALSE)),0,VLOOKUP(Summary!$A84,'District 16'!$A$1:$H$999,2,FALSE))+IF(ISNA(VLOOKUP(Summary!$A84,'District 17'!$A$1:$H$999,2,FALSE)),0,VLOOKUP(Summary!$A84,'District 17'!$A$1:$H$999,2,FALSE))+IF(ISNA(VLOOKUP(Summary!$A84,'District 18'!$A$1:$H$999,2,FALSE)),0,VLOOKUP(Summary!$A84,'District 18'!$A$1:$H$999,2,FALSE))+IF(ISNA(VLOOKUP(Summary!$A84,'District 19'!$A$1:$H$999,2,FALSE)),0,VLOOKUP(Summary!$A84,'District 19'!$A$1:$H$999,2,FALSE))+IF(ISNA(VLOOKUP(Summary!$A84,'District 20'!$A$1:$H$999,2,FALSE)),0,VLOOKUP(Summary!$A84,'District 20'!$A$1:$H$999,2,FALSE))+IF(ISNA(VLOOKUP(Summary!$A84,'District 21'!$A$1:$H$999,2,FALSE)),0,VLOOKUP(Summary!$A84,'District 21'!$A$1:$H$999,2,FALSE))+IF(ISNA(VLOOKUP(Summary!$A84,'District 22'!$A$1:$H$999,2,FALSE)),0,VLOOKUP(Summary!$A84,'District 22'!$A$1:$H$999,2,FALSE))+IF(ISNA(VLOOKUP(Summary!$A84,'District 23'!$A$1:$H$999,2,FALSE)),0,VLOOKUP(Summary!$A84,'District 23'!$A$1:$H$999,2,FALSE))+IF(ISNA(VLOOKUP(Summary!$A84,'District 24'!$A$1:$H$999,2,FALSE)),0,VLOOKUP(Summary!$A84,'District 24'!$A$1:$H$999,2,FALSE))+IF(ISNA(VLOOKUP(Summary!$A84,'District 25'!$A$1:$H$999,2,FALSE)),0,VLOOKUP(Summary!$A84,'District 25'!$A$1:$H$999,2,FALSE))+IF(ISNA(VLOOKUP(Summary!$A84,'District 26'!$A$1:$H$999,2,FALSE)),0,VLOOKUP(Summary!$A84,'District 26'!$A$1:$H$999,2,FALSE))+IF(ISNA(VLOOKUP(Summary!$A84,'District 27'!$A$1:$H$999,2,FALSE)),0,VLOOKUP(Summary!$A84,'District 27'!$A$1:$H$999,2,FALSE))+IF(ISNA(VLOOKUP(Summary!$A84,'District 28'!$A$1:$H$999,2,FALSE)),0,VLOOKUP(Summary!$A84,'District 28'!$A$1:$H$999,2,FALSE))+IF(ISNA(VLOOKUP(Summary!$A84,'District 29'!$A$1:$H$999,2,FALSE)),0,VLOOKUP(Summary!$A84,'District 29'!$A$1:$H$999,2,FALSE))</f>
        <v>0</v>
      </c>
      <c r="C84" s="11">
        <f>IF(ISNA(VLOOKUP(Summary!$A84,'District 0'!$A$1:$H$999,3,FALSE)),0,VLOOKUP(Summary!$A84,'District 0'!$A$1:$H$999,3,FALSE))+IF(ISNA(VLOOKUP(Summary!$A84,'District 1'!$A$1:$H$999,3,FALSE)),0,VLOOKUP(Summary!$A84,'District 1'!$A$1:$H$999,3,FALSE))+IF(ISNA(VLOOKUP(Summary!$A84,'District 2'!$A$1:$H$999,3,FALSE)),0,VLOOKUP(Summary!$A84,'District 2'!$A$1:$H$999,3,FALSE))+IF(ISNA(VLOOKUP(Summary!$A84,'District 3'!$A$1:$H$999,3,FALSE)),0,VLOOKUP(Summary!$A84,'District 3'!$A$1:$H$999,3,FALSE))+IF(ISNA(VLOOKUP(Summary!$A84,'District 4'!$A$1:$H$999,3,FALSE)),0,VLOOKUP(Summary!$A84,'District 4'!$A$1:$H$999,3,FALSE))+IF(ISNA(VLOOKUP(Summary!$A84,'District 5'!$A$1:$H$999,3,FALSE)),0,VLOOKUP(Summary!$A84,'District 5'!$A$1:$H$999,3,FALSE))+IF(ISNA(VLOOKUP(Summary!$A84,'District 6'!$A$1:$H$999,3,FALSE)),0,VLOOKUP(Summary!$A84,'District 6'!$A$1:$H$999,3,FALSE))+IF(ISNA(VLOOKUP(Summary!$A84,'District 7'!$A$1:$H$999,3,FALSE)),0,VLOOKUP(Summary!$A84,'District 7'!$A$1:$H$999,3,FALSE))+IF(ISNA(VLOOKUP(Summary!$A84,'District 8'!$A$1:$H$999,3,FALSE)),0,VLOOKUP(Summary!$A84,'District 8'!$A$1:$H$999,3,FALSE))+IF(ISNA(VLOOKUP(Summary!$A84,'District 9'!$A$1:$H$999,3,FALSE)),0,VLOOKUP(Summary!$A84,'District 9'!$A$1:$H$999,3,FALSE))+IF(ISNA(VLOOKUP(Summary!$A84,'District 10'!$A$1:$H$999,3,FALSE)),0,VLOOKUP(Summary!$A84,'District 10'!$A$1:$H$999,3,FALSE))+IF(ISNA(VLOOKUP(Summary!$A84,'District 11'!$A$1:$H$999,3,FALSE)),0,VLOOKUP(Summary!$A84,'District 11'!$A$1:$H$999,3,FALSE))+IF(ISNA(VLOOKUP(Summary!$A84,'District 12'!$A$1:$H$999,3,FALSE)),0,VLOOKUP(Summary!$A84,'District 12'!$A$1:$H$999,3,FALSE))+IF(ISNA(VLOOKUP(Summary!$A84,'District 13'!$A$1:$H$999,3,FALSE)),0,VLOOKUP(Summary!$A84,'District 13'!$A$1:$H$999,3,FALSE))+IF(ISNA(VLOOKUP(Summary!$A84,'District 14'!$A$1:$H$999,3,FALSE)),0,VLOOKUP(Summary!$A84,'District 14'!$A$1:$H$999,3,FALSE))+IF(ISNA(VLOOKUP(Summary!$A84,'District 15'!$A$1:$H$999,3,FALSE)),0,VLOOKUP(Summary!$A84,'District 15'!$A$1:$H$999,3,FALSE))+IF(ISNA(VLOOKUP(Summary!$A84,'District 16'!$A$1:$H$999,3,FALSE)),0,VLOOKUP(Summary!$A84,'District 16'!$A$1:$H$999,3,FALSE))+IF(ISNA(VLOOKUP(Summary!$A84,'District 17'!$A$1:$H$999,3,FALSE)),0,VLOOKUP(Summary!$A84,'District 17'!$A$1:$H$999,3,FALSE))+IF(ISNA(VLOOKUP(Summary!$A84,'District 18'!$A$1:$H$999,3,FALSE)),0,VLOOKUP(Summary!$A84,'District 18'!$A$1:$H$999,3,FALSE))+IF(ISNA(VLOOKUP(Summary!$A84,'District 19'!$A$1:$H$999,3,FALSE)),0,VLOOKUP(Summary!$A84,'District 19'!$A$1:$H$999,3,FALSE))+IF(ISNA(VLOOKUP(Summary!$A84,'District 20'!$A$1:$H$999,3,FALSE)),0,VLOOKUP(Summary!$A84,'District 20'!$A$1:$H$999,3,FALSE))+IF(ISNA(VLOOKUP(Summary!$A84,'District 21'!$A$1:$H$999,3,FALSE)),0,VLOOKUP(Summary!$A84,'District 21'!$A$1:$H$999,3,FALSE))+IF(ISNA(VLOOKUP(Summary!$A84,'District 22'!$A$1:$H$999,3,FALSE)),0,VLOOKUP(Summary!$A84,'District 22'!$A$1:$H$999,3,FALSE))+IF(ISNA(VLOOKUP(Summary!$A84,'District 23'!$A$1:$H$999,3,FALSE)),0,VLOOKUP(Summary!$A84,'District 23'!$A$1:$H$999,3,FALSE))+IF(ISNA(VLOOKUP(Summary!$A84,'District 24'!$A$1:$H$999,3,FALSE)),0,VLOOKUP(Summary!$A84,'District 24'!$A$1:$H$999,3,FALSE))+IF(ISNA(VLOOKUP(Summary!$A84,'District 25'!$A$1:$H$999,3,FALSE)),0,VLOOKUP(Summary!$A84,'District 25'!$A$1:$H$999,3,FALSE))+IF(ISNA(VLOOKUP(Summary!$A84,'District 26'!$A$1:$H$999,3,FALSE)),0,VLOOKUP(Summary!$A84,'District 26'!$A$1:$H$999,3,FALSE))+IF(ISNA(VLOOKUP(Summary!$A84,'District 27'!$A$1:$H$999,3,FALSE)),0,VLOOKUP(Summary!$A84,'District 27'!$A$1:$H$999,3,FALSE))+IF(ISNA(VLOOKUP(Summary!$A84,'District 28'!$A$1:$H$999,3,FALSE)),0,VLOOKUP(Summary!$A84,'District 28'!$A$1:$H$999,3,FALSE))+IF(ISNA(VLOOKUP(Summary!$A84,'District 29'!$A$1:$H$999,3,FALSE)),0,VLOOKUP(Summary!$A84,'District 29'!$A$1:$H$999,3,FALSE))</f>
        <v>0</v>
      </c>
      <c r="D84" s="11">
        <f>IF(ISNA(VLOOKUP(Summary!$A84,'District 0'!$A$1:$H$999,4,FALSE)),0,VLOOKUP(Summary!$A84,'District 0'!$A$1:$H$999,4,FALSE))+IF(ISNA(VLOOKUP(Summary!$A84,'District 1'!$A$1:$H$999,4,FALSE)),0,VLOOKUP(Summary!$A84,'District 1'!$A$1:$H$999,4,FALSE))+IF(ISNA(VLOOKUP(Summary!$A84,'District 2'!$A$1:$H$999,4,FALSE)),0,VLOOKUP(Summary!$A84,'District 2'!$A$1:$H$999,4,FALSE))+IF(ISNA(VLOOKUP(Summary!$A84,'District 3'!$A$1:$H$999,4,FALSE)),0,VLOOKUP(Summary!$A84,'District 3'!$A$1:$H$999,4,FALSE))+IF(ISNA(VLOOKUP(Summary!$A84,'District 4'!$A$1:$H$999,4,FALSE)),0,VLOOKUP(Summary!$A84,'District 4'!$A$1:$H$999,4,FALSE))+IF(ISNA(VLOOKUP(Summary!$A84,'District 5'!$A$1:$H$999,4,FALSE)),0,VLOOKUP(Summary!$A84,'District 5'!$A$1:$H$999,4,FALSE))+IF(ISNA(VLOOKUP(Summary!$A84,'District 6'!$A$1:$H$999,4,FALSE)),0,VLOOKUP(Summary!$A84,'District 6'!$A$1:$H$999,4,FALSE))+IF(ISNA(VLOOKUP(Summary!$A84,'District 7'!$A$1:$H$999,4,FALSE)),0,VLOOKUP(Summary!$A84,'District 7'!$A$1:$H$999,4,FALSE))+IF(ISNA(VLOOKUP(Summary!$A84,'District 8'!$A$1:$H$999,4,FALSE)),0,VLOOKUP(Summary!$A84,'District 8'!$A$1:$H$999,4,FALSE))+IF(ISNA(VLOOKUP(Summary!$A84,'District 9'!$A$1:$H$999,4,FALSE)),0,VLOOKUP(Summary!$A84,'District 9'!$A$1:$H$999,4,FALSE))+IF(ISNA(VLOOKUP(Summary!$A84,'District 10'!$A$1:$H$999,4,FALSE)),0,VLOOKUP(Summary!$A84,'District 10'!$A$1:$H$999,4,FALSE))+IF(ISNA(VLOOKUP(Summary!$A84,'District 11'!$A$1:$H$999,4,FALSE)),0,VLOOKUP(Summary!$A84,'District 11'!$A$1:$H$999,4,FALSE))+IF(ISNA(VLOOKUP(Summary!$A84,'District 12'!$A$1:$H$999,4,FALSE)),0,VLOOKUP(Summary!$A84,'District 12'!$A$1:$H$999,4,FALSE))+IF(ISNA(VLOOKUP(Summary!$A84,'District 13'!$A$1:$H$999,4,FALSE)),0,VLOOKUP(Summary!$A84,'District 13'!$A$1:$H$999,4,FALSE))+IF(ISNA(VLOOKUP(Summary!$A84,'District 14'!$A$1:$H$999,4,FALSE)),0,VLOOKUP(Summary!$A84,'District 14'!$A$1:$H$999,4,FALSE))+IF(ISNA(VLOOKUP(Summary!$A84,'District 15'!$A$1:$H$999,4,FALSE)),0,VLOOKUP(Summary!$A84,'District 15'!$A$1:$H$999,4,FALSE))+IF(ISNA(VLOOKUP(Summary!$A84,'District 16'!$A$1:$H$999,4,FALSE)),0,VLOOKUP(Summary!$A84,'District 16'!$A$1:$H$999,4,FALSE))+IF(ISNA(VLOOKUP(Summary!$A84,'District 17'!$A$1:$H$999,4,FALSE)),0,VLOOKUP(Summary!$A84,'District 17'!$A$1:$H$999,4,FALSE))+IF(ISNA(VLOOKUP(Summary!$A84,'District 18'!$A$1:$H$999,4,FALSE)),0,VLOOKUP(Summary!$A84,'District 18'!$A$1:$H$999,4,FALSE))+IF(ISNA(VLOOKUP(Summary!$A84,'District 19'!$A$1:$H$999,4,FALSE)),0,VLOOKUP(Summary!$A84,'District 19'!$A$1:$H$999,4,FALSE))+IF(ISNA(VLOOKUP(Summary!$A84,'District 20'!$A$1:$H$999,4,FALSE)),0,VLOOKUP(Summary!$A84,'District 20'!$A$1:$H$999,4,FALSE))+IF(ISNA(VLOOKUP(Summary!$A84,'District 21'!$A$1:$H$999,4,FALSE)),0,VLOOKUP(Summary!$A84,'District 21'!$A$1:$H$999,4,FALSE))+IF(ISNA(VLOOKUP(Summary!$A84,'District 22'!$A$1:$H$999,4,FALSE)),0,VLOOKUP(Summary!$A84,'District 22'!$A$1:$H$999,4,FALSE))+IF(ISNA(VLOOKUP(Summary!$A84,'District 23'!$A$1:$H$999,4,FALSE)),0,VLOOKUP(Summary!$A84,'District 23'!$A$1:$H$999,4,FALSE))+IF(ISNA(VLOOKUP(Summary!$A84,'District 24'!$A$1:$H$999,4,FALSE)),0,VLOOKUP(Summary!$A84,'District 24'!$A$1:$H$999,4,FALSE))+IF(ISNA(VLOOKUP(Summary!$A84,'District 25'!$A$1:$H$999,4,FALSE)),0,VLOOKUP(Summary!$A84,'District 25'!$A$1:$H$999,4,FALSE))+IF(ISNA(VLOOKUP(Summary!$A84,'District 26'!$A$1:$H$999,4,FALSE)),0,VLOOKUP(Summary!$A84,'District 26'!$A$1:$H$999,4,FALSE))+IF(ISNA(VLOOKUP(Summary!$A84,'District 27'!$A$1:$H$999,4,FALSE)),0,VLOOKUP(Summary!$A84,'District 27'!$A$1:$H$999,4,FALSE))+IF(ISNA(VLOOKUP(Summary!$A84,'District 28'!$A$1:$H$999,4,FALSE)),0,VLOOKUP(Summary!$A84,'District 28'!$A$1:$H$999,4,FALSE))+IF(ISNA(VLOOKUP(Summary!$A84,'District 29'!$A$1:$H$999,4,FALSE)),0,VLOOKUP(Summary!$A84,'District 29'!$A$1:$H$999,4,FALSE))</f>
        <v>0</v>
      </c>
      <c r="E84" s="11">
        <f>IF(ISNA(VLOOKUP(Summary!$A84,'District 0'!$A$1:$H$999,5,FALSE)),0,VLOOKUP(Summary!$A84,'District 0'!$A$1:$H$999,5,FALSE))+IF(ISNA(VLOOKUP(Summary!$A84,'District 1'!$A$1:$H$999,5,FALSE)),0,VLOOKUP(Summary!$A84,'District 1'!$A$1:$H$999,5,FALSE))+IF(ISNA(VLOOKUP(Summary!$A84,'District 2'!$A$1:$H$999,5,FALSE)),0,VLOOKUP(Summary!$A84,'District 2'!$A$1:$H$999,5,FALSE))+IF(ISNA(VLOOKUP(Summary!$A84,'District 3'!$A$1:$H$999,5,FALSE)),0,VLOOKUP(Summary!$A84,'District 3'!$A$1:$H$999,5,FALSE))+IF(ISNA(VLOOKUP(Summary!$A84,'District 4'!$A$1:$H$999,5,FALSE)),0,VLOOKUP(Summary!$A84,'District 4'!$A$1:$H$999,5,FALSE))+IF(ISNA(VLOOKUP(Summary!$A84,'District 5'!$A$1:$H$999,5,FALSE)),0,VLOOKUP(Summary!$A84,'District 5'!$A$1:$H$999,5,FALSE))+IF(ISNA(VLOOKUP(Summary!$A84,'District 6'!$A$1:$H$999,5,FALSE)),0,VLOOKUP(Summary!$A84,'District 6'!$A$1:$H$999,5,FALSE))+IF(ISNA(VLOOKUP(Summary!$A84,'District 7'!$A$1:$H$999,5,FALSE)),0,VLOOKUP(Summary!$A84,'District 7'!$A$1:$H$999,5,FALSE))+IF(ISNA(VLOOKUP(Summary!$A84,'District 8'!$A$1:$H$999,5,FALSE)),0,VLOOKUP(Summary!$A84,'District 8'!$A$1:$H$999,5,FALSE))+IF(ISNA(VLOOKUP(Summary!$A84,'District 9'!$A$1:$H$999,5,FALSE)),0,VLOOKUP(Summary!$A84,'District 9'!$A$1:$H$999,5,FALSE))+IF(ISNA(VLOOKUP(Summary!$A84,'District 10'!$A$1:$H$999,5,FALSE)),0,VLOOKUP(Summary!$A84,'District 10'!$A$1:$H$999,5,FALSE))+IF(ISNA(VLOOKUP(Summary!$A84,'District 11'!$A$1:$H$999,5,FALSE)),0,VLOOKUP(Summary!$A84,'District 11'!$A$1:$H$999,5,FALSE))+IF(ISNA(VLOOKUP(Summary!$A84,'District 12'!$A$1:$H$999,5,FALSE)),0,VLOOKUP(Summary!$A84,'District 12'!$A$1:$H$999,5,FALSE))+IF(ISNA(VLOOKUP(Summary!$A84,'District 13'!$A$1:$H$999,5,FALSE)),0,VLOOKUP(Summary!$A84,'District 13'!$A$1:$H$999,5,FALSE))+IF(ISNA(VLOOKUP(Summary!$A84,'District 14'!$A$1:$H$999,5,FALSE)),0,VLOOKUP(Summary!$A84,'District 14'!$A$1:$H$999,5,FALSE))+IF(ISNA(VLOOKUP(Summary!$A84,'District 15'!$A$1:$H$999,5,FALSE)),0,VLOOKUP(Summary!$A84,'District 15'!$A$1:$H$999,5,FALSE))+IF(ISNA(VLOOKUP(Summary!$A84,'District 16'!$A$1:$H$999,5,FALSE)),0,VLOOKUP(Summary!$A84,'District 16'!$A$1:$H$999,5,FALSE))+IF(ISNA(VLOOKUP(Summary!$A84,'District 17'!$A$1:$H$999,5,FALSE)),0,VLOOKUP(Summary!$A84,'District 17'!$A$1:$H$999,5,FALSE))+IF(ISNA(VLOOKUP(Summary!$A84,'District 18'!$A$1:$H$999,5,FALSE)),0,VLOOKUP(Summary!$A84,'District 18'!$A$1:$H$999,5,FALSE))+IF(ISNA(VLOOKUP(Summary!$A84,'District 19'!$A$1:$H$999,5,FALSE)),0,VLOOKUP(Summary!$A84,'District 19'!$A$1:$H$999,5,FALSE))+IF(ISNA(VLOOKUP(Summary!$A84,'District 20'!$A$1:$H$999,5,FALSE)),0,VLOOKUP(Summary!$A84,'District 20'!$A$1:$H$999,5,FALSE))+IF(ISNA(VLOOKUP(Summary!$A84,'District 21'!$A$1:$H$999,5,FALSE)),0,VLOOKUP(Summary!$A84,'District 21'!$A$1:$H$999,5,FALSE))+IF(ISNA(VLOOKUP(Summary!$A84,'District 22'!$A$1:$H$999,5,FALSE)),0,VLOOKUP(Summary!$A84,'District 22'!$A$1:$H$999,5,FALSE))+IF(ISNA(VLOOKUP(Summary!$A84,'District 23'!$A$1:$H$999,5,FALSE)),0,VLOOKUP(Summary!$A84,'District 23'!$A$1:$H$999,5,FALSE))+IF(ISNA(VLOOKUP(Summary!$A84,'District 24'!$A$1:$H$999,5,FALSE)),0,VLOOKUP(Summary!$A84,'District 24'!$A$1:$H$999,5,FALSE))+IF(ISNA(VLOOKUP(Summary!$A84,'District 25'!$A$1:$H$999,5,FALSE)),0,VLOOKUP(Summary!$A84,'District 25'!$A$1:$H$999,5,FALSE))+IF(ISNA(VLOOKUP(Summary!$A84,'District 26'!$A$1:$H$999,5,FALSE)),0,VLOOKUP(Summary!$A84,'District 26'!$A$1:$H$999,5,FALSE))+IF(ISNA(VLOOKUP(Summary!$A84,'District 27'!$A$1:$H$999,5,FALSE)),0,VLOOKUP(Summary!$A84,'District 27'!$A$1:$H$999,5,FALSE))+IF(ISNA(VLOOKUP(Summary!$A84,'District 28'!$A$1:$H$999,5,FALSE)),0,VLOOKUP(Summary!$A84,'District 28'!$A$1:$H$999,5,FALSE))+IF(ISNA(VLOOKUP(Summary!$A84,'District 29'!$A$1:$H$999,5,FALSE)),0,VLOOKUP(Summary!$A84,'District 29'!$A$1:$H$999,5,FALSE))</f>
        <v>0</v>
      </c>
      <c r="F84" s="11">
        <f>IF(ISNA(VLOOKUP(Summary!$A84,'District 0'!$A$1:$H$999,6,FALSE)),0,VLOOKUP(Summary!$A84,'District 0'!$A$1:$H$999,6,FALSE))+IF(ISNA(VLOOKUP(Summary!$A84,'District 1'!$A$1:$H$999,6,FALSE)),0,VLOOKUP(Summary!$A84,'District 1'!$A$1:$H$999,6,FALSE))+IF(ISNA(VLOOKUP(Summary!$A84,'District 2'!$A$1:$H$999,6,FALSE)),0,VLOOKUP(Summary!$A84,'District 2'!$A$1:$H$999,6,FALSE))+IF(ISNA(VLOOKUP(Summary!$A84,'District 3'!$A$1:$H$999,6,FALSE)),0,VLOOKUP(Summary!$A84,'District 3'!$A$1:$H$999,6,FALSE))+IF(ISNA(VLOOKUP(Summary!$A84,'District 4'!$A$1:$H$999,6,FALSE)),0,VLOOKUP(Summary!$A84,'District 4'!$A$1:$H$999,6,FALSE))+IF(ISNA(VLOOKUP(Summary!$A84,'District 5'!$A$1:$H$999,6,FALSE)),0,VLOOKUP(Summary!$A84,'District 5'!$A$1:$H$999,6,FALSE))+IF(ISNA(VLOOKUP(Summary!$A84,'District 6'!$A$1:$H$999,6,FALSE)),0,VLOOKUP(Summary!$A84,'District 6'!$A$1:$H$999,6,FALSE))+IF(ISNA(VLOOKUP(Summary!$A84,'District 7'!$A$1:$H$999,6,FALSE)),0,VLOOKUP(Summary!$A84,'District 7'!$A$1:$H$999,6,FALSE))+IF(ISNA(VLOOKUP(Summary!$A84,'District 8'!$A$1:$H$999,6,FALSE)),0,VLOOKUP(Summary!$A84,'District 8'!$A$1:$H$999,6,FALSE))+IF(ISNA(VLOOKUP(Summary!$A84,'District 9'!$A$1:$H$999,6,FALSE)),0,VLOOKUP(Summary!$A84,'District 9'!$A$1:$H$999,6,FALSE))+IF(ISNA(VLOOKUP(Summary!$A84,'District 10'!$A$1:$H$999,6,FALSE)),0,VLOOKUP(Summary!$A84,'District 10'!$A$1:$H$999,6,FALSE))+IF(ISNA(VLOOKUP(Summary!$A84,'District 11'!$A$1:$H$999,6,FALSE)),0,VLOOKUP(Summary!$A84,'District 11'!$A$1:$H$999,6,FALSE))+IF(ISNA(VLOOKUP(Summary!$A84,'District 12'!$A$1:$H$999,6,FALSE)),0,VLOOKUP(Summary!$A84,'District 12'!$A$1:$H$999,6,FALSE))+IF(ISNA(VLOOKUP(Summary!$A84,'District 13'!$A$1:$H$999,6,FALSE)),0,VLOOKUP(Summary!$A84,'District 13'!$A$1:$H$999,6,FALSE))+IF(ISNA(VLOOKUP(Summary!$A84,'District 14'!$A$1:$H$999,6,FALSE)),0,VLOOKUP(Summary!$A84,'District 14'!$A$1:$H$999,6,FALSE))+IF(ISNA(VLOOKUP(Summary!$A84,'District 15'!$A$1:$H$999,6,FALSE)),0,VLOOKUP(Summary!$A84,'District 15'!$A$1:$H$999,6,FALSE))+IF(ISNA(VLOOKUP(Summary!$A84,'District 16'!$A$1:$H$999,6,FALSE)),0,VLOOKUP(Summary!$A84,'District 16'!$A$1:$H$999,6,FALSE))+IF(ISNA(VLOOKUP(Summary!$A84,'District 17'!$A$1:$H$999,6,FALSE)),0,VLOOKUP(Summary!$A84,'District 17'!$A$1:$H$999,6,FALSE))+IF(ISNA(VLOOKUP(Summary!$A84,'District 18'!$A$1:$H$999,6,FALSE)),0,VLOOKUP(Summary!$A84,'District 18'!$A$1:$H$999,6,FALSE))+IF(ISNA(VLOOKUP(Summary!$A84,'District 19'!$A$1:$H$999,6,FALSE)),0,VLOOKUP(Summary!$A84,'District 19'!$A$1:$H$999,6,FALSE))+IF(ISNA(VLOOKUP(Summary!$A84,'District 20'!$A$1:$H$999,6,FALSE)),0,VLOOKUP(Summary!$A84,'District 20'!$A$1:$H$999,6,FALSE))+IF(ISNA(VLOOKUP(Summary!$A84,'District 21'!$A$1:$H$999,6,FALSE)),0,VLOOKUP(Summary!$A84,'District 21'!$A$1:$H$999,6,FALSE))+IF(ISNA(VLOOKUP(Summary!$A84,'District 22'!$A$1:$H$999,6,FALSE)),0,VLOOKUP(Summary!$A84,'District 22'!$A$1:$H$999,6,FALSE))+IF(ISNA(VLOOKUP(Summary!$A84,'District 23'!$A$1:$H$999,6,FALSE)),0,VLOOKUP(Summary!$A84,'District 23'!$A$1:$H$999,6,FALSE))+IF(ISNA(VLOOKUP(Summary!$A84,'District 24'!$A$1:$H$999,6,FALSE)),0,VLOOKUP(Summary!$A84,'District 24'!$A$1:$H$999,6,FALSE))+IF(ISNA(VLOOKUP(Summary!$A84,'District 25'!$A$1:$H$999,6,FALSE)),0,VLOOKUP(Summary!$A84,'District 25'!$A$1:$H$999,6,FALSE))+IF(ISNA(VLOOKUP(Summary!$A84,'District 26'!$A$1:$H$999,6,FALSE)),0,VLOOKUP(Summary!$A84,'District 26'!$A$1:$H$999,6,FALSE))+IF(ISNA(VLOOKUP(Summary!$A84,'District 27'!$A$1:$H$999,6,FALSE)),0,VLOOKUP(Summary!$A84,'District 27'!$A$1:$H$999,6,FALSE))+IF(ISNA(VLOOKUP(Summary!$A84,'District 28'!$A$1:$H$999,6,FALSE)),0,VLOOKUP(Summary!$A84,'District 28'!$A$1:$H$999,6,FALSE))+IF(ISNA(VLOOKUP(Summary!$A84,'District 29'!$A$1:$H$999,6,FALSE)),0,VLOOKUP(Summary!$A84,'District 29'!$A$1:$H$999,6,FALSE))</f>
        <v>0</v>
      </c>
      <c r="G84" s="11">
        <f>IF(ISNA(VLOOKUP(Summary!$A84,'District 0'!$A$1:$H$999,7,FALSE)),0,VLOOKUP(Summary!$A84,'District 0'!$A$1:$H$999,7,FALSE))+IF(ISNA(VLOOKUP(Summary!$A84,'District 1'!$A$1:$H$999,7,FALSE)),0,VLOOKUP(Summary!$A84,'District 1'!$A$1:$H$999,7,FALSE))+IF(ISNA(VLOOKUP(Summary!$A84,'District 2'!$A$1:$H$999,7,FALSE)),0,VLOOKUP(Summary!$A84,'District 2'!$A$1:$H$999,7,FALSE))+IF(ISNA(VLOOKUP(Summary!$A84,'District 3'!$A$1:$H$999,7,FALSE)),0,VLOOKUP(Summary!$A84,'District 3'!$A$1:$H$999,7,FALSE))+IF(ISNA(VLOOKUP(Summary!$A84,'District 4'!$A$1:$H$999,7,FALSE)),0,VLOOKUP(Summary!$A84,'District 4'!$A$1:$H$999,7,FALSE))+IF(ISNA(VLOOKUP(Summary!$A84,'District 5'!$A$1:$H$999,7,FALSE)),0,VLOOKUP(Summary!$A84,'District 5'!$A$1:$H$999,7,FALSE))+IF(ISNA(VLOOKUP(Summary!$A84,'District 6'!$A$1:$H$999,7,FALSE)),0,VLOOKUP(Summary!$A84,'District 6'!$A$1:$H$999,7,FALSE))+IF(ISNA(VLOOKUP(Summary!$A84,'District 7'!$A$1:$H$999,7,FALSE)),0,VLOOKUP(Summary!$A84,'District 7'!$A$1:$H$999,7,FALSE))+IF(ISNA(VLOOKUP(Summary!$A84,'District 8'!$A$1:$H$999,7,FALSE)),0,VLOOKUP(Summary!$A84,'District 8'!$A$1:$H$999,7,FALSE))+IF(ISNA(VLOOKUP(Summary!$A84,'District 9'!$A$1:$H$999,7,FALSE)),0,VLOOKUP(Summary!$A84,'District 9'!$A$1:$H$999,7,FALSE))+IF(ISNA(VLOOKUP(Summary!$A84,'District 10'!$A$1:$H$999,7,FALSE)),0,VLOOKUP(Summary!$A84,'District 10'!$A$1:$H$999,7,FALSE))+IF(ISNA(VLOOKUP(Summary!$A84,'District 11'!$A$1:$H$999,7,FALSE)),0,VLOOKUP(Summary!$A84,'District 11'!$A$1:$H$999,7,FALSE))+IF(ISNA(VLOOKUP(Summary!$A84,'District 12'!$A$1:$H$999,7,FALSE)),0,VLOOKUP(Summary!$A84,'District 12'!$A$1:$H$999,7,FALSE))+IF(ISNA(VLOOKUP(Summary!$A84,'District 13'!$A$1:$H$999,7,FALSE)),0,VLOOKUP(Summary!$A84,'District 13'!$A$1:$H$999,7,FALSE))+IF(ISNA(VLOOKUP(Summary!$A84,'District 14'!$A$1:$H$999,7,FALSE)),0,VLOOKUP(Summary!$A84,'District 14'!$A$1:$H$999,7,FALSE))+IF(ISNA(VLOOKUP(Summary!$A84,'District 15'!$A$1:$H$999,7,FALSE)),0,VLOOKUP(Summary!$A84,'District 15'!$A$1:$H$999,7,FALSE))+IF(ISNA(VLOOKUP(Summary!$A84,'District 16'!$A$1:$H$999,7,FALSE)),0,VLOOKUP(Summary!$A84,'District 16'!$A$1:$H$999,7,FALSE))+IF(ISNA(VLOOKUP(Summary!$A84,'District 17'!$A$1:$H$999,7,FALSE)),0,VLOOKUP(Summary!$A84,'District 17'!$A$1:$H$999,7,FALSE))+IF(ISNA(VLOOKUP(Summary!$A84,'District 18'!$A$1:$H$999,7,FALSE)),0,VLOOKUP(Summary!$A84,'District 18'!$A$1:$H$999,7,FALSE))+IF(ISNA(VLOOKUP(Summary!$A84,'District 19'!$A$1:$H$999,7,FALSE)),0,VLOOKUP(Summary!$A84,'District 19'!$A$1:$H$999,7,FALSE))+IF(ISNA(VLOOKUP(Summary!$A84,'District 20'!$A$1:$H$999,7,FALSE)),0,VLOOKUP(Summary!$A84,'District 20'!$A$1:$H$999,7,FALSE))+IF(ISNA(VLOOKUP(Summary!$A84,'District 21'!$A$1:$H$999,7,FALSE)),0,VLOOKUP(Summary!$A84,'District 21'!$A$1:$H$999,7,FALSE))+IF(ISNA(VLOOKUP(Summary!$A84,'District 22'!$A$1:$H$999,7,FALSE)),0,VLOOKUP(Summary!$A84,'District 22'!$A$1:$H$999,7,FALSE))+IF(ISNA(VLOOKUP(Summary!$A84,'District 23'!$A$1:$H$999,7,FALSE)),0,VLOOKUP(Summary!$A84,'District 23'!$A$1:$H$999,7,FALSE))+IF(ISNA(VLOOKUP(Summary!$A84,'District 24'!$A$1:$H$999,7,FALSE)),0,VLOOKUP(Summary!$A84,'District 24'!$A$1:$H$999,7,FALSE))+IF(ISNA(VLOOKUP(Summary!$A84,'District 25'!$A$1:$H$999,7,FALSE)),0,VLOOKUP(Summary!$A84,'District 25'!$A$1:$H$999,7,FALSE))+IF(ISNA(VLOOKUP(Summary!$A84,'District 26'!$A$1:$H$999,7,FALSE)),0,VLOOKUP(Summary!$A84,'District 26'!$A$1:$H$999,7,FALSE))+IF(ISNA(VLOOKUP(Summary!$A84,'District 27'!$A$1:$H$999,7,FALSE)),0,VLOOKUP(Summary!$A84,'District 27'!$A$1:$H$999,7,FALSE))+IF(ISNA(VLOOKUP(Summary!$A84,'District 28'!$A$1:$H$999,7,FALSE)),0,VLOOKUP(Summary!$A84,'District 28'!$A$1:$H$999,7,FALSE))+IF(ISNA(VLOOKUP(Summary!$A84,'District 29'!$A$1:$H$999,7,FALSE)),0,VLOOKUP(Summary!$A84,'District 29'!$A$1:$H$999,7,FALSE))</f>
        <v>0</v>
      </c>
      <c r="H84" s="11">
        <f>IF(ISNA(VLOOKUP(Summary!$A84,'District 0'!$A$1:$H$999,8,FALSE)),0,VLOOKUP(Summary!$A84,'District 0'!$A$1:$H$999,8,FALSE))+IF(ISNA(VLOOKUP(Summary!$A84,'District 1'!$A$1:$H$999,8,FALSE)),0,VLOOKUP(Summary!$A84,'District 1'!$A$1:$H$999,8,FALSE))+IF(ISNA(VLOOKUP(Summary!$A84,'District 2'!$A$1:$H$999,8,FALSE)),0,VLOOKUP(Summary!$A84,'District 2'!$A$1:$H$999,8,FALSE))+IF(ISNA(VLOOKUP(Summary!$A84,'District 3'!$A$1:$H$999,8,FALSE)),0,VLOOKUP(Summary!$A84,'District 3'!$A$1:$H$999,8,FALSE))+IF(ISNA(VLOOKUP(Summary!$A84,'District 4'!$A$1:$H$999,8,FALSE)),0,VLOOKUP(Summary!$A84,'District 4'!$A$1:$H$999,8,FALSE))+IF(ISNA(VLOOKUP(Summary!$A84,'District 5'!$A$1:$H$999,8,FALSE)),0,VLOOKUP(Summary!$A84,'District 5'!$A$1:$H$999,8,FALSE))+IF(ISNA(VLOOKUP(Summary!$A84,'District 6'!$A$1:$H$999,8,FALSE)),0,VLOOKUP(Summary!$A84,'District 6'!$A$1:$H$999,8,FALSE))+IF(ISNA(VLOOKUP(Summary!$A84,'District 7'!$A$1:$H$999,8,FALSE)),0,VLOOKUP(Summary!$A84,'District 7'!$A$1:$H$999,8,FALSE))+IF(ISNA(VLOOKUP(Summary!$A84,'District 8'!$A$1:$H$999,8,FALSE)),0,VLOOKUP(Summary!$A84,'District 8'!$A$1:$H$999,8,FALSE))+IF(ISNA(VLOOKUP(Summary!$A84,'District 9'!$A$1:$H$999,8,FALSE)),0,VLOOKUP(Summary!$A84,'District 9'!$A$1:$H$999,8,FALSE))+IF(ISNA(VLOOKUP(Summary!$A84,'District 10'!$A$1:$H$999,8,FALSE)),0,VLOOKUP(Summary!$A84,'District 10'!$A$1:$H$999,8,FALSE))+IF(ISNA(VLOOKUP(Summary!$A84,'District 11'!$A$1:$H$999,8,FALSE)),0,VLOOKUP(Summary!$A84,'District 11'!$A$1:$H$999,8,FALSE))+IF(ISNA(VLOOKUP(Summary!$A84,'District 12'!$A$1:$H$999,8,FALSE)),0,VLOOKUP(Summary!$A84,'District 12'!$A$1:$H$999,8,FALSE))+IF(ISNA(VLOOKUP(Summary!$A84,'District 13'!$A$1:$H$999,8,FALSE)),0,VLOOKUP(Summary!$A84,'District 13'!$A$1:$H$999,8,FALSE))+IF(ISNA(VLOOKUP(Summary!$A84,'District 14'!$A$1:$H$999,8,FALSE)),0,VLOOKUP(Summary!$A84,'District 14'!$A$1:$H$999,8,FALSE))+IF(ISNA(VLOOKUP(Summary!$A84,'District 15'!$A$1:$H$999,8,FALSE)),0,VLOOKUP(Summary!$A84,'District 15'!$A$1:$H$999,8,FALSE))+IF(ISNA(VLOOKUP(Summary!$A84,'District 16'!$A$1:$H$999,8,FALSE)),0,VLOOKUP(Summary!$A84,'District 16'!$A$1:$H$999,8,FALSE))+IF(ISNA(VLOOKUP(Summary!$A84,'District 17'!$A$1:$H$999,8,FALSE)),0,VLOOKUP(Summary!$A84,'District 17'!$A$1:$H$999,8,FALSE))+IF(ISNA(VLOOKUP(Summary!$A84,'District 18'!$A$1:$H$999,8,FALSE)),0,VLOOKUP(Summary!$A84,'District 18'!$A$1:$H$999,8,FALSE))+IF(ISNA(VLOOKUP(Summary!$A84,'District 19'!$A$1:$H$999,8,FALSE)),0,VLOOKUP(Summary!$A84,'District 19'!$A$1:$H$999,8,FALSE))+IF(ISNA(VLOOKUP(Summary!$A84,'District 20'!$A$1:$H$999,8,FALSE)),0,VLOOKUP(Summary!$A84,'District 20'!$A$1:$H$999,8,FALSE))+IF(ISNA(VLOOKUP(Summary!$A84,'District 21'!$A$1:$H$999,8,FALSE)),0,VLOOKUP(Summary!$A84,'District 21'!$A$1:$H$999,8,FALSE))+IF(ISNA(VLOOKUP(Summary!$A84,'District 22'!$A$1:$H$999,8,FALSE)),0,VLOOKUP(Summary!$A84,'District 22'!$A$1:$H$999,8,FALSE))+IF(ISNA(VLOOKUP(Summary!$A84,'District 23'!$A$1:$H$999,8,FALSE)),0,VLOOKUP(Summary!$A84,'District 23'!$A$1:$H$999,8,FALSE))+IF(ISNA(VLOOKUP(Summary!$A84,'District 24'!$A$1:$H$999,8,FALSE)),0,VLOOKUP(Summary!$A84,'District 24'!$A$1:$H$999,8,FALSE))+IF(ISNA(VLOOKUP(Summary!$A84,'District 25'!$A$1:$H$999,8,FALSE)),0,VLOOKUP(Summary!$A84,'District 25'!$A$1:$H$999,8,FALSE))+IF(ISNA(VLOOKUP(Summary!$A84,'District 26'!$A$1:$H$999,8,FALSE)),0,VLOOKUP(Summary!$A84,'District 26'!$A$1:$H$999,8,FALSE))+IF(ISNA(VLOOKUP(Summary!$A84,'District 27'!$A$1:$H$999,8,FALSE)),0,VLOOKUP(Summary!$A84,'District 27'!$A$1:$H$999,8,FALSE))+IF(ISNA(VLOOKUP(Summary!$A84,'District 28'!$A$1:$H$999,8,FALSE)),0,VLOOKUP(Summary!$A84,'District 28'!$A$1:$H$999,8,FALSE))+IF(ISNA(VLOOKUP(Summary!$A84,'District 29'!$A$1:$H$999,8,FALSE)),0,VLOOKUP(Summary!$A84,'District 29'!$A$1:$H$999,8,FALSE))</f>
        <v>11</v>
      </c>
      <c r="I84" s="7">
        <f t="shared" si="2"/>
        <v>11</v>
      </c>
      <c r="J84" s="8" t="s">
        <v>15</v>
      </c>
      <c r="K84" s="8" t="s">
        <v>11</v>
      </c>
      <c r="L84" s="9">
        <v>43696</v>
      </c>
      <c r="M84" s="8">
        <v>11</v>
      </c>
      <c r="N84" s="10">
        <f>H84/M84</f>
        <v>1</v>
      </c>
      <c r="O84" s="10">
        <f>I84/M84</f>
        <v>1</v>
      </c>
    </row>
    <row r="85" spans="1:15" s="5" customFormat="1" x14ac:dyDescent="0.2">
      <c r="A85" s="6">
        <v>100651</v>
      </c>
      <c r="B85" s="11">
        <f>IF(ISNA(VLOOKUP(Summary!$A85,'District 0'!$A$1:$H$999,2,FALSE)),0,VLOOKUP(Summary!$A85,'District 0'!$A$1:$H$999,2,FALSE))+IF(ISNA(VLOOKUP(Summary!$A85,'District 1'!$A$1:$H$999,2,FALSE)),0,VLOOKUP(Summary!$A85,'District 1'!$A$1:$H$999,2,FALSE))+IF(ISNA(VLOOKUP(Summary!$A85,'District 2'!$A$1:$H$999,2,FALSE)),0,VLOOKUP(Summary!$A85,'District 2'!$A$1:$H$999,2,FALSE))+IF(ISNA(VLOOKUP(Summary!$A85,'District 3'!$A$1:$H$999,2,FALSE)),0,VLOOKUP(Summary!$A85,'District 3'!$A$1:$H$999,2,FALSE))+IF(ISNA(VLOOKUP(Summary!$A85,'District 4'!$A$1:$H$999,2,FALSE)),0,VLOOKUP(Summary!$A85,'District 4'!$A$1:$H$999,2,FALSE))+IF(ISNA(VLOOKUP(Summary!$A85,'District 5'!$A$1:$H$999,2,FALSE)),0,VLOOKUP(Summary!$A85,'District 5'!$A$1:$H$999,2,FALSE))+IF(ISNA(VLOOKUP(Summary!$A85,'District 6'!$A$1:$H$999,2,FALSE)),0,VLOOKUP(Summary!$A85,'District 6'!$A$1:$H$999,2,FALSE))+IF(ISNA(VLOOKUP(Summary!$A85,'District 7'!$A$1:$H$999,2,FALSE)),0,VLOOKUP(Summary!$A85,'District 7'!$A$1:$H$999,2,FALSE))+IF(ISNA(VLOOKUP(Summary!$A85,'District 8'!$A$1:$H$999,2,FALSE)),0,VLOOKUP(Summary!$A85,'District 8'!$A$1:$H$999,2,FALSE))+IF(ISNA(VLOOKUP(Summary!$A85,'District 9'!$A$1:$H$999,2,FALSE)),0,VLOOKUP(Summary!$A85,'District 9'!$A$1:$H$999,2,FALSE))+IF(ISNA(VLOOKUP(Summary!$A85,'District 10'!$A$1:$H$999,2,FALSE)),0,VLOOKUP(Summary!$A85,'District 10'!$A$1:$H$999,2,FALSE))+IF(ISNA(VLOOKUP(Summary!$A85,'District 11'!$A$1:$H$999,2,FALSE)),0,VLOOKUP(Summary!$A85,'District 11'!$A$1:$H$999,2,FALSE))+IF(ISNA(VLOOKUP(Summary!$A85,'District 12'!$A$1:$H$999,2,FALSE)),0,VLOOKUP(Summary!$A85,'District 12'!$A$1:$H$999,2,FALSE))+IF(ISNA(VLOOKUP(Summary!$A85,'District 13'!$A$1:$H$999,2,FALSE)),0,VLOOKUP(Summary!$A85,'District 13'!$A$1:$H$999,2,FALSE))+IF(ISNA(VLOOKUP(Summary!$A85,'District 14'!$A$1:$H$999,2,FALSE)),0,VLOOKUP(Summary!$A85,'District 14'!$A$1:$H$999,2,FALSE))+IF(ISNA(VLOOKUP(Summary!$A85,'District 15'!$A$1:$H$999,2,FALSE)),0,VLOOKUP(Summary!$A85,'District 15'!$A$1:$H$999,2,FALSE))+IF(ISNA(VLOOKUP(Summary!$A85,'District 16'!$A$1:$H$999,2,FALSE)),0,VLOOKUP(Summary!$A85,'District 16'!$A$1:$H$999,2,FALSE))+IF(ISNA(VLOOKUP(Summary!$A85,'District 17'!$A$1:$H$999,2,FALSE)),0,VLOOKUP(Summary!$A85,'District 17'!$A$1:$H$999,2,FALSE))+IF(ISNA(VLOOKUP(Summary!$A85,'District 18'!$A$1:$H$999,2,FALSE)),0,VLOOKUP(Summary!$A85,'District 18'!$A$1:$H$999,2,FALSE))+IF(ISNA(VLOOKUP(Summary!$A85,'District 19'!$A$1:$H$999,2,FALSE)),0,VLOOKUP(Summary!$A85,'District 19'!$A$1:$H$999,2,FALSE))+IF(ISNA(VLOOKUP(Summary!$A85,'District 20'!$A$1:$H$999,2,FALSE)),0,VLOOKUP(Summary!$A85,'District 20'!$A$1:$H$999,2,FALSE))+IF(ISNA(VLOOKUP(Summary!$A85,'District 21'!$A$1:$H$999,2,FALSE)),0,VLOOKUP(Summary!$A85,'District 21'!$A$1:$H$999,2,FALSE))+IF(ISNA(VLOOKUP(Summary!$A85,'District 22'!$A$1:$H$999,2,FALSE)),0,VLOOKUP(Summary!$A85,'District 22'!$A$1:$H$999,2,FALSE))+IF(ISNA(VLOOKUP(Summary!$A85,'District 23'!$A$1:$H$999,2,FALSE)),0,VLOOKUP(Summary!$A85,'District 23'!$A$1:$H$999,2,FALSE))+IF(ISNA(VLOOKUP(Summary!$A85,'District 24'!$A$1:$H$999,2,FALSE)),0,VLOOKUP(Summary!$A85,'District 24'!$A$1:$H$999,2,FALSE))+IF(ISNA(VLOOKUP(Summary!$A85,'District 25'!$A$1:$H$999,2,FALSE)),0,VLOOKUP(Summary!$A85,'District 25'!$A$1:$H$999,2,FALSE))+IF(ISNA(VLOOKUP(Summary!$A85,'District 26'!$A$1:$H$999,2,FALSE)),0,VLOOKUP(Summary!$A85,'District 26'!$A$1:$H$999,2,FALSE))+IF(ISNA(VLOOKUP(Summary!$A85,'District 27'!$A$1:$H$999,2,FALSE)),0,VLOOKUP(Summary!$A85,'District 27'!$A$1:$H$999,2,FALSE))+IF(ISNA(VLOOKUP(Summary!$A85,'District 28'!$A$1:$H$999,2,FALSE)),0,VLOOKUP(Summary!$A85,'District 28'!$A$1:$H$999,2,FALSE))+IF(ISNA(VLOOKUP(Summary!$A85,'District 29'!$A$1:$H$999,2,FALSE)),0,VLOOKUP(Summary!$A85,'District 29'!$A$1:$H$999,2,FALSE))</f>
        <v>0</v>
      </c>
      <c r="C85" s="11">
        <f>IF(ISNA(VLOOKUP(Summary!$A85,'District 0'!$A$1:$H$999,3,FALSE)),0,VLOOKUP(Summary!$A85,'District 0'!$A$1:$H$999,3,FALSE))+IF(ISNA(VLOOKUP(Summary!$A85,'District 1'!$A$1:$H$999,3,FALSE)),0,VLOOKUP(Summary!$A85,'District 1'!$A$1:$H$999,3,FALSE))+IF(ISNA(VLOOKUP(Summary!$A85,'District 2'!$A$1:$H$999,3,FALSE)),0,VLOOKUP(Summary!$A85,'District 2'!$A$1:$H$999,3,FALSE))+IF(ISNA(VLOOKUP(Summary!$A85,'District 3'!$A$1:$H$999,3,FALSE)),0,VLOOKUP(Summary!$A85,'District 3'!$A$1:$H$999,3,FALSE))+IF(ISNA(VLOOKUP(Summary!$A85,'District 4'!$A$1:$H$999,3,FALSE)),0,VLOOKUP(Summary!$A85,'District 4'!$A$1:$H$999,3,FALSE))+IF(ISNA(VLOOKUP(Summary!$A85,'District 5'!$A$1:$H$999,3,FALSE)),0,VLOOKUP(Summary!$A85,'District 5'!$A$1:$H$999,3,FALSE))+IF(ISNA(VLOOKUP(Summary!$A85,'District 6'!$A$1:$H$999,3,FALSE)),0,VLOOKUP(Summary!$A85,'District 6'!$A$1:$H$999,3,FALSE))+IF(ISNA(VLOOKUP(Summary!$A85,'District 7'!$A$1:$H$999,3,FALSE)),0,VLOOKUP(Summary!$A85,'District 7'!$A$1:$H$999,3,FALSE))+IF(ISNA(VLOOKUP(Summary!$A85,'District 8'!$A$1:$H$999,3,FALSE)),0,VLOOKUP(Summary!$A85,'District 8'!$A$1:$H$999,3,FALSE))+IF(ISNA(VLOOKUP(Summary!$A85,'District 9'!$A$1:$H$999,3,FALSE)),0,VLOOKUP(Summary!$A85,'District 9'!$A$1:$H$999,3,FALSE))+IF(ISNA(VLOOKUP(Summary!$A85,'District 10'!$A$1:$H$999,3,FALSE)),0,VLOOKUP(Summary!$A85,'District 10'!$A$1:$H$999,3,FALSE))+IF(ISNA(VLOOKUP(Summary!$A85,'District 11'!$A$1:$H$999,3,FALSE)),0,VLOOKUP(Summary!$A85,'District 11'!$A$1:$H$999,3,FALSE))+IF(ISNA(VLOOKUP(Summary!$A85,'District 12'!$A$1:$H$999,3,FALSE)),0,VLOOKUP(Summary!$A85,'District 12'!$A$1:$H$999,3,FALSE))+IF(ISNA(VLOOKUP(Summary!$A85,'District 13'!$A$1:$H$999,3,FALSE)),0,VLOOKUP(Summary!$A85,'District 13'!$A$1:$H$999,3,FALSE))+IF(ISNA(VLOOKUP(Summary!$A85,'District 14'!$A$1:$H$999,3,FALSE)),0,VLOOKUP(Summary!$A85,'District 14'!$A$1:$H$999,3,FALSE))+IF(ISNA(VLOOKUP(Summary!$A85,'District 15'!$A$1:$H$999,3,FALSE)),0,VLOOKUP(Summary!$A85,'District 15'!$A$1:$H$999,3,FALSE))+IF(ISNA(VLOOKUP(Summary!$A85,'District 16'!$A$1:$H$999,3,FALSE)),0,VLOOKUP(Summary!$A85,'District 16'!$A$1:$H$999,3,FALSE))+IF(ISNA(VLOOKUP(Summary!$A85,'District 17'!$A$1:$H$999,3,FALSE)),0,VLOOKUP(Summary!$A85,'District 17'!$A$1:$H$999,3,FALSE))+IF(ISNA(VLOOKUP(Summary!$A85,'District 18'!$A$1:$H$999,3,FALSE)),0,VLOOKUP(Summary!$A85,'District 18'!$A$1:$H$999,3,FALSE))+IF(ISNA(VLOOKUP(Summary!$A85,'District 19'!$A$1:$H$999,3,FALSE)),0,VLOOKUP(Summary!$A85,'District 19'!$A$1:$H$999,3,FALSE))+IF(ISNA(VLOOKUP(Summary!$A85,'District 20'!$A$1:$H$999,3,FALSE)),0,VLOOKUP(Summary!$A85,'District 20'!$A$1:$H$999,3,FALSE))+IF(ISNA(VLOOKUP(Summary!$A85,'District 21'!$A$1:$H$999,3,FALSE)),0,VLOOKUP(Summary!$A85,'District 21'!$A$1:$H$999,3,FALSE))+IF(ISNA(VLOOKUP(Summary!$A85,'District 22'!$A$1:$H$999,3,FALSE)),0,VLOOKUP(Summary!$A85,'District 22'!$A$1:$H$999,3,FALSE))+IF(ISNA(VLOOKUP(Summary!$A85,'District 23'!$A$1:$H$999,3,FALSE)),0,VLOOKUP(Summary!$A85,'District 23'!$A$1:$H$999,3,FALSE))+IF(ISNA(VLOOKUP(Summary!$A85,'District 24'!$A$1:$H$999,3,FALSE)),0,VLOOKUP(Summary!$A85,'District 24'!$A$1:$H$999,3,FALSE))+IF(ISNA(VLOOKUP(Summary!$A85,'District 25'!$A$1:$H$999,3,FALSE)),0,VLOOKUP(Summary!$A85,'District 25'!$A$1:$H$999,3,FALSE))+IF(ISNA(VLOOKUP(Summary!$A85,'District 26'!$A$1:$H$999,3,FALSE)),0,VLOOKUP(Summary!$A85,'District 26'!$A$1:$H$999,3,FALSE))+IF(ISNA(VLOOKUP(Summary!$A85,'District 27'!$A$1:$H$999,3,FALSE)),0,VLOOKUP(Summary!$A85,'District 27'!$A$1:$H$999,3,FALSE))+IF(ISNA(VLOOKUP(Summary!$A85,'District 28'!$A$1:$H$999,3,FALSE)),0,VLOOKUP(Summary!$A85,'District 28'!$A$1:$H$999,3,FALSE))+IF(ISNA(VLOOKUP(Summary!$A85,'District 29'!$A$1:$H$999,3,FALSE)),0,VLOOKUP(Summary!$A85,'District 29'!$A$1:$H$999,3,FALSE))</f>
        <v>9</v>
      </c>
      <c r="D85" s="11">
        <f>IF(ISNA(VLOOKUP(Summary!$A85,'District 0'!$A$1:$H$999,4,FALSE)),0,VLOOKUP(Summary!$A85,'District 0'!$A$1:$H$999,4,FALSE))+IF(ISNA(VLOOKUP(Summary!$A85,'District 1'!$A$1:$H$999,4,FALSE)),0,VLOOKUP(Summary!$A85,'District 1'!$A$1:$H$999,4,FALSE))+IF(ISNA(VLOOKUP(Summary!$A85,'District 2'!$A$1:$H$999,4,FALSE)),0,VLOOKUP(Summary!$A85,'District 2'!$A$1:$H$999,4,FALSE))+IF(ISNA(VLOOKUP(Summary!$A85,'District 3'!$A$1:$H$999,4,FALSE)),0,VLOOKUP(Summary!$A85,'District 3'!$A$1:$H$999,4,FALSE))+IF(ISNA(VLOOKUP(Summary!$A85,'District 4'!$A$1:$H$999,4,FALSE)),0,VLOOKUP(Summary!$A85,'District 4'!$A$1:$H$999,4,FALSE))+IF(ISNA(VLOOKUP(Summary!$A85,'District 5'!$A$1:$H$999,4,FALSE)),0,VLOOKUP(Summary!$A85,'District 5'!$A$1:$H$999,4,FALSE))+IF(ISNA(VLOOKUP(Summary!$A85,'District 6'!$A$1:$H$999,4,FALSE)),0,VLOOKUP(Summary!$A85,'District 6'!$A$1:$H$999,4,FALSE))+IF(ISNA(VLOOKUP(Summary!$A85,'District 7'!$A$1:$H$999,4,FALSE)),0,VLOOKUP(Summary!$A85,'District 7'!$A$1:$H$999,4,FALSE))+IF(ISNA(VLOOKUP(Summary!$A85,'District 8'!$A$1:$H$999,4,FALSE)),0,VLOOKUP(Summary!$A85,'District 8'!$A$1:$H$999,4,FALSE))+IF(ISNA(VLOOKUP(Summary!$A85,'District 9'!$A$1:$H$999,4,FALSE)),0,VLOOKUP(Summary!$A85,'District 9'!$A$1:$H$999,4,FALSE))+IF(ISNA(VLOOKUP(Summary!$A85,'District 10'!$A$1:$H$999,4,FALSE)),0,VLOOKUP(Summary!$A85,'District 10'!$A$1:$H$999,4,FALSE))+IF(ISNA(VLOOKUP(Summary!$A85,'District 11'!$A$1:$H$999,4,FALSE)),0,VLOOKUP(Summary!$A85,'District 11'!$A$1:$H$999,4,FALSE))+IF(ISNA(VLOOKUP(Summary!$A85,'District 12'!$A$1:$H$999,4,FALSE)),0,VLOOKUP(Summary!$A85,'District 12'!$A$1:$H$999,4,FALSE))+IF(ISNA(VLOOKUP(Summary!$A85,'District 13'!$A$1:$H$999,4,FALSE)),0,VLOOKUP(Summary!$A85,'District 13'!$A$1:$H$999,4,FALSE))+IF(ISNA(VLOOKUP(Summary!$A85,'District 14'!$A$1:$H$999,4,FALSE)),0,VLOOKUP(Summary!$A85,'District 14'!$A$1:$H$999,4,FALSE))+IF(ISNA(VLOOKUP(Summary!$A85,'District 15'!$A$1:$H$999,4,FALSE)),0,VLOOKUP(Summary!$A85,'District 15'!$A$1:$H$999,4,FALSE))+IF(ISNA(VLOOKUP(Summary!$A85,'District 16'!$A$1:$H$999,4,FALSE)),0,VLOOKUP(Summary!$A85,'District 16'!$A$1:$H$999,4,FALSE))+IF(ISNA(VLOOKUP(Summary!$A85,'District 17'!$A$1:$H$999,4,FALSE)),0,VLOOKUP(Summary!$A85,'District 17'!$A$1:$H$999,4,FALSE))+IF(ISNA(VLOOKUP(Summary!$A85,'District 18'!$A$1:$H$999,4,FALSE)),0,VLOOKUP(Summary!$A85,'District 18'!$A$1:$H$999,4,FALSE))+IF(ISNA(VLOOKUP(Summary!$A85,'District 19'!$A$1:$H$999,4,FALSE)),0,VLOOKUP(Summary!$A85,'District 19'!$A$1:$H$999,4,FALSE))+IF(ISNA(VLOOKUP(Summary!$A85,'District 20'!$A$1:$H$999,4,FALSE)),0,VLOOKUP(Summary!$A85,'District 20'!$A$1:$H$999,4,FALSE))+IF(ISNA(VLOOKUP(Summary!$A85,'District 21'!$A$1:$H$999,4,FALSE)),0,VLOOKUP(Summary!$A85,'District 21'!$A$1:$H$999,4,FALSE))+IF(ISNA(VLOOKUP(Summary!$A85,'District 22'!$A$1:$H$999,4,FALSE)),0,VLOOKUP(Summary!$A85,'District 22'!$A$1:$H$999,4,FALSE))+IF(ISNA(VLOOKUP(Summary!$A85,'District 23'!$A$1:$H$999,4,FALSE)),0,VLOOKUP(Summary!$A85,'District 23'!$A$1:$H$999,4,FALSE))+IF(ISNA(VLOOKUP(Summary!$A85,'District 24'!$A$1:$H$999,4,FALSE)),0,VLOOKUP(Summary!$A85,'District 24'!$A$1:$H$999,4,FALSE))+IF(ISNA(VLOOKUP(Summary!$A85,'District 25'!$A$1:$H$999,4,FALSE)),0,VLOOKUP(Summary!$A85,'District 25'!$A$1:$H$999,4,FALSE))+IF(ISNA(VLOOKUP(Summary!$A85,'District 26'!$A$1:$H$999,4,FALSE)),0,VLOOKUP(Summary!$A85,'District 26'!$A$1:$H$999,4,FALSE))+IF(ISNA(VLOOKUP(Summary!$A85,'District 27'!$A$1:$H$999,4,FALSE)),0,VLOOKUP(Summary!$A85,'District 27'!$A$1:$H$999,4,FALSE))+IF(ISNA(VLOOKUP(Summary!$A85,'District 28'!$A$1:$H$999,4,FALSE)),0,VLOOKUP(Summary!$A85,'District 28'!$A$1:$H$999,4,FALSE))+IF(ISNA(VLOOKUP(Summary!$A85,'District 29'!$A$1:$H$999,4,FALSE)),0,VLOOKUP(Summary!$A85,'District 29'!$A$1:$H$999,4,FALSE))</f>
        <v>0</v>
      </c>
      <c r="E85" s="11">
        <f>IF(ISNA(VLOOKUP(Summary!$A85,'District 0'!$A$1:$H$999,5,FALSE)),0,VLOOKUP(Summary!$A85,'District 0'!$A$1:$H$999,5,FALSE))+IF(ISNA(VLOOKUP(Summary!$A85,'District 1'!$A$1:$H$999,5,FALSE)),0,VLOOKUP(Summary!$A85,'District 1'!$A$1:$H$999,5,FALSE))+IF(ISNA(VLOOKUP(Summary!$A85,'District 2'!$A$1:$H$999,5,FALSE)),0,VLOOKUP(Summary!$A85,'District 2'!$A$1:$H$999,5,FALSE))+IF(ISNA(VLOOKUP(Summary!$A85,'District 3'!$A$1:$H$999,5,FALSE)),0,VLOOKUP(Summary!$A85,'District 3'!$A$1:$H$999,5,FALSE))+IF(ISNA(VLOOKUP(Summary!$A85,'District 4'!$A$1:$H$999,5,FALSE)),0,VLOOKUP(Summary!$A85,'District 4'!$A$1:$H$999,5,FALSE))+IF(ISNA(VLOOKUP(Summary!$A85,'District 5'!$A$1:$H$999,5,FALSE)),0,VLOOKUP(Summary!$A85,'District 5'!$A$1:$H$999,5,FALSE))+IF(ISNA(VLOOKUP(Summary!$A85,'District 6'!$A$1:$H$999,5,FALSE)),0,VLOOKUP(Summary!$A85,'District 6'!$A$1:$H$999,5,FALSE))+IF(ISNA(VLOOKUP(Summary!$A85,'District 7'!$A$1:$H$999,5,FALSE)),0,VLOOKUP(Summary!$A85,'District 7'!$A$1:$H$999,5,FALSE))+IF(ISNA(VLOOKUP(Summary!$A85,'District 8'!$A$1:$H$999,5,FALSE)),0,VLOOKUP(Summary!$A85,'District 8'!$A$1:$H$999,5,FALSE))+IF(ISNA(VLOOKUP(Summary!$A85,'District 9'!$A$1:$H$999,5,FALSE)),0,VLOOKUP(Summary!$A85,'District 9'!$A$1:$H$999,5,FALSE))+IF(ISNA(VLOOKUP(Summary!$A85,'District 10'!$A$1:$H$999,5,FALSE)),0,VLOOKUP(Summary!$A85,'District 10'!$A$1:$H$999,5,FALSE))+IF(ISNA(VLOOKUP(Summary!$A85,'District 11'!$A$1:$H$999,5,FALSE)),0,VLOOKUP(Summary!$A85,'District 11'!$A$1:$H$999,5,FALSE))+IF(ISNA(VLOOKUP(Summary!$A85,'District 12'!$A$1:$H$999,5,FALSE)),0,VLOOKUP(Summary!$A85,'District 12'!$A$1:$H$999,5,FALSE))+IF(ISNA(VLOOKUP(Summary!$A85,'District 13'!$A$1:$H$999,5,FALSE)),0,VLOOKUP(Summary!$A85,'District 13'!$A$1:$H$999,5,FALSE))+IF(ISNA(VLOOKUP(Summary!$A85,'District 14'!$A$1:$H$999,5,FALSE)),0,VLOOKUP(Summary!$A85,'District 14'!$A$1:$H$999,5,FALSE))+IF(ISNA(VLOOKUP(Summary!$A85,'District 15'!$A$1:$H$999,5,FALSE)),0,VLOOKUP(Summary!$A85,'District 15'!$A$1:$H$999,5,FALSE))+IF(ISNA(VLOOKUP(Summary!$A85,'District 16'!$A$1:$H$999,5,FALSE)),0,VLOOKUP(Summary!$A85,'District 16'!$A$1:$H$999,5,FALSE))+IF(ISNA(VLOOKUP(Summary!$A85,'District 17'!$A$1:$H$999,5,FALSE)),0,VLOOKUP(Summary!$A85,'District 17'!$A$1:$H$999,5,FALSE))+IF(ISNA(VLOOKUP(Summary!$A85,'District 18'!$A$1:$H$999,5,FALSE)),0,VLOOKUP(Summary!$A85,'District 18'!$A$1:$H$999,5,FALSE))+IF(ISNA(VLOOKUP(Summary!$A85,'District 19'!$A$1:$H$999,5,FALSE)),0,VLOOKUP(Summary!$A85,'District 19'!$A$1:$H$999,5,FALSE))+IF(ISNA(VLOOKUP(Summary!$A85,'District 20'!$A$1:$H$999,5,FALSE)),0,VLOOKUP(Summary!$A85,'District 20'!$A$1:$H$999,5,FALSE))+IF(ISNA(VLOOKUP(Summary!$A85,'District 21'!$A$1:$H$999,5,FALSE)),0,VLOOKUP(Summary!$A85,'District 21'!$A$1:$H$999,5,FALSE))+IF(ISNA(VLOOKUP(Summary!$A85,'District 22'!$A$1:$H$999,5,FALSE)),0,VLOOKUP(Summary!$A85,'District 22'!$A$1:$H$999,5,FALSE))+IF(ISNA(VLOOKUP(Summary!$A85,'District 23'!$A$1:$H$999,5,FALSE)),0,VLOOKUP(Summary!$A85,'District 23'!$A$1:$H$999,5,FALSE))+IF(ISNA(VLOOKUP(Summary!$A85,'District 24'!$A$1:$H$999,5,FALSE)),0,VLOOKUP(Summary!$A85,'District 24'!$A$1:$H$999,5,FALSE))+IF(ISNA(VLOOKUP(Summary!$A85,'District 25'!$A$1:$H$999,5,FALSE)),0,VLOOKUP(Summary!$A85,'District 25'!$A$1:$H$999,5,FALSE))+IF(ISNA(VLOOKUP(Summary!$A85,'District 26'!$A$1:$H$999,5,FALSE)),0,VLOOKUP(Summary!$A85,'District 26'!$A$1:$H$999,5,FALSE))+IF(ISNA(VLOOKUP(Summary!$A85,'District 27'!$A$1:$H$999,5,FALSE)),0,VLOOKUP(Summary!$A85,'District 27'!$A$1:$H$999,5,FALSE))+IF(ISNA(VLOOKUP(Summary!$A85,'District 28'!$A$1:$H$999,5,FALSE)),0,VLOOKUP(Summary!$A85,'District 28'!$A$1:$H$999,5,FALSE))+IF(ISNA(VLOOKUP(Summary!$A85,'District 29'!$A$1:$H$999,5,FALSE)),0,VLOOKUP(Summary!$A85,'District 29'!$A$1:$H$999,5,FALSE))</f>
        <v>4</v>
      </c>
      <c r="F85" s="11">
        <f>IF(ISNA(VLOOKUP(Summary!$A85,'District 0'!$A$1:$H$999,6,FALSE)),0,VLOOKUP(Summary!$A85,'District 0'!$A$1:$H$999,6,FALSE))+IF(ISNA(VLOOKUP(Summary!$A85,'District 1'!$A$1:$H$999,6,FALSE)),0,VLOOKUP(Summary!$A85,'District 1'!$A$1:$H$999,6,FALSE))+IF(ISNA(VLOOKUP(Summary!$A85,'District 2'!$A$1:$H$999,6,FALSE)),0,VLOOKUP(Summary!$A85,'District 2'!$A$1:$H$999,6,FALSE))+IF(ISNA(VLOOKUP(Summary!$A85,'District 3'!$A$1:$H$999,6,FALSE)),0,VLOOKUP(Summary!$A85,'District 3'!$A$1:$H$999,6,FALSE))+IF(ISNA(VLOOKUP(Summary!$A85,'District 4'!$A$1:$H$999,6,FALSE)),0,VLOOKUP(Summary!$A85,'District 4'!$A$1:$H$999,6,FALSE))+IF(ISNA(VLOOKUP(Summary!$A85,'District 5'!$A$1:$H$999,6,FALSE)),0,VLOOKUP(Summary!$A85,'District 5'!$A$1:$H$999,6,FALSE))+IF(ISNA(VLOOKUP(Summary!$A85,'District 6'!$A$1:$H$999,6,FALSE)),0,VLOOKUP(Summary!$A85,'District 6'!$A$1:$H$999,6,FALSE))+IF(ISNA(VLOOKUP(Summary!$A85,'District 7'!$A$1:$H$999,6,FALSE)),0,VLOOKUP(Summary!$A85,'District 7'!$A$1:$H$999,6,FALSE))+IF(ISNA(VLOOKUP(Summary!$A85,'District 8'!$A$1:$H$999,6,FALSE)),0,VLOOKUP(Summary!$A85,'District 8'!$A$1:$H$999,6,FALSE))+IF(ISNA(VLOOKUP(Summary!$A85,'District 9'!$A$1:$H$999,6,FALSE)),0,VLOOKUP(Summary!$A85,'District 9'!$A$1:$H$999,6,FALSE))+IF(ISNA(VLOOKUP(Summary!$A85,'District 10'!$A$1:$H$999,6,FALSE)),0,VLOOKUP(Summary!$A85,'District 10'!$A$1:$H$999,6,FALSE))+IF(ISNA(VLOOKUP(Summary!$A85,'District 11'!$A$1:$H$999,6,FALSE)),0,VLOOKUP(Summary!$A85,'District 11'!$A$1:$H$999,6,FALSE))+IF(ISNA(VLOOKUP(Summary!$A85,'District 12'!$A$1:$H$999,6,FALSE)),0,VLOOKUP(Summary!$A85,'District 12'!$A$1:$H$999,6,FALSE))+IF(ISNA(VLOOKUP(Summary!$A85,'District 13'!$A$1:$H$999,6,FALSE)),0,VLOOKUP(Summary!$A85,'District 13'!$A$1:$H$999,6,FALSE))+IF(ISNA(VLOOKUP(Summary!$A85,'District 14'!$A$1:$H$999,6,FALSE)),0,VLOOKUP(Summary!$A85,'District 14'!$A$1:$H$999,6,FALSE))+IF(ISNA(VLOOKUP(Summary!$A85,'District 15'!$A$1:$H$999,6,FALSE)),0,VLOOKUP(Summary!$A85,'District 15'!$A$1:$H$999,6,FALSE))+IF(ISNA(VLOOKUP(Summary!$A85,'District 16'!$A$1:$H$999,6,FALSE)),0,VLOOKUP(Summary!$A85,'District 16'!$A$1:$H$999,6,FALSE))+IF(ISNA(VLOOKUP(Summary!$A85,'District 17'!$A$1:$H$999,6,FALSE)),0,VLOOKUP(Summary!$A85,'District 17'!$A$1:$H$999,6,FALSE))+IF(ISNA(VLOOKUP(Summary!$A85,'District 18'!$A$1:$H$999,6,FALSE)),0,VLOOKUP(Summary!$A85,'District 18'!$A$1:$H$999,6,FALSE))+IF(ISNA(VLOOKUP(Summary!$A85,'District 19'!$A$1:$H$999,6,FALSE)),0,VLOOKUP(Summary!$A85,'District 19'!$A$1:$H$999,6,FALSE))+IF(ISNA(VLOOKUP(Summary!$A85,'District 20'!$A$1:$H$999,6,FALSE)),0,VLOOKUP(Summary!$A85,'District 20'!$A$1:$H$999,6,FALSE))+IF(ISNA(VLOOKUP(Summary!$A85,'District 21'!$A$1:$H$999,6,FALSE)),0,VLOOKUP(Summary!$A85,'District 21'!$A$1:$H$999,6,FALSE))+IF(ISNA(VLOOKUP(Summary!$A85,'District 22'!$A$1:$H$999,6,FALSE)),0,VLOOKUP(Summary!$A85,'District 22'!$A$1:$H$999,6,FALSE))+IF(ISNA(VLOOKUP(Summary!$A85,'District 23'!$A$1:$H$999,6,FALSE)),0,VLOOKUP(Summary!$A85,'District 23'!$A$1:$H$999,6,FALSE))+IF(ISNA(VLOOKUP(Summary!$A85,'District 24'!$A$1:$H$999,6,FALSE)),0,VLOOKUP(Summary!$A85,'District 24'!$A$1:$H$999,6,FALSE))+IF(ISNA(VLOOKUP(Summary!$A85,'District 25'!$A$1:$H$999,6,FALSE)),0,VLOOKUP(Summary!$A85,'District 25'!$A$1:$H$999,6,FALSE))+IF(ISNA(VLOOKUP(Summary!$A85,'District 26'!$A$1:$H$999,6,FALSE)),0,VLOOKUP(Summary!$A85,'District 26'!$A$1:$H$999,6,FALSE))+IF(ISNA(VLOOKUP(Summary!$A85,'District 27'!$A$1:$H$999,6,FALSE)),0,VLOOKUP(Summary!$A85,'District 27'!$A$1:$H$999,6,FALSE))+IF(ISNA(VLOOKUP(Summary!$A85,'District 28'!$A$1:$H$999,6,FALSE)),0,VLOOKUP(Summary!$A85,'District 28'!$A$1:$H$999,6,FALSE))+IF(ISNA(VLOOKUP(Summary!$A85,'District 29'!$A$1:$H$999,6,FALSE)),0,VLOOKUP(Summary!$A85,'District 29'!$A$1:$H$999,6,FALSE))</f>
        <v>0</v>
      </c>
      <c r="G85" s="11">
        <f>IF(ISNA(VLOOKUP(Summary!$A85,'District 0'!$A$1:$H$999,7,FALSE)),0,VLOOKUP(Summary!$A85,'District 0'!$A$1:$H$999,7,FALSE))+IF(ISNA(VLOOKUP(Summary!$A85,'District 1'!$A$1:$H$999,7,FALSE)),0,VLOOKUP(Summary!$A85,'District 1'!$A$1:$H$999,7,FALSE))+IF(ISNA(VLOOKUP(Summary!$A85,'District 2'!$A$1:$H$999,7,FALSE)),0,VLOOKUP(Summary!$A85,'District 2'!$A$1:$H$999,7,FALSE))+IF(ISNA(VLOOKUP(Summary!$A85,'District 3'!$A$1:$H$999,7,FALSE)),0,VLOOKUP(Summary!$A85,'District 3'!$A$1:$H$999,7,FALSE))+IF(ISNA(VLOOKUP(Summary!$A85,'District 4'!$A$1:$H$999,7,FALSE)),0,VLOOKUP(Summary!$A85,'District 4'!$A$1:$H$999,7,FALSE))+IF(ISNA(VLOOKUP(Summary!$A85,'District 5'!$A$1:$H$999,7,FALSE)),0,VLOOKUP(Summary!$A85,'District 5'!$A$1:$H$999,7,FALSE))+IF(ISNA(VLOOKUP(Summary!$A85,'District 6'!$A$1:$H$999,7,FALSE)),0,VLOOKUP(Summary!$A85,'District 6'!$A$1:$H$999,7,FALSE))+IF(ISNA(VLOOKUP(Summary!$A85,'District 7'!$A$1:$H$999,7,FALSE)),0,VLOOKUP(Summary!$A85,'District 7'!$A$1:$H$999,7,FALSE))+IF(ISNA(VLOOKUP(Summary!$A85,'District 8'!$A$1:$H$999,7,FALSE)),0,VLOOKUP(Summary!$A85,'District 8'!$A$1:$H$999,7,FALSE))+IF(ISNA(VLOOKUP(Summary!$A85,'District 9'!$A$1:$H$999,7,FALSE)),0,VLOOKUP(Summary!$A85,'District 9'!$A$1:$H$999,7,FALSE))+IF(ISNA(VLOOKUP(Summary!$A85,'District 10'!$A$1:$H$999,7,FALSE)),0,VLOOKUP(Summary!$A85,'District 10'!$A$1:$H$999,7,FALSE))+IF(ISNA(VLOOKUP(Summary!$A85,'District 11'!$A$1:$H$999,7,FALSE)),0,VLOOKUP(Summary!$A85,'District 11'!$A$1:$H$999,7,FALSE))+IF(ISNA(VLOOKUP(Summary!$A85,'District 12'!$A$1:$H$999,7,FALSE)),0,VLOOKUP(Summary!$A85,'District 12'!$A$1:$H$999,7,FALSE))+IF(ISNA(VLOOKUP(Summary!$A85,'District 13'!$A$1:$H$999,7,FALSE)),0,VLOOKUP(Summary!$A85,'District 13'!$A$1:$H$999,7,FALSE))+IF(ISNA(VLOOKUP(Summary!$A85,'District 14'!$A$1:$H$999,7,FALSE)),0,VLOOKUP(Summary!$A85,'District 14'!$A$1:$H$999,7,FALSE))+IF(ISNA(VLOOKUP(Summary!$A85,'District 15'!$A$1:$H$999,7,FALSE)),0,VLOOKUP(Summary!$A85,'District 15'!$A$1:$H$999,7,FALSE))+IF(ISNA(VLOOKUP(Summary!$A85,'District 16'!$A$1:$H$999,7,FALSE)),0,VLOOKUP(Summary!$A85,'District 16'!$A$1:$H$999,7,FALSE))+IF(ISNA(VLOOKUP(Summary!$A85,'District 17'!$A$1:$H$999,7,FALSE)),0,VLOOKUP(Summary!$A85,'District 17'!$A$1:$H$999,7,FALSE))+IF(ISNA(VLOOKUP(Summary!$A85,'District 18'!$A$1:$H$999,7,FALSE)),0,VLOOKUP(Summary!$A85,'District 18'!$A$1:$H$999,7,FALSE))+IF(ISNA(VLOOKUP(Summary!$A85,'District 19'!$A$1:$H$999,7,FALSE)),0,VLOOKUP(Summary!$A85,'District 19'!$A$1:$H$999,7,FALSE))+IF(ISNA(VLOOKUP(Summary!$A85,'District 20'!$A$1:$H$999,7,FALSE)),0,VLOOKUP(Summary!$A85,'District 20'!$A$1:$H$999,7,FALSE))+IF(ISNA(VLOOKUP(Summary!$A85,'District 21'!$A$1:$H$999,7,FALSE)),0,VLOOKUP(Summary!$A85,'District 21'!$A$1:$H$999,7,FALSE))+IF(ISNA(VLOOKUP(Summary!$A85,'District 22'!$A$1:$H$999,7,FALSE)),0,VLOOKUP(Summary!$A85,'District 22'!$A$1:$H$999,7,FALSE))+IF(ISNA(VLOOKUP(Summary!$A85,'District 23'!$A$1:$H$999,7,FALSE)),0,VLOOKUP(Summary!$A85,'District 23'!$A$1:$H$999,7,FALSE))+IF(ISNA(VLOOKUP(Summary!$A85,'District 24'!$A$1:$H$999,7,FALSE)),0,VLOOKUP(Summary!$A85,'District 24'!$A$1:$H$999,7,FALSE))+IF(ISNA(VLOOKUP(Summary!$A85,'District 25'!$A$1:$H$999,7,FALSE)),0,VLOOKUP(Summary!$A85,'District 25'!$A$1:$H$999,7,FALSE))+IF(ISNA(VLOOKUP(Summary!$A85,'District 26'!$A$1:$H$999,7,FALSE)),0,VLOOKUP(Summary!$A85,'District 26'!$A$1:$H$999,7,FALSE))+IF(ISNA(VLOOKUP(Summary!$A85,'District 27'!$A$1:$H$999,7,FALSE)),0,VLOOKUP(Summary!$A85,'District 27'!$A$1:$H$999,7,FALSE))+IF(ISNA(VLOOKUP(Summary!$A85,'District 28'!$A$1:$H$999,7,FALSE)),0,VLOOKUP(Summary!$A85,'District 28'!$A$1:$H$999,7,FALSE))+IF(ISNA(VLOOKUP(Summary!$A85,'District 29'!$A$1:$H$999,7,FALSE)),0,VLOOKUP(Summary!$A85,'District 29'!$A$1:$H$999,7,FALSE))</f>
        <v>1</v>
      </c>
      <c r="H85" s="11">
        <f>IF(ISNA(VLOOKUP(Summary!$A85,'District 0'!$A$1:$H$999,8,FALSE)),0,VLOOKUP(Summary!$A85,'District 0'!$A$1:$H$999,8,FALSE))+IF(ISNA(VLOOKUP(Summary!$A85,'District 1'!$A$1:$H$999,8,FALSE)),0,VLOOKUP(Summary!$A85,'District 1'!$A$1:$H$999,8,FALSE))+IF(ISNA(VLOOKUP(Summary!$A85,'District 2'!$A$1:$H$999,8,FALSE)),0,VLOOKUP(Summary!$A85,'District 2'!$A$1:$H$999,8,FALSE))+IF(ISNA(VLOOKUP(Summary!$A85,'District 3'!$A$1:$H$999,8,FALSE)),0,VLOOKUP(Summary!$A85,'District 3'!$A$1:$H$999,8,FALSE))+IF(ISNA(VLOOKUP(Summary!$A85,'District 4'!$A$1:$H$999,8,FALSE)),0,VLOOKUP(Summary!$A85,'District 4'!$A$1:$H$999,8,FALSE))+IF(ISNA(VLOOKUP(Summary!$A85,'District 5'!$A$1:$H$999,8,FALSE)),0,VLOOKUP(Summary!$A85,'District 5'!$A$1:$H$999,8,FALSE))+IF(ISNA(VLOOKUP(Summary!$A85,'District 6'!$A$1:$H$999,8,FALSE)),0,VLOOKUP(Summary!$A85,'District 6'!$A$1:$H$999,8,FALSE))+IF(ISNA(VLOOKUP(Summary!$A85,'District 7'!$A$1:$H$999,8,FALSE)),0,VLOOKUP(Summary!$A85,'District 7'!$A$1:$H$999,8,FALSE))+IF(ISNA(VLOOKUP(Summary!$A85,'District 8'!$A$1:$H$999,8,FALSE)),0,VLOOKUP(Summary!$A85,'District 8'!$A$1:$H$999,8,FALSE))+IF(ISNA(VLOOKUP(Summary!$A85,'District 9'!$A$1:$H$999,8,FALSE)),0,VLOOKUP(Summary!$A85,'District 9'!$A$1:$H$999,8,FALSE))+IF(ISNA(VLOOKUP(Summary!$A85,'District 10'!$A$1:$H$999,8,FALSE)),0,VLOOKUP(Summary!$A85,'District 10'!$A$1:$H$999,8,FALSE))+IF(ISNA(VLOOKUP(Summary!$A85,'District 11'!$A$1:$H$999,8,FALSE)),0,VLOOKUP(Summary!$A85,'District 11'!$A$1:$H$999,8,FALSE))+IF(ISNA(VLOOKUP(Summary!$A85,'District 12'!$A$1:$H$999,8,FALSE)),0,VLOOKUP(Summary!$A85,'District 12'!$A$1:$H$999,8,FALSE))+IF(ISNA(VLOOKUP(Summary!$A85,'District 13'!$A$1:$H$999,8,FALSE)),0,VLOOKUP(Summary!$A85,'District 13'!$A$1:$H$999,8,FALSE))+IF(ISNA(VLOOKUP(Summary!$A85,'District 14'!$A$1:$H$999,8,FALSE)),0,VLOOKUP(Summary!$A85,'District 14'!$A$1:$H$999,8,FALSE))+IF(ISNA(VLOOKUP(Summary!$A85,'District 15'!$A$1:$H$999,8,FALSE)),0,VLOOKUP(Summary!$A85,'District 15'!$A$1:$H$999,8,FALSE))+IF(ISNA(VLOOKUP(Summary!$A85,'District 16'!$A$1:$H$999,8,FALSE)),0,VLOOKUP(Summary!$A85,'District 16'!$A$1:$H$999,8,FALSE))+IF(ISNA(VLOOKUP(Summary!$A85,'District 17'!$A$1:$H$999,8,FALSE)),0,VLOOKUP(Summary!$A85,'District 17'!$A$1:$H$999,8,FALSE))+IF(ISNA(VLOOKUP(Summary!$A85,'District 18'!$A$1:$H$999,8,FALSE)),0,VLOOKUP(Summary!$A85,'District 18'!$A$1:$H$999,8,FALSE))+IF(ISNA(VLOOKUP(Summary!$A85,'District 19'!$A$1:$H$999,8,FALSE)),0,VLOOKUP(Summary!$A85,'District 19'!$A$1:$H$999,8,FALSE))+IF(ISNA(VLOOKUP(Summary!$A85,'District 20'!$A$1:$H$999,8,FALSE)),0,VLOOKUP(Summary!$A85,'District 20'!$A$1:$H$999,8,FALSE))+IF(ISNA(VLOOKUP(Summary!$A85,'District 21'!$A$1:$H$999,8,FALSE)),0,VLOOKUP(Summary!$A85,'District 21'!$A$1:$H$999,8,FALSE))+IF(ISNA(VLOOKUP(Summary!$A85,'District 22'!$A$1:$H$999,8,FALSE)),0,VLOOKUP(Summary!$A85,'District 22'!$A$1:$H$999,8,FALSE))+IF(ISNA(VLOOKUP(Summary!$A85,'District 23'!$A$1:$H$999,8,FALSE)),0,VLOOKUP(Summary!$A85,'District 23'!$A$1:$H$999,8,FALSE))+IF(ISNA(VLOOKUP(Summary!$A85,'District 24'!$A$1:$H$999,8,FALSE)),0,VLOOKUP(Summary!$A85,'District 24'!$A$1:$H$999,8,FALSE))+IF(ISNA(VLOOKUP(Summary!$A85,'District 25'!$A$1:$H$999,8,FALSE)),0,VLOOKUP(Summary!$A85,'District 25'!$A$1:$H$999,8,FALSE))+IF(ISNA(VLOOKUP(Summary!$A85,'District 26'!$A$1:$H$999,8,FALSE)),0,VLOOKUP(Summary!$A85,'District 26'!$A$1:$H$999,8,FALSE))+IF(ISNA(VLOOKUP(Summary!$A85,'District 27'!$A$1:$H$999,8,FALSE)),0,VLOOKUP(Summary!$A85,'District 27'!$A$1:$H$999,8,FALSE))+IF(ISNA(VLOOKUP(Summary!$A85,'District 28'!$A$1:$H$999,8,FALSE)),0,VLOOKUP(Summary!$A85,'District 28'!$A$1:$H$999,8,FALSE))+IF(ISNA(VLOOKUP(Summary!$A85,'District 29'!$A$1:$H$999,8,FALSE)),0,VLOOKUP(Summary!$A85,'District 29'!$A$1:$H$999,8,FALSE))</f>
        <v>35</v>
      </c>
      <c r="I85" s="7">
        <f t="shared" si="2"/>
        <v>49</v>
      </c>
      <c r="J85" s="8" t="s">
        <v>16</v>
      </c>
      <c r="K85" s="8" t="s">
        <v>11</v>
      </c>
      <c r="L85" s="9">
        <v>43696</v>
      </c>
      <c r="M85" s="8">
        <v>49</v>
      </c>
      <c r="N85" s="10">
        <f>H85/M85</f>
        <v>0.7142857142857143</v>
      </c>
      <c r="O85" s="10">
        <f>I85/M85</f>
        <v>1</v>
      </c>
    </row>
    <row r="86" spans="1:15" s="5" customFormat="1" x14ac:dyDescent="0.2">
      <c r="A86" s="6">
        <v>100353</v>
      </c>
      <c r="B86" s="11">
        <f>IF(ISNA(VLOOKUP(Summary!$A86,'District 0'!$A$1:$H$999,2,FALSE)),0,VLOOKUP(Summary!$A86,'District 0'!$A$1:$H$999,2,FALSE))+IF(ISNA(VLOOKUP(Summary!$A86,'District 1'!$A$1:$H$999,2,FALSE)),0,VLOOKUP(Summary!$A86,'District 1'!$A$1:$H$999,2,FALSE))+IF(ISNA(VLOOKUP(Summary!$A86,'District 2'!$A$1:$H$999,2,FALSE)),0,VLOOKUP(Summary!$A86,'District 2'!$A$1:$H$999,2,FALSE))+IF(ISNA(VLOOKUP(Summary!$A86,'District 3'!$A$1:$H$999,2,FALSE)),0,VLOOKUP(Summary!$A86,'District 3'!$A$1:$H$999,2,FALSE))+IF(ISNA(VLOOKUP(Summary!$A86,'District 4'!$A$1:$H$999,2,FALSE)),0,VLOOKUP(Summary!$A86,'District 4'!$A$1:$H$999,2,FALSE))+IF(ISNA(VLOOKUP(Summary!$A86,'District 5'!$A$1:$H$999,2,FALSE)),0,VLOOKUP(Summary!$A86,'District 5'!$A$1:$H$999,2,FALSE))+IF(ISNA(VLOOKUP(Summary!$A86,'District 6'!$A$1:$H$999,2,FALSE)),0,VLOOKUP(Summary!$A86,'District 6'!$A$1:$H$999,2,FALSE))+IF(ISNA(VLOOKUP(Summary!$A86,'District 7'!$A$1:$H$999,2,FALSE)),0,VLOOKUP(Summary!$A86,'District 7'!$A$1:$H$999,2,FALSE))+IF(ISNA(VLOOKUP(Summary!$A86,'District 8'!$A$1:$H$999,2,FALSE)),0,VLOOKUP(Summary!$A86,'District 8'!$A$1:$H$999,2,FALSE))+IF(ISNA(VLOOKUP(Summary!$A86,'District 9'!$A$1:$H$999,2,FALSE)),0,VLOOKUP(Summary!$A86,'District 9'!$A$1:$H$999,2,FALSE))+IF(ISNA(VLOOKUP(Summary!$A86,'District 10'!$A$1:$H$999,2,FALSE)),0,VLOOKUP(Summary!$A86,'District 10'!$A$1:$H$999,2,FALSE))+IF(ISNA(VLOOKUP(Summary!$A86,'District 11'!$A$1:$H$999,2,FALSE)),0,VLOOKUP(Summary!$A86,'District 11'!$A$1:$H$999,2,FALSE))+IF(ISNA(VLOOKUP(Summary!$A86,'District 12'!$A$1:$H$999,2,FALSE)),0,VLOOKUP(Summary!$A86,'District 12'!$A$1:$H$999,2,FALSE))+IF(ISNA(VLOOKUP(Summary!$A86,'District 13'!$A$1:$H$999,2,FALSE)),0,VLOOKUP(Summary!$A86,'District 13'!$A$1:$H$999,2,FALSE))+IF(ISNA(VLOOKUP(Summary!$A86,'District 14'!$A$1:$H$999,2,FALSE)),0,VLOOKUP(Summary!$A86,'District 14'!$A$1:$H$999,2,FALSE))+IF(ISNA(VLOOKUP(Summary!$A86,'District 15'!$A$1:$H$999,2,FALSE)),0,VLOOKUP(Summary!$A86,'District 15'!$A$1:$H$999,2,FALSE))+IF(ISNA(VLOOKUP(Summary!$A86,'District 16'!$A$1:$H$999,2,FALSE)),0,VLOOKUP(Summary!$A86,'District 16'!$A$1:$H$999,2,FALSE))+IF(ISNA(VLOOKUP(Summary!$A86,'District 17'!$A$1:$H$999,2,FALSE)),0,VLOOKUP(Summary!$A86,'District 17'!$A$1:$H$999,2,FALSE))+IF(ISNA(VLOOKUP(Summary!$A86,'District 18'!$A$1:$H$999,2,FALSE)),0,VLOOKUP(Summary!$A86,'District 18'!$A$1:$H$999,2,FALSE))+IF(ISNA(VLOOKUP(Summary!$A86,'District 19'!$A$1:$H$999,2,FALSE)),0,VLOOKUP(Summary!$A86,'District 19'!$A$1:$H$999,2,FALSE))+IF(ISNA(VLOOKUP(Summary!$A86,'District 20'!$A$1:$H$999,2,FALSE)),0,VLOOKUP(Summary!$A86,'District 20'!$A$1:$H$999,2,FALSE))+IF(ISNA(VLOOKUP(Summary!$A86,'District 21'!$A$1:$H$999,2,FALSE)),0,VLOOKUP(Summary!$A86,'District 21'!$A$1:$H$999,2,FALSE))+IF(ISNA(VLOOKUP(Summary!$A86,'District 22'!$A$1:$H$999,2,FALSE)),0,VLOOKUP(Summary!$A86,'District 22'!$A$1:$H$999,2,FALSE))+IF(ISNA(VLOOKUP(Summary!$A86,'District 23'!$A$1:$H$999,2,FALSE)),0,VLOOKUP(Summary!$A86,'District 23'!$A$1:$H$999,2,FALSE))+IF(ISNA(VLOOKUP(Summary!$A86,'District 24'!$A$1:$H$999,2,FALSE)),0,VLOOKUP(Summary!$A86,'District 24'!$A$1:$H$999,2,FALSE))+IF(ISNA(VLOOKUP(Summary!$A86,'District 25'!$A$1:$H$999,2,FALSE)),0,VLOOKUP(Summary!$A86,'District 25'!$A$1:$H$999,2,FALSE))+IF(ISNA(VLOOKUP(Summary!$A86,'District 26'!$A$1:$H$999,2,FALSE)),0,VLOOKUP(Summary!$A86,'District 26'!$A$1:$H$999,2,FALSE))+IF(ISNA(VLOOKUP(Summary!$A86,'District 27'!$A$1:$H$999,2,FALSE)),0,VLOOKUP(Summary!$A86,'District 27'!$A$1:$H$999,2,FALSE))+IF(ISNA(VLOOKUP(Summary!$A86,'District 28'!$A$1:$H$999,2,FALSE)),0,VLOOKUP(Summary!$A86,'District 28'!$A$1:$H$999,2,FALSE))+IF(ISNA(VLOOKUP(Summary!$A86,'District 29'!$A$1:$H$999,2,FALSE)),0,VLOOKUP(Summary!$A86,'District 29'!$A$1:$H$999,2,FALSE))</f>
        <v>0</v>
      </c>
      <c r="C86" s="11">
        <f>IF(ISNA(VLOOKUP(Summary!$A86,'District 0'!$A$1:$H$999,3,FALSE)),0,VLOOKUP(Summary!$A86,'District 0'!$A$1:$H$999,3,FALSE))+IF(ISNA(VLOOKUP(Summary!$A86,'District 1'!$A$1:$H$999,3,FALSE)),0,VLOOKUP(Summary!$A86,'District 1'!$A$1:$H$999,3,FALSE))+IF(ISNA(VLOOKUP(Summary!$A86,'District 2'!$A$1:$H$999,3,FALSE)),0,VLOOKUP(Summary!$A86,'District 2'!$A$1:$H$999,3,FALSE))+IF(ISNA(VLOOKUP(Summary!$A86,'District 3'!$A$1:$H$999,3,FALSE)),0,VLOOKUP(Summary!$A86,'District 3'!$A$1:$H$999,3,FALSE))+IF(ISNA(VLOOKUP(Summary!$A86,'District 4'!$A$1:$H$999,3,FALSE)),0,VLOOKUP(Summary!$A86,'District 4'!$A$1:$H$999,3,FALSE))+IF(ISNA(VLOOKUP(Summary!$A86,'District 5'!$A$1:$H$999,3,FALSE)),0,VLOOKUP(Summary!$A86,'District 5'!$A$1:$H$999,3,FALSE))+IF(ISNA(VLOOKUP(Summary!$A86,'District 6'!$A$1:$H$999,3,FALSE)),0,VLOOKUP(Summary!$A86,'District 6'!$A$1:$H$999,3,FALSE))+IF(ISNA(VLOOKUP(Summary!$A86,'District 7'!$A$1:$H$999,3,FALSE)),0,VLOOKUP(Summary!$A86,'District 7'!$A$1:$H$999,3,FALSE))+IF(ISNA(VLOOKUP(Summary!$A86,'District 8'!$A$1:$H$999,3,FALSE)),0,VLOOKUP(Summary!$A86,'District 8'!$A$1:$H$999,3,FALSE))+IF(ISNA(VLOOKUP(Summary!$A86,'District 9'!$A$1:$H$999,3,FALSE)),0,VLOOKUP(Summary!$A86,'District 9'!$A$1:$H$999,3,FALSE))+IF(ISNA(VLOOKUP(Summary!$A86,'District 10'!$A$1:$H$999,3,FALSE)),0,VLOOKUP(Summary!$A86,'District 10'!$A$1:$H$999,3,FALSE))+IF(ISNA(VLOOKUP(Summary!$A86,'District 11'!$A$1:$H$999,3,FALSE)),0,VLOOKUP(Summary!$A86,'District 11'!$A$1:$H$999,3,FALSE))+IF(ISNA(VLOOKUP(Summary!$A86,'District 12'!$A$1:$H$999,3,FALSE)),0,VLOOKUP(Summary!$A86,'District 12'!$A$1:$H$999,3,FALSE))+IF(ISNA(VLOOKUP(Summary!$A86,'District 13'!$A$1:$H$999,3,FALSE)),0,VLOOKUP(Summary!$A86,'District 13'!$A$1:$H$999,3,FALSE))+IF(ISNA(VLOOKUP(Summary!$A86,'District 14'!$A$1:$H$999,3,FALSE)),0,VLOOKUP(Summary!$A86,'District 14'!$A$1:$H$999,3,FALSE))+IF(ISNA(VLOOKUP(Summary!$A86,'District 15'!$A$1:$H$999,3,FALSE)),0,VLOOKUP(Summary!$A86,'District 15'!$A$1:$H$999,3,FALSE))+IF(ISNA(VLOOKUP(Summary!$A86,'District 16'!$A$1:$H$999,3,FALSE)),0,VLOOKUP(Summary!$A86,'District 16'!$A$1:$H$999,3,FALSE))+IF(ISNA(VLOOKUP(Summary!$A86,'District 17'!$A$1:$H$999,3,FALSE)),0,VLOOKUP(Summary!$A86,'District 17'!$A$1:$H$999,3,FALSE))+IF(ISNA(VLOOKUP(Summary!$A86,'District 18'!$A$1:$H$999,3,FALSE)),0,VLOOKUP(Summary!$A86,'District 18'!$A$1:$H$999,3,FALSE))+IF(ISNA(VLOOKUP(Summary!$A86,'District 19'!$A$1:$H$999,3,FALSE)),0,VLOOKUP(Summary!$A86,'District 19'!$A$1:$H$999,3,FALSE))+IF(ISNA(VLOOKUP(Summary!$A86,'District 20'!$A$1:$H$999,3,FALSE)),0,VLOOKUP(Summary!$A86,'District 20'!$A$1:$H$999,3,FALSE))+IF(ISNA(VLOOKUP(Summary!$A86,'District 21'!$A$1:$H$999,3,FALSE)),0,VLOOKUP(Summary!$A86,'District 21'!$A$1:$H$999,3,FALSE))+IF(ISNA(VLOOKUP(Summary!$A86,'District 22'!$A$1:$H$999,3,FALSE)),0,VLOOKUP(Summary!$A86,'District 22'!$A$1:$H$999,3,FALSE))+IF(ISNA(VLOOKUP(Summary!$A86,'District 23'!$A$1:$H$999,3,FALSE)),0,VLOOKUP(Summary!$A86,'District 23'!$A$1:$H$999,3,FALSE))+IF(ISNA(VLOOKUP(Summary!$A86,'District 24'!$A$1:$H$999,3,FALSE)),0,VLOOKUP(Summary!$A86,'District 24'!$A$1:$H$999,3,FALSE))+IF(ISNA(VLOOKUP(Summary!$A86,'District 25'!$A$1:$H$999,3,FALSE)),0,VLOOKUP(Summary!$A86,'District 25'!$A$1:$H$999,3,FALSE))+IF(ISNA(VLOOKUP(Summary!$A86,'District 26'!$A$1:$H$999,3,FALSE)),0,VLOOKUP(Summary!$A86,'District 26'!$A$1:$H$999,3,FALSE))+IF(ISNA(VLOOKUP(Summary!$A86,'District 27'!$A$1:$H$999,3,FALSE)),0,VLOOKUP(Summary!$A86,'District 27'!$A$1:$H$999,3,FALSE))+IF(ISNA(VLOOKUP(Summary!$A86,'District 28'!$A$1:$H$999,3,FALSE)),0,VLOOKUP(Summary!$A86,'District 28'!$A$1:$H$999,3,FALSE))+IF(ISNA(VLOOKUP(Summary!$A86,'District 29'!$A$1:$H$999,3,FALSE)),0,VLOOKUP(Summary!$A86,'District 29'!$A$1:$H$999,3,FALSE))</f>
        <v>9</v>
      </c>
      <c r="D86" s="11">
        <f>IF(ISNA(VLOOKUP(Summary!$A86,'District 0'!$A$1:$H$999,4,FALSE)),0,VLOOKUP(Summary!$A86,'District 0'!$A$1:$H$999,4,FALSE))+IF(ISNA(VLOOKUP(Summary!$A86,'District 1'!$A$1:$H$999,4,FALSE)),0,VLOOKUP(Summary!$A86,'District 1'!$A$1:$H$999,4,FALSE))+IF(ISNA(VLOOKUP(Summary!$A86,'District 2'!$A$1:$H$999,4,FALSE)),0,VLOOKUP(Summary!$A86,'District 2'!$A$1:$H$999,4,FALSE))+IF(ISNA(VLOOKUP(Summary!$A86,'District 3'!$A$1:$H$999,4,FALSE)),0,VLOOKUP(Summary!$A86,'District 3'!$A$1:$H$999,4,FALSE))+IF(ISNA(VLOOKUP(Summary!$A86,'District 4'!$A$1:$H$999,4,FALSE)),0,VLOOKUP(Summary!$A86,'District 4'!$A$1:$H$999,4,FALSE))+IF(ISNA(VLOOKUP(Summary!$A86,'District 5'!$A$1:$H$999,4,FALSE)),0,VLOOKUP(Summary!$A86,'District 5'!$A$1:$H$999,4,FALSE))+IF(ISNA(VLOOKUP(Summary!$A86,'District 6'!$A$1:$H$999,4,FALSE)),0,VLOOKUP(Summary!$A86,'District 6'!$A$1:$H$999,4,FALSE))+IF(ISNA(VLOOKUP(Summary!$A86,'District 7'!$A$1:$H$999,4,FALSE)),0,VLOOKUP(Summary!$A86,'District 7'!$A$1:$H$999,4,FALSE))+IF(ISNA(VLOOKUP(Summary!$A86,'District 8'!$A$1:$H$999,4,FALSE)),0,VLOOKUP(Summary!$A86,'District 8'!$A$1:$H$999,4,FALSE))+IF(ISNA(VLOOKUP(Summary!$A86,'District 9'!$A$1:$H$999,4,FALSE)),0,VLOOKUP(Summary!$A86,'District 9'!$A$1:$H$999,4,FALSE))+IF(ISNA(VLOOKUP(Summary!$A86,'District 10'!$A$1:$H$999,4,FALSE)),0,VLOOKUP(Summary!$A86,'District 10'!$A$1:$H$999,4,FALSE))+IF(ISNA(VLOOKUP(Summary!$A86,'District 11'!$A$1:$H$999,4,FALSE)),0,VLOOKUP(Summary!$A86,'District 11'!$A$1:$H$999,4,FALSE))+IF(ISNA(VLOOKUP(Summary!$A86,'District 12'!$A$1:$H$999,4,FALSE)),0,VLOOKUP(Summary!$A86,'District 12'!$A$1:$H$999,4,FALSE))+IF(ISNA(VLOOKUP(Summary!$A86,'District 13'!$A$1:$H$999,4,FALSE)),0,VLOOKUP(Summary!$A86,'District 13'!$A$1:$H$999,4,FALSE))+IF(ISNA(VLOOKUP(Summary!$A86,'District 14'!$A$1:$H$999,4,FALSE)),0,VLOOKUP(Summary!$A86,'District 14'!$A$1:$H$999,4,FALSE))+IF(ISNA(VLOOKUP(Summary!$A86,'District 15'!$A$1:$H$999,4,FALSE)),0,VLOOKUP(Summary!$A86,'District 15'!$A$1:$H$999,4,FALSE))+IF(ISNA(VLOOKUP(Summary!$A86,'District 16'!$A$1:$H$999,4,FALSE)),0,VLOOKUP(Summary!$A86,'District 16'!$A$1:$H$999,4,FALSE))+IF(ISNA(VLOOKUP(Summary!$A86,'District 17'!$A$1:$H$999,4,FALSE)),0,VLOOKUP(Summary!$A86,'District 17'!$A$1:$H$999,4,FALSE))+IF(ISNA(VLOOKUP(Summary!$A86,'District 18'!$A$1:$H$999,4,FALSE)),0,VLOOKUP(Summary!$A86,'District 18'!$A$1:$H$999,4,FALSE))+IF(ISNA(VLOOKUP(Summary!$A86,'District 19'!$A$1:$H$999,4,FALSE)),0,VLOOKUP(Summary!$A86,'District 19'!$A$1:$H$999,4,FALSE))+IF(ISNA(VLOOKUP(Summary!$A86,'District 20'!$A$1:$H$999,4,FALSE)),0,VLOOKUP(Summary!$A86,'District 20'!$A$1:$H$999,4,FALSE))+IF(ISNA(VLOOKUP(Summary!$A86,'District 21'!$A$1:$H$999,4,FALSE)),0,VLOOKUP(Summary!$A86,'District 21'!$A$1:$H$999,4,FALSE))+IF(ISNA(VLOOKUP(Summary!$A86,'District 22'!$A$1:$H$999,4,FALSE)),0,VLOOKUP(Summary!$A86,'District 22'!$A$1:$H$999,4,FALSE))+IF(ISNA(VLOOKUP(Summary!$A86,'District 23'!$A$1:$H$999,4,FALSE)),0,VLOOKUP(Summary!$A86,'District 23'!$A$1:$H$999,4,FALSE))+IF(ISNA(VLOOKUP(Summary!$A86,'District 24'!$A$1:$H$999,4,FALSE)),0,VLOOKUP(Summary!$A86,'District 24'!$A$1:$H$999,4,FALSE))+IF(ISNA(VLOOKUP(Summary!$A86,'District 25'!$A$1:$H$999,4,FALSE)),0,VLOOKUP(Summary!$A86,'District 25'!$A$1:$H$999,4,FALSE))+IF(ISNA(VLOOKUP(Summary!$A86,'District 26'!$A$1:$H$999,4,FALSE)),0,VLOOKUP(Summary!$A86,'District 26'!$A$1:$H$999,4,FALSE))+IF(ISNA(VLOOKUP(Summary!$A86,'District 27'!$A$1:$H$999,4,FALSE)),0,VLOOKUP(Summary!$A86,'District 27'!$A$1:$H$999,4,FALSE))+IF(ISNA(VLOOKUP(Summary!$A86,'District 28'!$A$1:$H$999,4,FALSE)),0,VLOOKUP(Summary!$A86,'District 28'!$A$1:$H$999,4,FALSE))+IF(ISNA(VLOOKUP(Summary!$A86,'District 29'!$A$1:$H$999,4,FALSE)),0,VLOOKUP(Summary!$A86,'District 29'!$A$1:$H$999,4,FALSE))</f>
        <v>0</v>
      </c>
      <c r="E86" s="11">
        <f>IF(ISNA(VLOOKUP(Summary!$A86,'District 0'!$A$1:$H$999,5,FALSE)),0,VLOOKUP(Summary!$A86,'District 0'!$A$1:$H$999,5,FALSE))+IF(ISNA(VLOOKUP(Summary!$A86,'District 1'!$A$1:$H$999,5,FALSE)),0,VLOOKUP(Summary!$A86,'District 1'!$A$1:$H$999,5,FALSE))+IF(ISNA(VLOOKUP(Summary!$A86,'District 2'!$A$1:$H$999,5,FALSE)),0,VLOOKUP(Summary!$A86,'District 2'!$A$1:$H$999,5,FALSE))+IF(ISNA(VLOOKUP(Summary!$A86,'District 3'!$A$1:$H$999,5,FALSE)),0,VLOOKUP(Summary!$A86,'District 3'!$A$1:$H$999,5,FALSE))+IF(ISNA(VLOOKUP(Summary!$A86,'District 4'!$A$1:$H$999,5,FALSE)),0,VLOOKUP(Summary!$A86,'District 4'!$A$1:$H$999,5,FALSE))+IF(ISNA(VLOOKUP(Summary!$A86,'District 5'!$A$1:$H$999,5,FALSE)),0,VLOOKUP(Summary!$A86,'District 5'!$A$1:$H$999,5,FALSE))+IF(ISNA(VLOOKUP(Summary!$A86,'District 6'!$A$1:$H$999,5,FALSE)),0,VLOOKUP(Summary!$A86,'District 6'!$A$1:$H$999,5,FALSE))+IF(ISNA(VLOOKUP(Summary!$A86,'District 7'!$A$1:$H$999,5,FALSE)),0,VLOOKUP(Summary!$A86,'District 7'!$A$1:$H$999,5,FALSE))+IF(ISNA(VLOOKUP(Summary!$A86,'District 8'!$A$1:$H$999,5,FALSE)),0,VLOOKUP(Summary!$A86,'District 8'!$A$1:$H$999,5,FALSE))+IF(ISNA(VLOOKUP(Summary!$A86,'District 9'!$A$1:$H$999,5,FALSE)),0,VLOOKUP(Summary!$A86,'District 9'!$A$1:$H$999,5,FALSE))+IF(ISNA(VLOOKUP(Summary!$A86,'District 10'!$A$1:$H$999,5,FALSE)),0,VLOOKUP(Summary!$A86,'District 10'!$A$1:$H$999,5,FALSE))+IF(ISNA(VLOOKUP(Summary!$A86,'District 11'!$A$1:$H$999,5,FALSE)),0,VLOOKUP(Summary!$A86,'District 11'!$A$1:$H$999,5,FALSE))+IF(ISNA(VLOOKUP(Summary!$A86,'District 12'!$A$1:$H$999,5,FALSE)),0,VLOOKUP(Summary!$A86,'District 12'!$A$1:$H$999,5,FALSE))+IF(ISNA(VLOOKUP(Summary!$A86,'District 13'!$A$1:$H$999,5,FALSE)),0,VLOOKUP(Summary!$A86,'District 13'!$A$1:$H$999,5,FALSE))+IF(ISNA(VLOOKUP(Summary!$A86,'District 14'!$A$1:$H$999,5,FALSE)),0,VLOOKUP(Summary!$A86,'District 14'!$A$1:$H$999,5,FALSE))+IF(ISNA(VLOOKUP(Summary!$A86,'District 15'!$A$1:$H$999,5,FALSE)),0,VLOOKUP(Summary!$A86,'District 15'!$A$1:$H$999,5,FALSE))+IF(ISNA(VLOOKUP(Summary!$A86,'District 16'!$A$1:$H$999,5,FALSE)),0,VLOOKUP(Summary!$A86,'District 16'!$A$1:$H$999,5,FALSE))+IF(ISNA(VLOOKUP(Summary!$A86,'District 17'!$A$1:$H$999,5,FALSE)),0,VLOOKUP(Summary!$A86,'District 17'!$A$1:$H$999,5,FALSE))+IF(ISNA(VLOOKUP(Summary!$A86,'District 18'!$A$1:$H$999,5,FALSE)),0,VLOOKUP(Summary!$A86,'District 18'!$A$1:$H$999,5,FALSE))+IF(ISNA(VLOOKUP(Summary!$A86,'District 19'!$A$1:$H$999,5,FALSE)),0,VLOOKUP(Summary!$A86,'District 19'!$A$1:$H$999,5,FALSE))+IF(ISNA(VLOOKUP(Summary!$A86,'District 20'!$A$1:$H$999,5,FALSE)),0,VLOOKUP(Summary!$A86,'District 20'!$A$1:$H$999,5,FALSE))+IF(ISNA(VLOOKUP(Summary!$A86,'District 21'!$A$1:$H$999,5,FALSE)),0,VLOOKUP(Summary!$A86,'District 21'!$A$1:$H$999,5,FALSE))+IF(ISNA(VLOOKUP(Summary!$A86,'District 22'!$A$1:$H$999,5,FALSE)),0,VLOOKUP(Summary!$A86,'District 22'!$A$1:$H$999,5,FALSE))+IF(ISNA(VLOOKUP(Summary!$A86,'District 23'!$A$1:$H$999,5,FALSE)),0,VLOOKUP(Summary!$A86,'District 23'!$A$1:$H$999,5,FALSE))+IF(ISNA(VLOOKUP(Summary!$A86,'District 24'!$A$1:$H$999,5,FALSE)),0,VLOOKUP(Summary!$A86,'District 24'!$A$1:$H$999,5,FALSE))+IF(ISNA(VLOOKUP(Summary!$A86,'District 25'!$A$1:$H$999,5,FALSE)),0,VLOOKUP(Summary!$A86,'District 25'!$A$1:$H$999,5,FALSE))+IF(ISNA(VLOOKUP(Summary!$A86,'District 26'!$A$1:$H$999,5,FALSE)),0,VLOOKUP(Summary!$A86,'District 26'!$A$1:$H$999,5,FALSE))+IF(ISNA(VLOOKUP(Summary!$A86,'District 27'!$A$1:$H$999,5,FALSE)),0,VLOOKUP(Summary!$A86,'District 27'!$A$1:$H$999,5,FALSE))+IF(ISNA(VLOOKUP(Summary!$A86,'District 28'!$A$1:$H$999,5,FALSE)),0,VLOOKUP(Summary!$A86,'District 28'!$A$1:$H$999,5,FALSE))+IF(ISNA(VLOOKUP(Summary!$A86,'District 29'!$A$1:$H$999,5,FALSE)),0,VLOOKUP(Summary!$A86,'District 29'!$A$1:$H$999,5,FALSE))</f>
        <v>2</v>
      </c>
      <c r="F86" s="11">
        <f>IF(ISNA(VLOOKUP(Summary!$A86,'District 0'!$A$1:$H$999,6,FALSE)),0,VLOOKUP(Summary!$A86,'District 0'!$A$1:$H$999,6,FALSE))+IF(ISNA(VLOOKUP(Summary!$A86,'District 1'!$A$1:$H$999,6,FALSE)),0,VLOOKUP(Summary!$A86,'District 1'!$A$1:$H$999,6,FALSE))+IF(ISNA(VLOOKUP(Summary!$A86,'District 2'!$A$1:$H$999,6,FALSE)),0,VLOOKUP(Summary!$A86,'District 2'!$A$1:$H$999,6,FALSE))+IF(ISNA(VLOOKUP(Summary!$A86,'District 3'!$A$1:$H$999,6,FALSE)),0,VLOOKUP(Summary!$A86,'District 3'!$A$1:$H$999,6,FALSE))+IF(ISNA(VLOOKUP(Summary!$A86,'District 4'!$A$1:$H$999,6,FALSE)),0,VLOOKUP(Summary!$A86,'District 4'!$A$1:$H$999,6,FALSE))+IF(ISNA(VLOOKUP(Summary!$A86,'District 5'!$A$1:$H$999,6,FALSE)),0,VLOOKUP(Summary!$A86,'District 5'!$A$1:$H$999,6,FALSE))+IF(ISNA(VLOOKUP(Summary!$A86,'District 6'!$A$1:$H$999,6,FALSE)),0,VLOOKUP(Summary!$A86,'District 6'!$A$1:$H$999,6,FALSE))+IF(ISNA(VLOOKUP(Summary!$A86,'District 7'!$A$1:$H$999,6,FALSE)),0,VLOOKUP(Summary!$A86,'District 7'!$A$1:$H$999,6,FALSE))+IF(ISNA(VLOOKUP(Summary!$A86,'District 8'!$A$1:$H$999,6,FALSE)),0,VLOOKUP(Summary!$A86,'District 8'!$A$1:$H$999,6,FALSE))+IF(ISNA(VLOOKUP(Summary!$A86,'District 9'!$A$1:$H$999,6,FALSE)),0,VLOOKUP(Summary!$A86,'District 9'!$A$1:$H$999,6,FALSE))+IF(ISNA(VLOOKUP(Summary!$A86,'District 10'!$A$1:$H$999,6,FALSE)),0,VLOOKUP(Summary!$A86,'District 10'!$A$1:$H$999,6,FALSE))+IF(ISNA(VLOOKUP(Summary!$A86,'District 11'!$A$1:$H$999,6,FALSE)),0,VLOOKUP(Summary!$A86,'District 11'!$A$1:$H$999,6,FALSE))+IF(ISNA(VLOOKUP(Summary!$A86,'District 12'!$A$1:$H$999,6,FALSE)),0,VLOOKUP(Summary!$A86,'District 12'!$A$1:$H$999,6,FALSE))+IF(ISNA(VLOOKUP(Summary!$A86,'District 13'!$A$1:$H$999,6,FALSE)),0,VLOOKUP(Summary!$A86,'District 13'!$A$1:$H$999,6,FALSE))+IF(ISNA(VLOOKUP(Summary!$A86,'District 14'!$A$1:$H$999,6,FALSE)),0,VLOOKUP(Summary!$A86,'District 14'!$A$1:$H$999,6,FALSE))+IF(ISNA(VLOOKUP(Summary!$A86,'District 15'!$A$1:$H$999,6,FALSE)),0,VLOOKUP(Summary!$A86,'District 15'!$A$1:$H$999,6,FALSE))+IF(ISNA(VLOOKUP(Summary!$A86,'District 16'!$A$1:$H$999,6,FALSE)),0,VLOOKUP(Summary!$A86,'District 16'!$A$1:$H$999,6,FALSE))+IF(ISNA(VLOOKUP(Summary!$A86,'District 17'!$A$1:$H$999,6,FALSE)),0,VLOOKUP(Summary!$A86,'District 17'!$A$1:$H$999,6,FALSE))+IF(ISNA(VLOOKUP(Summary!$A86,'District 18'!$A$1:$H$999,6,FALSE)),0,VLOOKUP(Summary!$A86,'District 18'!$A$1:$H$999,6,FALSE))+IF(ISNA(VLOOKUP(Summary!$A86,'District 19'!$A$1:$H$999,6,FALSE)),0,VLOOKUP(Summary!$A86,'District 19'!$A$1:$H$999,6,FALSE))+IF(ISNA(VLOOKUP(Summary!$A86,'District 20'!$A$1:$H$999,6,FALSE)),0,VLOOKUP(Summary!$A86,'District 20'!$A$1:$H$999,6,FALSE))+IF(ISNA(VLOOKUP(Summary!$A86,'District 21'!$A$1:$H$999,6,FALSE)),0,VLOOKUP(Summary!$A86,'District 21'!$A$1:$H$999,6,FALSE))+IF(ISNA(VLOOKUP(Summary!$A86,'District 22'!$A$1:$H$999,6,FALSE)),0,VLOOKUP(Summary!$A86,'District 22'!$A$1:$H$999,6,FALSE))+IF(ISNA(VLOOKUP(Summary!$A86,'District 23'!$A$1:$H$999,6,FALSE)),0,VLOOKUP(Summary!$A86,'District 23'!$A$1:$H$999,6,FALSE))+IF(ISNA(VLOOKUP(Summary!$A86,'District 24'!$A$1:$H$999,6,FALSE)),0,VLOOKUP(Summary!$A86,'District 24'!$A$1:$H$999,6,FALSE))+IF(ISNA(VLOOKUP(Summary!$A86,'District 25'!$A$1:$H$999,6,FALSE)),0,VLOOKUP(Summary!$A86,'District 25'!$A$1:$H$999,6,FALSE))+IF(ISNA(VLOOKUP(Summary!$A86,'District 26'!$A$1:$H$999,6,FALSE)),0,VLOOKUP(Summary!$A86,'District 26'!$A$1:$H$999,6,FALSE))+IF(ISNA(VLOOKUP(Summary!$A86,'District 27'!$A$1:$H$999,6,FALSE)),0,VLOOKUP(Summary!$A86,'District 27'!$A$1:$H$999,6,FALSE))+IF(ISNA(VLOOKUP(Summary!$A86,'District 28'!$A$1:$H$999,6,FALSE)),0,VLOOKUP(Summary!$A86,'District 28'!$A$1:$H$999,6,FALSE))+IF(ISNA(VLOOKUP(Summary!$A86,'District 29'!$A$1:$H$999,6,FALSE)),0,VLOOKUP(Summary!$A86,'District 29'!$A$1:$H$999,6,FALSE))</f>
        <v>1</v>
      </c>
      <c r="G86" s="11">
        <f>IF(ISNA(VLOOKUP(Summary!$A86,'District 0'!$A$1:$H$999,7,FALSE)),0,VLOOKUP(Summary!$A86,'District 0'!$A$1:$H$999,7,FALSE))+IF(ISNA(VLOOKUP(Summary!$A86,'District 1'!$A$1:$H$999,7,FALSE)),0,VLOOKUP(Summary!$A86,'District 1'!$A$1:$H$999,7,FALSE))+IF(ISNA(VLOOKUP(Summary!$A86,'District 2'!$A$1:$H$999,7,FALSE)),0,VLOOKUP(Summary!$A86,'District 2'!$A$1:$H$999,7,FALSE))+IF(ISNA(VLOOKUP(Summary!$A86,'District 3'!$A$1:$H$999,7,FALSE)),0,VLOOKUP(Summary!$A86,'District 3'!$A$1:$H$999,7,FALSE))+IF(ISNA(VLOOKUP(Summary!$A86,'District 4'!$A$1:$H$999,7,FALSE)),0,VLOOKUP(Summary!$A86,'District 4'!$A$1:$H$999,7,FALSE))+IF(ISNA(VLOOKUP(Summary!$A86,'District 5'!$A$1:$H$999,7,FALSE)),0,VLOOKUP(Summary!$A86,'District 5'!$A$1:$H$999,7,FALSE))+IF(ISNA(VLOOKUP(Summary!$A86,'District 6'!$A$1:$H$999,7,FALSE)),0,VLOOKUP(Summary!$A86,'District 6'!$A$1:$H$999,7,FALSE))+IF(ISNA(VLOOKUP(Summary!$A86,'District 7'!$A$1:$H$999,7,FALSE)),0,VLOOKUP(Summary!$A86,'District 7'!$A$1:$H$999,7,FALSE))+IF(ISNA(VLOOKUP(Summary!$A86,'District 8'!$A$1:$H$999,7,FALSE)),0,VLOOKUP(Summary!$A86,'District 8'!$A$1:$H$999,7,FALSE))+IF(ISNA(VLOOKUP(Summary!$A86,'District 9'!$A$1:$H$999,7,FALSE)),0,VLOOKUP(Summary!$A86,'District 9'!$A$1:$H$999,7,FALSE))+IF(ISNA(VLOOKUP(Summary!$A86,'District 10'!$A$1:$H$999,7,FALSE)),0,VLOOKUP(Summary!$A86,'District 10'!$A$1:$H$999,7,FALSE))+IF(ISNA(VLOOKUP(Summary!$A86,'District 11'!$A$1:$H$999,7,FALSE)),0,VLOOKUP(Summary!$A86,'District 11'!$A$1:$H$999,7,FALSE))+IF(ISNA(VLOOKUP(Summary!$A86,'District 12'!$A$1:$H$999,7,FALSE)),0,VLOOKUP(Summary!$A86,'District 12'!$A$1:$H$999,7,FALSE))+IF(ISNA(VLOOKUP(Summary!$A86,'District 13'!$A$1:$H$999,7,FALSE)),0,VLOOKUP(Summary!$A86,'District 13'!$A$1:$H$999,7,FALSE))+IF(ISNA(VLOOKUP(Summary!$A86,'District 14'!$A$1:$H$999,7,FALSE)),0,VLOOKUP(Summary!$A86,'District 14'!$A$1:$H$999,7,FALSE))+IF(ISNA(VLOOKUP(Summary!$A86,'District 15'!$A$1:$H$999,7,FALSE)),0,VLOOKUP(Summary!$A86,'District 15'!$A$1:$H$999,7,FALSE))+IF(ISNA(VLOOKUP(Summary!$A86,'District 16'!$A$1:$H$999,7,FALSE)),0,VLOOKUP(Summary!$A86,'District 16'!$A$1:$H$999,7,FALSE))+IF(ISNA(VLOOKUP(Summary!$A86,'District 17'!$A$1:$H$999,7,FALSE)),0,VLOOKUP(Summary!$A86,'District 17'!$A$1:$H$999,7,FALSE))+IF(ISNA(VLOOKUP(Summary!$A86,'District 18'!$A$1:$H$999,7,FALSE)),0,VLOOKUP(Summary!$A86,'District 18'!$A$1:$H$999,7,FALSE))+IF(ISNA(VLOOKUP(Summary!$A86,'District 19'!$A$1:$H$999,7,FALSE)),0,VLOOKUP(Summary!$A86,'District 19'!$A$1:$H$999,7,FALSE))+IF(ISNA(VLOOKUP(Summary!$A86,'District 20'!$A$1:$H$999,7,FALSE)),0,VLOOKUP(Summary!$A86,'District 20'!$A$1:$H$999,7,FALSE))+IF(ISNA(VLOOKUP(Summary!$A86,'District 21'!$A$1:$H$999,7,FALSE)),0,VLOOKUP(Summary!$A86,'District 21'!$A$1:$H$999,7,FALSE))+IF(ISNA(VLOOKUP(Summary!$A86,'District 22'!$A$1:$H$999,7,FALSE)),0,VLOOKUP(Summary!$A86,'District 22'!$A$1:$H$999,7,FALSE))+IF(ISNA(VLOOKUP(Summary!$A86,'District 23'!$A$1:$H$999,7,FALSE)),0,VLOOKUP(Summary!$A86,'District 23'!$A$1:$H$999,7,FALSE))+IF(ISNA(VLOOKUP(Summary!$A86,'District 24'!$A$1:$H$999,7,FALSE)),0,VLOOKUP(Summary!$A86,'District 24'!$A$1:$H$999,7,FALSE))+IF(ISNA(VLOOKUP(Summary!$A86,'District 25'!$A$1:$H$999,7,FALSE)),0,VLOOKUP(Summary!$A86,'District 25'!$A$1:$H$999,7,FALSE))+IF(ISNA(VLOOKUP(Summary!$A86,'District 26'!$A$1:$H$999,7,FALSE)),0,VLOOKUP(Summary!$A86,'District 26'!$A$1:$H$999,7,FALSE))+IF(ISNA(VLOOKUP(Summary!$A86,'District 27'!$A$1:$H$999,7,FALSE)),0,VLOOKUP(Summary!$A86,'District 27'!$A$1:$H$999,7,FALSE))+IF(ISNA(VLOOKUP(Summary!$A86,'District 28'!$A$1:$H$999,7,FALSE)),0,VLOOKUP(Summary!$A86,'District 28'!$A$1:$H$999,7,FALSE))+IF(ISNA(VLOOKUP(Summary!$A86,'District 29'!$A$1:$H$999,7,FALSE)),0,VLOOKUP(Summary!$A86,'District 29'!$A$1:$H$999,7,FALSE))</f>
        <v>0</v>
      </c>
      <c r="H86" s="11">
        <f>IF(ISNA(VLOOKUP(Summary!$A86,'District 0'!$A$1:$H$999,8,FALSE)),0,VLOOKUP(Summary!$A86,'District 0'!$A$1:$H$999,8,FALSE))+IF(ISNA(VLOOKUP(Summary!$A86,'District 1'!$A$1:$H$999,8,FALSE)),0,VLOOKUP(Summary!$A86,'District 1'!$A$1:$H$999,8,FALSE))+IF(ISNA(VLOOKUP(Summary!$A86,'District 2'!$A$1:$H$999,8,FALSE)),0,VLOOKUP(Summary!$A86,'District 2'!$A$1:$H$999,8,FALSE))+IF(ISNA(VLOOKUP(Summary!$A86,'District 3'!$A$1:$H$999,8,FALSE)),0,VLOOKUP(Summary!$A86,'District 3'!$A$1:$H$999,8,FALSE))+IF(ISNA(VLOOKUP(Summary!$A86,'District 4'!$A$1:$H$999,8,FALSE)),0,VLOOKUP(Summary!$A86,'District 4'!$A$1:$H$999,8,FALSE))+IF(ISNA(VLOOKUP(Summary!$A86,'District 5'!$A$1:$H$999,8,FALSE)),0,VLOOKUP(Summary!$A86,'District 5'!$A$1:$H$999,8,FALSE))+IF(ISNA(VLOOKUP(Summary!$A86,'District 6'!$A$1:$H$999,8,FALSE)),0,VLOOKUP(Summary!$A86,'District 6'!$A$1:$H$999,8,FALSE))+IF(ISNA(VLOOKUP(Summary!$A86,'District 7'!$A$1:$H$999,8,FALSE)),0,VLOOKUP(Summary!$A86,'District 7'!$A$1:$H$999,8,FALSE))+IF(ISNA(VLOOKUP(Summary!$A86,'District 8'!$A$1:$H$999,8,FALSE)),0,VLOOKUP(Summary!$A86,'District 8'!$A$1:$H$999,8,FALSE))+IF(ISNA(VLOOKUP(Summary!$A86,'District 9'!$A$1:$H$999,8,FALSE)),0,VLOOKUP(Summary!$A86,'District 9'!$A$1:$H$999,8,FALSE))+IF(ISNA(VLOOKUP(Summary!$A86,'District 10'!$A$1:$H$999,8,FALSE)),0,VLOOKUP(Summary!$A86,'District 10'!$A$1:$H$999,8,FALSE))+IF(ISNA(VLOOKUP(Summary!$A86,'District 11'!$A$1:$H$999,8,FALSE)),0,VLOOKUP(Summary!$A86,'District 11'!$A$1:$H$999,8,FALSE))+IF(ISNA(VLOOKUP(Summary!$A86,'District 12'!$A$1:$H$999,8,FALSE)),0,VLOOKUP(Summary!$A86,'District 12'!$A$1:$H$999,8,FALSE))+IF(ISNA(VLOOKUP(Summary!$A86,'District 13'!$A$1:$H$999,8,FALSE)),0,VLOOKUP(Summary!$A86,'District 13'!$A$1:$H$999,8,FALSE))+IF(ISNA(VLOOKUP(Summary!$A86,'District 14'!$A$1:$H$999,8,FALSE)),0,VLOOKUP(Summary!$A86,'District 14'!$A$1:$H$999,8,FALSE))+IF(ISNA(VLOOKUP(Summary!$A86,'District 15'!$A$1:$H$999,8,FALSE)),0,VLOOKUP(Summary!$A86,'District 15'!$A$1:$H$999,8,FALSE))+IF(ISNA(VLOOKUP(Summary!$A86,'District 16'!$A$1:$H$999,8,FALSE)),0,VLOOKUP(Summary!$A86,'District 16'!$A$1:$H$999,8,FALSE))+IF(ISNA(VLOOKUP(Summary!$A86,'District 17'!$A$1:$H$999,8,FALSE)),0,VLOOKUP(Summary!$A86,'District 17'!$A$1:$H$999,8,FALSE))+IF(ISNA(VLOOKUP(Summary!$A86,'District 18'!$A$1:$H$999,8,FALSE)),0,VLOOKUP(Summary!$A86,'District 18'!$A$1:$H$999,8,FALSE))+IF(ISNA(VLOOKUP(Summary!$A86,'District 19'!$A$1:$H$999,8,FALSE)),0,VLOOKUP(Summary!$A86,'District 19'!$A$1:$H$999,8,FALSE))+IF(ISNA(VLOOKUP(Summary!$A86,'District 20'!$A$1:$H$999,8,FALSE)),0,VLOOKUP(Summary!$A86,'District 20'!$A$1:$H$999,8,FALSE))+IF(ISNA(VLOOKUP(Summary!$A86,'District 21'!$A$1:$H$999,8,FALSE)),0,VLOOKUP(Summary!$A86,'District 21'!$A$1:$H$999,8,FALSE))+IF(ISNA(VLOOKUP(Summary!$A86,'District 22'!$A$1:$H$999,8,FALSE)),0,VLOOKUP(Summary!$A86,'District 22'!$A$1:$H$999,8,FALSE))+IF(ISNA(VLOOKUP(Summary!$A86,'District 23'!$A$1:$H$999,8,FALSE)),0,VLOOKUP(Summary!$A86,'District 23'!$A$1:$H$999,8,FALSE))+IF(ISNA(VLOOKUP(Summary!$A86,'District 24'!$A$1:$H$999,8,FALSE)),0,VLOOKUP(Summary!$A86,'District 24'!$A$1:$H$999,8,FALSE))+IF(ISNA(VLOOKUP(Summary!$A86,'District 25'!$A$1:$H$999,8,FALSE)),0,VLOOKUP(Summary!$A86,'District 25'!$A$1:$H$999,8,FALSE))+IF(ISNA(VLOOKUP(Summary!$A86,'District 26'!$A$1:$H$999,8,FALSE)),0,VLOOKUP(Summary!$A86,'District 26'!$A$1:$H$999,8,FALSE))+IF(ISNA(VLOOKUP(Summary!$A86,'District 27'!$A$1:$H$999,8,FALSE)),0,VLOOKUP(Summary!$A86,'District 27'!$A$1:$H$999,8,FALSE))+IF(ISNA(VLOOKUP(Summary!$A86,'District 28'!$A$1:$H$999,8,FALSE)),0,VLOOKUP(Summary!$A86,'District 28'!$A$1:$H$999,8,FALSE))+IF(ISNA(VLOOKUP(Summary!$A86,'District 29'!$A$1:$H$999,8,FALSE)),0,VLOOKUP(Summary!$A86,'District 29'!$A$1:$H$999,8,FALSE))</f>
        <v>86</v>
      </c>
      <c r="I86" s="7">
        <f t="shared" si="2"/>
        <v>98</v>
      </c>
      <c r="J86" s="8" t="s">
        <v>18</v>
      </c>
      <c r="K86" s="8" t="s">
        <v>11</v>
      </c>
      <c r="L86" s="9">
        <v>43696</v>
      </c>
      <c r="M86" s="8">
        <v>98</v>
      </c>
      <c r="N86" s="10">
        <f>H86/M86</f>
        <v>0.87755102040816324</v>
      </c>
      <c r="O86" s="10">
        <f>I86/M86</f>
        <v>1</v>
      </c>
    </row>
    <row r="87" spans="1:15" s="5" customFormat="1" x14ac:dyDescent="0.2">
      <c r="A87" s="6">
        <v>100709</v>
      </c>
      <c r="B87" s="7">
        <f>IF(ISNA(VLOOKUP(Summary!$A87,'District 0'!$A$1:$H$999,2,FALSE)),0,VLOOKUP(Summary!$A87,'District 0'!$A$1:$H$999,2,FALSE))+IF(ISNA(VLOOKUP(Summary!$A87,'District 1'!$A$1:$H$999,2,FALSE)),0,VLOOKUP(Summary!$A87,'District 1'!$A$1:$H$999,2,FALSE))+IF(ISNA(VLOOKUP(Summary!$A87,'District 2'!$A$1:$H$999,2,FALSE)),0,VLOOKUP(Summary!$A87,'District 2'!$A$1:$H$999,2,FALSE))+IF(ISNA(VLOOKUP(Summary!$A87,'District 3'!$A$1:$H$999,2,FALSE)),0,VLOOKUP(Summary!$A87,'District 3'!$A$1:$H$999,2,FALSE))+IF(ISNA(VLOOKUP(Summary!$A87,'District 4'!$A$1:$H$999,2,FALSE)),0,VLOOKUP(Summary!$A87,'District 4'!$A$1:$H$999,2,FALSE))+IF(ISNA(VLOOKUP(Summary!$A87,'District 5'!$A$1:$H$999,2,FALSE)),0,VLOOKUP(Summary!$A87,'District 5'!$A$1:$H$999,2,FALSE))+IF(ISNA(VLOOKUP(Summary!$A87,'District 6'!$A$1:$H$999,2,FALSE)),0,VLOOKUP(Summary!$A87,'District 6'!$A$1:$H$999,2,FALSE))+IF(ISNA(VLOOKUP(Summary!$A87,'District 7'!$A$1:$H$999,2,FALSE)),0,VLOOKUP(Summary!$A87,'District 7'!$A$1:$H$999,2,FALSE))+IF(ISNA(VLOOKUP(Summary!$A87,'District 8'!$A$1:$H$999,2,FALSE)),0,VLOOKUP(Summary!$A87,'District 8'!$A$1:$H$999,2,FALSE))+IF(ISNA(VLOOKUP(Summary!$A87,'District 9'!$A$1:$H$999,2,FALSE)),0,VLOOKUP(Summary!$A87,'District 9'!$A$1:$H$999,2,FALSE))+IF(ISNA(VLOOKUP(Summary!$A87,'District 10'!$A$1:$H$999,2,FALSE)),0,VLOOKUP(Summary!$A87,'District 10'!$A$1:$H$999,2,FALSE))+IF(ISNA(VLOOKUP(Summary!$A87,'District 11'!$A$1:$H$999,2,FALSE)),0,VLOOKUP(Summary!$A87,'District 11'!$A$1:$H$999,2,FALSE))+IF(ISNA(VLOOKUP(Summary!$A87,'District 12'!$A$1:$H$999,2,FALSE)),0,VLOOKUP(Summary!$A87,'District 12'!$A$1:$H$999,2,FALSE))+IF(ISNA(VLOOKUP(Summary!$A87,'District 13'!$A$1:$H$999,2,FALSE)),0,VLOOKUP(Summary!$A87,'District 13'!$A$1:$H$999,2,FALSE))+IF(ISNA(VLOOKUP(Summary!$A87,'District 14'!$A$1:$H$999,2,FALSE)),0,VLOOKUP(Summary!$A87,'District 14'!$A$1:$H$999,2,FALSE))+IF(ISNA(VLOOKUP(Summary!$A87,'District 15'!$A$1:$H$999,2,FALSE)),0,VLOOKUP(Summary!$A87,'District 15'!$A$1:$H$999,2,FALSE))+IF(ISNA(VLOOKUP(Summary!$A87,'District 16'!$A$1:$H$999,2,FALSE)),0,VLOOKUP(Summary!$A87,'District 16'!$A$1:$H$999,2,FALSE))+IF(ISNA(VLOOKUP(Summary!$A87,'District 17'!$A$1:$H$999,2,FALSE)),0,VLOOKUP(Summary!$A87,'District 17'!$A$1:$H$999,2,FALSE))+IF(ISNA(VLOOKUP(Summary!$A87,'District 18'!$A$1:$H$999,2,FALSE)),0,VLOOKUP(Summary!$A87,'District 18'!$A$1:$H$999,2,FALSE))+IF(ISNA(VLOOKUP(Summary!$A87,'District 19'!$A$1:$H$999,2,FALSE)),0,VLOOKUP(Summary!$A87,'District 19'!$A$1:$H$999,2,FALSE))+IF(ISNA(VLOOKUP(Summary!$A87,'District 20'!$A$1:$H$999,2,FALSE)),0,VLOOKUP(Summary!$A87,'District 20'!$A$1:$H$999,2,FALSE))+IF(ISNA(VLOOKUP(Summary!$A87,'District 21'!$A$1:$H$999,2,FALSE)),0,VLOOKUP(Summary!$A87,'District 21'!$A$1:$H$999,2,FALSE))+IF(ISNA(VLOOKUP(Summary!$A87,'District 22'!$A$1:$H$999,2,FALSE)),0,VLOOKUP(Summary!$A87,'District 22'!$A$1:$H$999,2,FALSE))+IF(ISNA(VLOOKUP(Summary!$A87,'District 23'!$A$1:$H$999,2,FALSE)),0,VLOOKUP(Summary!$A87,'District 23'!$A$1:$H$999,2,FALSE))+IF(ISNA(VLOOKUP(Summary!$A87,'District 24'!$A$1:$H$999,2,FALSE)),0,VLOOKUP(Summary!$A87,'District 24'!$A$1:$H$999,2,FALSE))+IF(ISNA(VLOOKUP(Summary!$A87,'District 25'!$A$1:$H$999,2,FALSE)),0,VLOOKUP(Summary!$A87,'District 25'!$A$1:$H$999,2,FALSE))+IF(ISNA(VLOOKUP(Summary!$A87,'District 26'!$A$1:$H$999,2,FALSE)),0,VLOOKUP(Summary!$A87,'District 26'!$A$1:$H$999,2,FALSE))+IF(ISNA(VLOOKUP(Summary!$A87,'District 27'!$A$1:$H$999,2,FALSE)),0,VLOOKUP(Summary!$A87,'District 27'!$A$1:$H$999,2,FALSE))+IF(ISNA(VLOOKUP(Summary!$A87,'District 28'!$A$1:$H$999,2,FALSE)),0,VLOOKUP(Summary!$A87,'District 28'!$A$1:$H$999,2,FALSE))+IF(ISNA(VLOOKUP(Summary!$A87,'District 29'!$A$1:$H$999,2,FALSE)),0,VLOOKUP(Summary!$A87,'District 29'!$A$1:$H$999,2,FALSE))</f>
        <v>0</v>
      </c>
      <c r="C87" s="7">
        <f>IF(ISNA(VLOOKUP(Summary!$A87,'District 0'!$A$1:$H$999,3,FALSE)),0,VLOOKUP(Summary!$A87,'District 0'!$A$1:$H$999,3,FALSE))+IF(ISNA(VLOOKUP(Summary!$A87,'District 1'!$A$1:$H$999,3,FALSE)),0,VLOOKUP(Summary!$A87,'District 1'!$A$1:$H$999,3,FALSE))+IF(ISNA(VLOOKUP(Summary!$A87,'District 2'!$A$1:$H$999,3,FALSE)),0,VLOOKUP(Summary!$A87,'District 2'!$A$1:$H$999,3,FALSE))+IF(ISNA(VLOOKUP(Summary!$A87,'District 3'!$A$1:$H$999,3,FALSE)),0,VLOOKUP(Summary!$A87,'District 3'!$A$1:$H$999,3,FALSE))+IF(ISNA(VLOOKUP(Summary!$A87,'District 4'!$A$1:$H$999,3,FALSE)),0,VLOOKUP(Summary!$A87,'District 4'!$A$1:$H$999,3,FALSE))+IF(ISNA(VLOOKUP(Summary!$A87,'District 5'!$A$1:$H$999,3,FALSE)),0,VLOOKUP(Summary!$A87,'District 5'!$A$1:$H$999,3,FALSE))+IF(ISNA(VLOOKUP(Summary!$A87,'District 6'!$A$1:$H$999,3,FALSE)),0,VLOOKUP(Summary!$A87,'District 6'!$A$1:$H$999,3,FALSE))+IF(ISNA(VLOOKUP(Summary!$A87,'District 7'!$A$1:$H$999,3,FALSE)),0,VLOOKUP(Summary!$A87,'District 7'!$A$1:$H$999,3,FALSE))+IF(ISNA(VLOOKUP(Summary!$A87,'District 8'!$A$1:$H$999,3,FALSE)),0,VLOOKUP(Summary!$A87,'District 8'!$A$1:$H$999,3,FALSE))+IF(ISNA(VLOOKUP(Summary!$A87,'District 9'!$A$1:$H$999,3,FALSE)),0,VLOOKUP(Summary!$A87,'District 9'!$A$1:$H$999,3,FALSE))+IF(ISNA(VLOOKUP(Summary!$A87,'District 10'!$A$1:$H$999,3,FALSE)),0,VLOOKUP(Summary!$A87,'District 10'!$A$1:$H$999,3,FALSE))+IF(ISNA(VLOOKUP(Summary!$A87,'District 11'!$A$1:$H$999,3,FALSE)),0,VLOOKUP(Summary!$A87,'District 11'!$A$1:$H$999,3,FALSE))+IF(ISNA(VLOOKUP(Summary!$A87,'District 12'!$A$1:$H$999,3,FALSE)),0,VLOOKUP(Summary!$A87,'District 12'!$A$1:$H$999,3,FALSE))+IF(ISNA(VLOOKUP(Summary!$A87,'District 13'!$A$1:$H$999,3,FALSE)),0,VLOOKUP(Summary!$A87,'District 13'!$A$1:$H$999,3,FALSE))+IF(ISNA(VLOOKUP(Summary!$A87,'District 14'!$A$1:$H$999,3,FALSE)),0,VLOOKUP(Summary!$A87,'District 14'!$A$1:$H$999,3,FALSE))+IF(ISNA(VLOOKUP(Summary!$A87,'District 15'!$A$1:$H$999,3,FALSE)),0,VLOOKUP(Summary!$A87,'District 15'!$A$1:$H$999,3,FALSE))+IF(ISNA(VLOOKUP(Summary!$A87,'District 16'!$A$1:$H$999,3,FALSE)),0,VLOOKUP(Summary!$A87,'District 16'!$A$1:$H$999,3,FALSE))+IF(ISNA(VLOOKUP(Summary!$A87,'District 17'!$A$1:$H$999,3,FALSE)),0,VLOOKUP(Summary!$A87,'District 17'!$A$1:$H$999,3,FALSE))+IF(ISNA(VLOOKUP(Summary!$A87,'District 18'!$A$1:$H$999,3,FALSE)),0,VLOOKUP(Summary!$A87,'District 18'!$A$1:$H$999,3,FALSE))+IF(ISNA(VLOOKUP(Summary!$A87,'District 19'!$A$1:$H$999,3,FALSE)),0,VLOOKUP(Summary!$A87,'District 19'!$A$1:$H$999,3,FALSE))+IF(ISNA(VLOOKUP(Summary!$A87,'District 20'!$A$1:$H$999,3,FALSE)),0,VLOOKUP(Summary!$A87,'District 20'!$A$1:$H$999,3,FALSE))+IF(ISNA(VLOOKUP(Summary!$A87,'District 21'!$A$1:$H$999,3,FALSE)),0,VLOOKUP(Summary!$A87,'District 21'!$A$1:$H$999,3,FALSE))+IF(ISNA(VLOOKUP(Summary!$A87,'District 22'!$A$1:$H$999,3,FALSE)),0,VLOOKUP(Summary!$A87,'District 22'!$A$1:$H$999,3,FALSE))+IF(ISNA(VLOOKUP(Summary!$A87,'District 23'!$A$1:$H$999,3,FALSE)),0,VLOOKUP(Summary!$A87,'District 23'!$A$1:$H$999,3,FALSE))+IF(ISNA(VLOOKUP(Summary!$A87,'District 24'!$A$1:$H$999,3,FALSE)),0,VLOOKUP(Summary!$A87,'District 24'!$A$1:$H$999,3,FALSE))+IF(ISNA(VLOOKUP(Summary!$A87,'District 25'!$A$1:$H$999,3,FALSE)),0,VLOOKUP(Summary!$A87,'District 25'!$A$1:$H$999,3,FALSE))+IF(ISNA(VLOOKUP(Summary!$A87,'District 26'!$A$1:$H$999,3,FALSE)),0,VLOOKUP(Summary!$A87,'District 26'!$A$1:$H$999,3,FALSE))+IF(ISNA(VLOOKUP(Summary!$A87,'District 27'!$A$1:$H$999,3,FALSE)),0,VLOOKUP(Summary!$A87,'District 27'!$A$1:$H$999,3,FALSE))+IF(ISNA(VLOOKUP(Summary!$A87,'District 28'!$A$1:$H$999,3,FALSE)),0,VLOOKUP(Summary!$A87,'District 28'!$A$1:$H$999,3,FALSE))+IF(ISNA(VLOOKUP(Summary!$A87,'District 29'!$A$1:$H$999,3,FALSE)),0,VLOOKUP(Summary!$A87,'District 29'!$A$1:$H$999,3,FALSE))</f>
        <v>14</v>
      </c>
      <c r="D87" s="7">
        <f>IF(ISNA(VLOOKUP(Summary!$A87,'District 0'!$A$1:$H$999,4,FALSE)),0,VLOOKUP(Summary!$A87,'District 0'!$A$1:$H$999,4,FALSE))+IF(ISNA(VLOOKUP(Summary!$A87,'District 1'!$A$1:$H$999,4,FALSE)),0,VLOOKUP(Summary!$A87,'District 1'!$A$1:$H$999,4,FALSE))+IF(ISNA(VLOOKUP(Summary!$A87,'District 2'!$A$1:$H$999,4,FALSE)),0,VLOOKUP(Summary!$A87,'District 2'!$A$1:$H$999,4,FALSE))+IF(ISNA(VLOOKUP(Summary!$A87,'District 3'!$A$1:$H$999,4,FALSE)),0,VLOOKUP(Summary!$A87,'District 3'!$A$1:$H$999,4,FALSE))+IF(ISNA(VLOOKUP(Summary!$A87,'District 4'!$A$1:$H$999,4,FALSE)),0,VLOOKUP(Summary!$A87,'District 4'!$A$1:$H$999,4,FALSE))+IF(ISNA(VLOOKUP(Summary!$A87,'District 5'!$A$1:$H$999,4,FALSE)),0,VLOOKUP(Summary!$A87,'District 5'!$A$1:$H$999,4,FALSE))+IF(ISNA(VLOOKUP(Summary!$A87,'District 6'!$A$1:$H$999,4,FALSE)),0,VLOOKUP(Summary!$A87,'District 6'!$A$1:$H$999,4,FALSE))+IF(ISNA(VLOOKUP(Summary!$A87,'District 7'!$A$1:$H$999,4,FALSE)),0,VLOOKUP(Summary!$A87,'District 7'!$A$1:$H$999,4,FALSE))+IF(ISNA(VLOOKUP(Summary!$A87,'District 8'!$A$1:$H$999,4,FALSE)),0,VLOOKUP(Summary!$A87,'District 8'!$A$1:$H$999,4,FALSE))+IF(ISNA(VLOOKUP(Summary!$A87,'District 9'!$A$1:$H$999,4,FALSE)),0,VLOOKUP(Summary!$A87,'District 9'!$A$1:$H$999,4,FALSE))+IF(ISNA(VLOOKUP(Summary!$A87,'District 10'!$A$1:$H$999,4,FALSE)),0,VLOOKUP(Summary!$A87,'District 10'!$A$1:$H$999,4,FALSE))+IF(ISNA(VLOOKUP(Summary!$A87,'District 11'!$A$1:$H$999,4,FALSE)),0,VLOOKUP(Summary!$A87,'District 11'!$A$1:$H$999,4,FALSE))+IF(ISNA(VLOOKUP(Summary!$A87,'District 12'!$A$1:$H$999,4,FALSE)),0,VLOOKUP(Summary!$A87,'District 12'!$A$1:$H$999,4,FALSE))+IF(ISNA(VLOOKUP(Summary!$A87,'District 13'!$A$1:$H$999,4,FALSE)),0,VLOOKUP(Summary!$A87,'District 13'!$A$1:$H$999,4,FALSE))+IF(ISNA(VLOOKUP(Summary!$A87,'District 14'!$A$1:$H$999,4,FALSE)),0,VLOOKUP(Summary!$A87,'District 14'!$A$1:$H$999,4,FALSE))+IF(ISNA(VLOOKUP(Summary!$A87,'District 15'!$A$1:$H$999,4,FALSE)),0,VLOOKUP(Summary!$A87,'District 15'!$A$1:$H$999,4,FALSE))+IF(ISNA(VLOOKUP(Summary!$A87,'District 16'!$A$1:$H$999,4,FALSE)),0,VLOOKUP(Summary!$A87,'District 16'!$A$1:$H$999,4,FALSE))+IF(ISNA(VLOOKUP(Summary!$A87,'District 17'!$A$1:$H$999,4,FALSE)),0,VLOOKUP(Summary!$A87,'District 17'!$A$1:$H$999,4,FALSE))+IF(ISNA(VLOOKUP(Summary!$A87,'District 18'!$A$1:$H$999,4,FALSE)),0,VLOOKUP(Summary!$A87,'District 18'!$A$1:$H$999,4,FALSE))+IF(ISNA(VLOOKUP(Summary!$A87,'District 19'!$A$1:$H$999,4,FALSE)),0,VLOOKUP(Summary!$A87,'District 19'!$A$1:$H$999,4,FALSE))+IF(ISNA(VLOOKUP(Summary!$A87,'District 20'!$A$1:$H$999,4,FALSE)),0,VLOOKUP(Summary!$A87,'District 20'!$A$1:$H$999,4,FALSE))+IF(ISNA(VLOOKUP(Summary!$A87,'District 21'!$A$1:$H$999,4,FALSE)),0,VLOOKUP(Summary!$A87,'District 21'!$A$1:$H$999,4,FALSE))+IF(ISNA(VLOOKUP(Summary!$A87,'District 22'!$A$1:$H$999,4,FALSE)),0,VLOOKUP(Summary!$A87,'District 22'!$A$1:$H$999,4,FALSE))+IF(ISNA(VLOOKUP(Summary!$A87,'District 23'!$A$1:$H$999,4,FALSE)),0,VLOOKUP(Summary!$A87,'District 23'!$A$1:$H$999,4,FALSE))+IF(ISNA(VLOOKUP(Summary!$A87,'District 24'!$A$1:$H$999,4,FALSE)),0,VLOOKUP(Summary!$A87,'District 24'!$A$1:$H$999,4,FALSE))+IF(ISNA(VLOOKUP(Summary!$A87,'District 25'!$A$1:$H$999,4,FALSE)),0,VLOOKUP(Summary!$A87,'District 25'!$A$1:$H$999,4,FALSE))+IF(ISNA(VLOOKUP(Summary!$A87,'District 26'!$A$1:$H$999,4,FALSE)),0,VLOOKUP(Summary!$A87,'District 26'!$A$1:$H$999,4,FALSE))+IF(ISNA(VLOOKUP(Summary!$A87,'District 27'!$A$1:$H$999,4,FALSE)),0,VLOOKUP(Summary!$A87,'District 27'!$A$1:$H$999,4,FALSE))+IF(ISNA(VLOOKUP(Summary!$A87,'District 28'!$A$1:$H$999,4,FALSE)),0,VLOOKUP(Summary!$A87,'District 28'!$A$1:$H$999,4,FALSE))+IF(ISNA(VLOOKUP(Summary!$A87,'District 29'!$A$1:$H$999,4,FALSE)),0,VLOOKUP(Summary!$A87,'District 29'!$A$1:$H$999,4,FALSE))</f>
        <v>0</v>
      </c>
      <c r="E87" s="7">
        <f>IF(ISNA(VLOOKUP(Summary!$A87,'District 0'!$A$1:$H$999,5,FALSE)),0,VLOOKUP(Summary!$A87,'District 0'!$A$1:$H$999,5,FALSE))+IF(ISNA(VLOOKUP(Summary!$A87,'District 1'!$A$1:$H$999,5,FALSE)),0,VLOOKUP(Summary!$A87,'District 1'!$A$1:$H$999,5,FALSE))+IF(ISNA(VLOOKUP(Summary!$A87,'District 2'!$A$1:$H$999,5,FALSE)),0,VLOOKUP(Summary!$A87,'District 2'!$A$1:$H$999,5,FALSE))+IF(ISNA(VLOOKUP(Summary!$A87,'District 3'!$A$1:$H$999,5,FALSE)),0,VLOOKUP(Summary!$A87,'District 3'!$A$1:$H$999,5,FALSE))+IF(ISNA(VLOOKUP(Summary!$A87,'District 4'!$A$1:$H$999,5,FALSE)),0,VLOOKUP(Summary!$A87,'District 4'!$A$1:$H$999,5,FALSE))+IF(ISNA(VLOOKUP(Summary!$A87,'District 5'!$A$1:$H$999,5,FALSE)),0,VLOOKUP(Summary!$A87,'District 5'!$A$1:$H$999,5,FALSE))+IF(ISNA(VLOOKUP(Summary!$A87,'District 6'!$A$1:$H$999,5,FALSE)),0,VLOOKUP(Summary!$A87,'District 6'!$A$1:$H$999,5,FALSE))+IF(ISNA(VLOOKUP(Summary!$A87,'District 7'!$A$1:$H$999,5,FALSE)),0,VLOOKUP(Summary!$A87,'District 7'!$A$1:$H$999,5,FALSE))+IF(ISNA(VLOOKUP(Summary!$A87,'District 8'!$A$1:$H$999,5,FALSE)),0,VLOOKUP(Summary!$A87,'District 8'!$A$1:$H$999,5,FALSE))+IF(ISNA(VLOOKUP(Summary!$A87,'District 9'!$A$1:$H$999,5,FALSE)),0,VLOOKUP(Summary!$A87,'District 9'!$A$1:$H$999,5,FALSE))+IF(ISNA(VLOOKUP(Summary!$A87,'District 10'!$A$1:$H$999,5,FALSE)),0,VLOOKUP(Summary!$A87,'District 10'!$A$1:$H$999,5,FALSE))+IF(ISNA(VLOOKUP(Summary!$A87,'District 11'!$A$1:$H$999,5,FALSE)),0,VLOOKUP(Summary!$A87,'District 11'!$A$1:$H$999,5,FALSE))+IF(ISNA(VLOOKUP(Summary!$A87,'District 12'!$A$1:$H$999,5,FALSE)),0,VLOOKUP(Summary!$A87,'District 12'!$A$1:$H$999,5,FALSE))+IF(ISNA(VLOOKUP(Summary!$A87,'District 13'!$A$1:$H$999,5,FALSE)),0,VLOOKUP(Summary!$A87,'District 13'!$A$1:$H$999,5,FALSE))+IF(ISNA(VLOOKUP(Summary!$A87,'District 14'!$A$1:$H$999,5,FALSE)),0,VLOOKUP(Summary!$A87,'District 14'!$A$1:$H$999,5,FALSE))+IF(ISNA(VLOOKUP(Summary!$A87,'District 15'!$A$1:$H$999,5,FALSE)),0,VLOOKUP(Summary!$A87,'District 15'!$A$1:$H$999,5,FALSE))+IF(ISNA(VLOOKUP(Summary!$A87,'District 16'!$A$1:$H$999,5,FALSE)),0,VLOOKUP(Summary!$A87,'District 16'!$A$1:$H$999,5,FALSE))+IF(ISNA(VLOOKUP(Summary!$A87,'District 17'!$A$1:$H$999,5,FALSE)),0,VLOOKUP(Summary!$A87,'District 17'!$A$1:$H$999,5,FALSE))+IF(ISNA(VLOOKUP(Summary!$A87,'District 18'!$A$1:$H$999,5,FALSE)),0,VLOOKUP(Summary!$A87,'District 18'!$A$1:$H$999,5,FALSE))+IF(ISNA(VLOOKUP(Summary!$A87,'District 19'!$A$1:$H$999,5,FALSE)),0,VLOOKUP(Summary!$A87,'District 19'!$A$1:$H$999,5,FALSE))+IF(ISNA(VLOOKUP(Summary!$A87,'District 20'!$A$1:$H$999,5,FALSE)),0,VLOOKUP(Summary!$A87,'District 20'!$A$1:$H$999,5,FALSE))+IF(ISNA(VLOOKUP(Summary!$A87,'District 21'!$A$1:$H$999,5,FALSE)),0,VLOOKUP(Summary!$A87,'District 21'!$A$1:$H$999,5,FALSE))+IF(ISNA(VLOOKUP(Summary!$A87,'District 22'!$A$1:$H$999,5,FALSE)),0,VLOOKUP(Summary!$A87,'District 22'!$A$1:$H$999,5,FALSE))+IF(ISNA(VLOOKUP(Summary!$A87,'District 23'!$A$1:$H$999,5,FALSE)),0,VLOOKUP(Summary!$A87,'District 23'!$A$1:$H$999,5,FALSE))+IF(ISNA(VLOOKUP(Summary!$A87,'District 24'!$A$1:$H$999,5,FALSE)),0,VLOOKUP(Summary!$A87,'District 24'!$A$1:$H$999,5,FALSE))+IF(ISNA(VLOOKUP(Summary!$A87,'District 25'!$A$1:$H$999,5,FALSE)),0,VLOOKUP(Summary!$A87,'District 25'!$A$1:$H$999,5,FALSE))+IF(ISNA(VLOOKUP(Summary!$A87,'District 26'!$A$1:$H$999,5,FALSE)),0,VLOOKUP(Summary!$A87,'District 26'!$A$1:$H$999,5,FALSE))+IF(ISNA(VLOOKUP(Summary!$A87,'District 27'!$A$1:$H$999,5,FALSE)),0,VLOOKUP(Summary!$A87,'District 27'!$A$1:$H$999,5,FALSE))+IF(ISNA(VLOOKUP(Summary!$A87,'District 28'!$A$1:$H$999,5,FALSE)),0,VLOOKUP(Summary!$A87,'District 28'!$A$1:$H$999,5,FALSE))+IF(ISNA(VLOOKUP(Summary!$A87,'District 29'!$A$1:$H$999,5,FALSE)),0,VLOOKUP(Summary!$A87,'District 29'!$A$1:$H$999,5,FALSE))</f>
        <v>5</v>
      </c>
      <c r="F87" s="7">
        <f>IF(ISNA(VLOOKUP(Summary!$A87,'District 0'!$A$1:$H$999,6,FALSE)),0,VLOOKUP(Summary!$A87,'District 0'!$A$1:$H$999,6,FALSE))+IF(ISNA(VLOOKUP(Summary!$A87,'District 1'!$A$1:$H$999,6,FALSE)),0,VLOOKUP(Summary!$A87,'District 1'!$A$1:$H$999,6,FALSE))+IF(ISNA(VLOOKUP(Summary!$A87,'District 2'!$A$1:$H$999,6,FALSE)),0,VLOOKUP(Summary!$A87,'District 2'!$A$1:$H$999,6,FALSE))+IF(ISNA(VLOOKUP(Summary!$A87,'District 3'!$A$1:$H$999,6,FALSE)),0,VLOOKUP(Summary!$A87,'District 3'!$A$1:$H$999,6,FALSE))+IF(ISNA(VLOOKUP(Summary!$A87,'District 4'!$A$1:$H$999,6,FALSE)),0,VLOOKUP(Summary!$A87,'District 4'!$A$1:$H$999,6,FALSE))+IF(ISNA(VLOOKUP(Summary!$A87,'District 5'!$A$1:$H$999,6,FALSE)),0,VLOOKUP(Summary!$A87,'District 5'!$A$1:$H$999,6,FALSE))+IF(ISNA(VLOOKUP(Summary!$A87,'District 6'!$A$1:$H$999,6,FALSE)),0,VLOOKUP(Summary!$A87,'District 6'!$A$1:$H$999,6,FALSE))+IF(ISNA(VLOOKUP(Summary!$A87,'District 7'!$A$1:$H$999,6,FALSE)),0,VLOOKUP(Summary!$A87,'District 7'!$A$1:$H$999,6,FALSE))+IF(ISNA(VLOOKUP(Summary!$A87,'District 8'!$A$1:$H$999,6,FALSE)),0,VLOOKUP(Summary!$A87,'District 8'!$A$1:$H$999,6,FALSE))+IF(ISNA(VLOOKUP(Summary!$A87,'District 9'!$A$1:$H$999,6,FALSE)),0,VLOOKUP(Summary!$A87,'District 9'!$A$1:$H$999,6,FALSE))+IF(ISNA(VLOOKUP(Summary!$A87,'District 10'!$A$1:$H$999,6,FALSE)),0,VLOOKUP(Summary!$A87,'District 10'!$A$1:$H$999,6,FALSE))+IF(ISNA(VLOOKUP(Summary!$A87,'District 11'!$A$1:$H$999,6,FALSE)),0,VLOOKUP(Summary!$A87,'District 11'!$A$1:$H$999,6,FALSE))+IF(ISNA(VLOOKUP(Summary!$A87,'District 12'!$A$1:$H$999,6,FALSE)),0,VLOOKUP(Summary!$A87,'District 12'!$A$1:$H$999,6,FALSE))+IF(ISNA(VLOOKUP(Summary!$A87,'District 13'!$A$1:$H$999,6,FALSE)),0,VLOOKUP(Summary!$A87,'District 13'!$A$1:$H$999,6,FALSE))+IF(ISNA(VLOOKUP(Summary!$A87,'District 14'!$A$1:$H$999,6,FALSE)),0,VLOOKUP(Summary!$A87,'District 14'!$A$1:$H$999,6,FALSE))+IF(ISNA(VLOOKUP(Summary!$A87,'District 15'!$A$1:$H$999,6,FALSE)),0,VLOOKUP(Summary!$A87,'District 15'!$A$1:$H$999,6,FALSE))+IF(ISNA(VLOOKUP(Summary!$A87,'District 16'!$A$1:$H$999,6,FALSE)),0,VLOOKUP(Summary!$A87,'District 16'!$A$1:$H$999,6,FALSE))+IF(ISNA(VLOOKUP(Summary!$A87,'District 17'!$A$1:$H$999,6,FALSE)),0,VLOOKUP(Summary!$A87,'District 17'!$A$1:$H$999,6,FALSE))+IF(ISNA(VLOOKUP(Summary!$A87,'District 18'!$A$1:$H$999,6,FALSE)),0,VLOOKUP(Summary!$A87,'District 18'!$A$1:$H$999,6,FALSE))+IF(ISNA(VLOOKUP(Summary!$A87,'District 19'!$A$1:$H$999,6,FALSE)),0,VLOOKUP(Summary!$A87,'District 19'!$A$1:$H$999,6,FALSE))+IF(ISNA(VLOOKUP(Summary!$A87,'District 20'!$A$1:$H$999,6,FALSE)),0,VLOOKUP(Summary!$A87,'District 20'!$A$1:$H$999,6,FALSE))+IF(ISNA(VLOOKUP(Summary!$A87,'District 21'!$A$1:$H$999,6,FALSE)),0,VLOOKUP(Summary!$A87,'District 21'!$A$1:$H$999,6,FALSE))+IF(ISNA(VLOOKUP(Summary!$A87,'District 22'!$A$1:$H$999,6,FALSE)),0,VLOOKUP(Summary!$A87,'District 22'!$A$1:$H$999,6,FALSE))+IF(ISNA(VLOOKUP(Summary!$A87,'District 23'!$A$1:$H$999,6,FALSE)),0,VLOOKUP(Summary!$A87,'District 23'!$A$1:$H$999,6,FALSE))+IF(ISNA(VLOOKUP(Summary!$A87,'District 24'!$A$1:$H$999,6,FALSE)),0,VLOOKUP(Summary!$A87,'District 24'!$A$1:$H$999,6,FALSE))+IF(ISNA(VLOOKUP(Summary!$A87,'District 25'!$A$1:$H$999,6,FALSE)),0,VLOOKUP(Summary!$A87,'District 25'!$A$1:$H$999,6,FALSE))+IF(ISNA(VLOOKUP(Summary!$A87,'District 26'!$A$1:$H$999,6,FALSE)),0,VLOOKUP(Summary!$A87,'District 26'!$A$1:$H$999,6,FALSE))+IF(ISNA(VLOOKUP(Summary!$A87,'District 27'!$A$1:$H$999,6,FALSE)),0,VLOOKUP(Summary!$A87,'District 27'!$A$1:$H$999,6,FALSE))+IF(ISNA(VLOOKUP(Summary!$A87,'District 28'!$A$1:$H$999,6,FALSE)),0,VLOOKUP(Summary!$A87,'District 28'!$A$1:$H$999,6,FALSE))+IF(ISNA(VLOOKUP(Summary!$A87,'District 29'!$A$1:$H$999,6,FALSE)),0,VLOOKUP(Summary!$A87,'District 29'!$A$1:$H$999,6,FALSE))</f>
        <v>2</v>
      </c>
      <c r="G87" s="7">
        <f>IF(ISNA(VLOOKUP(Summary!$A87,'District 0'!$A$1:$H$999,7,FALSE)),0,VLOOKUP(Summary!$A87,'District 0'!$A$1:$H$999,7,FALSE))+IF(ISNA(VLOOKUP(Summary!$A87,'District 1'!$A$1:$H$999,7,FALSE)),0,VLOOKUP(Summary!$A87,'District 1'!$A$1:$H$999,7,FALSE))+IF(ISNA(VLOOKUP(Summary!$A87,'District 2'!$A$1:$H$999,7,FALSE)),0,VLOOKUP(Summary!$A87,'District 2'!$A$1:$H$999,7,FALSE))+IF(ISNA(VLOOKUP(Summary!$A87,'District 3'!$A$1:$H$999,7,FALSE)),0,VLOOKUP(Summary!$A87,'District 3'!$A$1:$H$999,7,FALSE))+IF(ISNA(VLOOKUP(Summary!$A87,'District 4'!$A$1:$H$999,7,FALSE)),0,VLOOKUP(Summary!$A87,'District 4'!$A$1:$H$999,7,FALSE))+IF(ISNA(VLOOKUP(Summary!$A87,'District 5'!$A$1:$H$999,7,FALSE)),0,VLOOKUP(Summary!$A87,'District 5'!$A$1:$H$999,7,FALSE))+IF(ISNA(VLOOKUP(Summary!$A87,'District 6'!$A$1:$H$999,7,FALSE)),0,VLOOKUP(Summary!$A87,'District 6'!$A$1:$H$999,7,FALSE))+IF(ISNA(VLOOKUP(Summary!$A87,'District 7'!$A$1:$H$999,7,FALSE)),0,VLOOKUP(Summary!$A87,'District 7'!$A$1:$H$999,7,FALSE))+IF(ISNA(VLOOKUP(Summary!$A87,'District 8'!$A$1:$H$999,7,FALSE)),0,VLOOKUP(Summary!$A87,'District 8'!$A$1:$H$999,7,FALSE))+IF(ISNA(VLOOKUP(Summary!$A87,'District 9'!$A$1:$H$999,7,FALSE)),0,VLOOKUP(Summary!$A87,'District 9'!$A$1:$H$999,7,FALSE))+IF(ISNA(VLOOKUP(Summary!$A87,'District 10'!$A$1:$H$999,7,FALSE)),0,VLOOKUP(Summary!$A87,'District 10'!$A$1:$H$999,7,FALSE))+IF(ISNA(VLOOKUP(Summary!$A87,'District 11'!$A$1:$H$999,7,FALSE)),0,VLOOKUP(Summary!$A87,'District 11'!$A$1:$H$999,7,FALSE))+IF(ISNA(VLOOKUP(Summary!$A87,'District 12'!$A$1:$H$999,7,FALSE)),0,VLOOKUP(Summary!$A87,'District 12'!$A$1:$H$999,7,FALSE))+IF(ISNA(VLOOKUP(Summary!$A87,'District 13'!$A$1:$H$999,7,FALSE)),0,VLOOKUP(Summary!$A87,'District 13'!$A$1:$H$999,7,FALSE))+IF(ISNA(VLOOKUP(Summary!$A87,'District 14'!$A$1:$H$999,7,FALSE)),0,VLOOKUP(Summary!$A87,'District 14'!$A$1:$H$999,7,FALSE))+IF(ISNA(VLOOKUP(Summary!$A87,'District 15'!$A$1:$H$999,7,FALSE)),0,VLOOKUP(Summary!$A87,'District 15'!$A$1:$H$999,7,FALSE))+IF(ISNA(VLOOKUP(Summary!$A87,'District 16'!$A$1:$H$999,7,FALSE)),0,VLOOKUP(Summary!$A87,'District 16'!$A$1:$H$999,7,FALSE))+IF(ISNA(VLOOKUP(Summary!$A87,'District 17'!$A$1:$H$999,7,FALSE)),0,VLOOKUP(Summary!$A87,'District 17'!$A$1:$H$999,7,FALSE))+IF(ISNA(VLOOKUP(Summary!$A87,'District 18'!$A$1:$H$999,7,FALSE)),0,VLOOKUP(Summary!$A87,'District 18'!$A$1:$H$999,7,FALSE))+IF(ISNA(VLOOKUP(Summary!$A87,'District 19'!$A$1:$H$999,7,FALSE)),0,VLOOKUP(Summary!$A87,'District 19'!$A$1:$H$999,7,FALSE))+IF(ISNA(VLOOKUP(Summary!$A87,'District 20'!$A$1:$H$999,7,FALSE)),0,VLOOKUP(Summary!$A87,'District 20'!$A$1:$H$999,7,FALSE))+IF(ISNA(VLOOKUP(Summary!$A87,'District 21'!$A$1:$H$999,7,FALSE)),0,VLOOKUP(Summary!$A87,'District 21'!$A$1:$H$999,7,FALSE))+IF(ISNA(VLOOKUP(Summary!$A87,'District 22'!$A$1:$H$999,7,FALSE)),0,VLOOKUP(Summary!$A87,'District 22'!$A$1:$H$999,7,FALSE))+IF(ISNA(VLOOKUP(Summary!$A87,'District 23'!$A$1:$H$999,7,FALSE)),0,VLOOKUP(Summary!$A87,'District 23'!$A$1:$H$999,7,FALSE))+IF(ISNA(VLOOKUP(Summary!$A87,'District 24'!$A$1:$H$999,7,FALSE)),0,VLOOKUP(Summary!$A87,'District 24'!$A$1:$H$999,7,FALSE))+IF(ISNA(VLOOKUP(Summary!$A87,'District 25'!$A$1:$H$999,7,FALSE)),0,VLOOKUP(Summary!$A87,'District 25'!$A$1:$H$999,7,FALSE))+IF(ISNA(VLOOKUP(Summary!$A87,'District 26'!$A$1:$H$999,7,FALSE)),0,VLOOKUP(Summary!$A87,'District 26'!$A$1:$H$999,7,FALSE))+IF(ISNA(VLOOKUP(Summary!$A87,'District 27'!$A$1:$H$999,7,FALSE)),0,VLOOKUP(Summary!$A87,'District 27'!$A$1:$H$999,7,FALSE))+IF(ISNA(VLOOKUP(Summary!$A87,'District 28'!$A$1:$H$999,7,FALSE)),0,VLOOKUP(Summary!$A87,'District 28'!$A$1:$H$999,7,FALSE))+IF(ISNA(VLOOKUP(Summary!$A87,'District 29'!$A$1:$H$999,7,FALSE)),0,VLOOKUP(Summary!$A87,'District 29'!$A$1:$H$999,7,FALSE))</f>
        <v>3</v>
      </c>
      <c r="H87" s="7">
        <f>IF(ISNA(VLOOKUP(Summary!$A87,'District 0'!$A$1:$H$999,8,FALSE)),0,VLOOKUP(Summary!$A87,'District 0'!$A$1:$H$999,8,FALSE))+IF(ISNA(VLOOKUP(Summary!$A87,'District 1'!$A$1:$H$999,8,FALSE)),0,VLOOKUP(Summary!$A87,'District 1'!$A$1:$H$999,8,FALSE))+IF(ISNA(VLOOKUP(Summary!$A87,'District 2'!$A$1:$H$999,8,FALSE)),0,VLOOKUP(Summary!$A87,'District 2'!$A$1:$H$999,8,FALSE))+IF(ISNA(VLOOKUP(Summary!$A87,'District 3'!$A$1:$H$999,8,FALSE)),0,VLOOKUP(Summary!$A87,'District 3'!$A$1:$H$999,8,FALSE))+IF(ISNA(VLOOKUP(Summary!$A87,'District 4'!$A$1:$H$999,8,FALSE)),0,VLOOKUP(Summary!$A87,'District 4'!$A$1:$H$999,8,FALSE))+IF(ISNA(VLOOKUP(Summary!$A87,'District 5'!$A$1:$H$999,8,FALSE)),0,VLOOKUP(Summary!$A87,'District 5'!$A$1:$H$999,8,FALSE))+IF(ISNA(VLOOKUP(Summary!$A87,'District 6'!$A$1:$H$999,8,FALSE)),0,VLOOKUP(Summary!$A87,'District 6'!$A$1:$H$999,8,FALSE))+IF(ISNA(VLOOKUP(Summary!$A87,'District 7'!$A$1:$H$999,8,FALSE)),0,VLOOKUP(Summary!$A87,'District 7'!$A$1:$H$999,8,FALSE))+IF(ISNA(VLOOKUP(Summary!$A87,'District 8'!$A$1:$H$999,8,FALSE)),0,VLOOKUP(Summary!$A87,'District 8'!$A$1:$H$999,8,FALSE))+IF(ISNA(VLOOKUP(Summary!$A87,'District 9'!$A$1:$H$999,8,FALSE)),0,VLOOKUP(Summary!$A87,'District 9'!$A$1:$H$999,8,FALSE))+IF(ISNA(VLOOKUP(Summary!$A87,'District 10'!$A$1:$H$999,8,FALSE)),0,VLOOKUP(Summary!$A87,'District 10'!$A$1:$H$999,8,FALSE))+IF(ISNA(VLOOKUP(Summary!$A87,'District 11'!$A$1:$H$999,8,FALSE)),0,VLOOKUP(Summary!$A87,'District 11'!$A$1:$H$999,8,FALSE))+IF(ISNA(VLOOKUP(Summary!$A87,'District 12'!$A$1:$H$999,8,FALSE)),0,VLOOKUP(Summary!$A87,'District 12'!$A$1:$H$999,8,FALSE))+IF(ISNA(VLOOKUP(Summary!$A87,'District 13'!$A$1:$H$999,8,FALSE)),0,VLOOKUP(Summary!$A87,'District 13'!$A$1:$H$999,8,FALSE))+IF(ISNA(VLOOKUP(Summary!$A87,'District 14'!$A$1:$H$999,8,FALSE)),0,VLOOKUP(Summary!$A87,'District 14'!$A$1:$H$999,8,FALSE))+IF(ISNA(VLOOKUP(Summary!$A87,'District 15'!$A$1:$H$999,8,FALSE)),0,VLOOKUP(Summary!$A87,'District 15'!$A$1:$H$999,8,FALSE))+IF(ISNA(VLOOKUP(Summary!$A87,'District 16'!$A$1:$H$999,8,FALSE)),0,VLOOKUP(Summary!$A87,'District 16'!$A$1:$H$999,8,FALSE))+IF(ISNA(VLOOKUP(Summary!$A87,'District 17'!$A$1:$H$999,8,FALSE)),0,VLOOKUP(Summary!$A87,'District 17'!$A$1:$H$999,8,FALSE))+IF(ISNA(VLOOKUP(Summary!$A87,'District 18'!$A$1:$H$999,8,FALSE)),0,VLOOKUP(Summary!$A87,'District 18'!$A$1:$H$999,8,FALSE))+IF(ISNA(VLOOKUP(Summary!$A87,'District 19'!$A$1:$H$999,8,FALSE)),0,VLOOKUP(Summary!$A87,'District 19'!$A$1:$H$999,8,FALSE))+IF(ISNA(VLOOKUP(Summary!$A87,'District 20'!$A$1:$H$999,8,FALSE)),0,VLOOKUP(Summary!$A87,'District 20'!$A$1:$H$999,8,FALSE))+IF(ISNA(VLOOKUP(Summary!$A87,'District 21'!$A$1:$H$999,8,FALSE)),0,VLOOKUP(Summary!$A87,'District 21'!$A$1:$H$999,8,FALSE))+IF(ISNA(VLOOKUP(Summary!$A87,'District 22'!$A$1:$H$999,8,FALSE)),0,VLOOKUP(Summary!$A87,'District 22'!$A$1:$H$999,8,FALSE))+IF(ISNA(VLOOKUP(Summary!$A87,'District 23'!$A$1:$H$999,8,FALSE)),0,VLOOKUP(Summary!$A87,'District 23'!$A$1:$H$999,8,FALSE))+IF(ISNA(VLOOKUP(Summary!$A87,'District 24'!$A$1:$H$999,8,FALSE)),0,VLOOKUP(Summary!$A87,'District 24'!$A$1:$H$999,8,FALSE))+IF(ISNA(VLOOKUP(Summary!$A87,'District 25'!$A$1:$H$999,8,FALSE)),0,VLOOKUP(Summary!$A87,'District 25'!$A$1:$H$999,8,FALSE))+IF(ISNA(VLOOKUP(Summary!$A87,'District 26'!$A$1:$H$999,8,FALSE)),0,VLOOKUP(Summary!$A87,'District 26'!$A$1:$H$999,8,FALSE))+IF(ISNA(VLOOKUP(Summary!$A87,'District 27'!$A$1:$H$999,8,FALSE)),0,VLOOKUP(Summary!$A87,'District 27'!$A$1:$H$999,8,FALSE))+IF(ISNA(VLOOKUP(Summary!$A87,'District 28'!$A$1:$H$999,8,FALSE)),0,VLOOKUP(Summary!$A87,'District 28'!$A$1:$H$999,8,FALSE))+IF(ISNA(VLOOKUP(Summary!$A87,'District 29'!$A$1:$H$999,8,FALSE)),0,VLOOKUP(Summary!$A87,'District 29'!$A$1:$H$999,8,FALSE))</f>
        <v>126</v>
      </c>
      <c r="I87" s="7">
        <f t="shared" si="2"/>
        <v>150</v>
      </c>
      <c r="J87" s="8" t="s">
        <v>19</v>
      </c>
      <c r="K87" s="8" t="s">
        <v>11</v>
      </c>
      <c r="L87" s="9">
        <v>43696</v>
      </c>
      <c r="M87" s="8">
        <v>150</v>
      </c>
      <c r="N87" s="10">
        <f>H87/M87</f>
        <v>0.84</v>
      </c>
      <c r="O87" s="10">
        <f>I87/M87</f>
        <v>1</v>
      </c>
    </row>
    <row r="88" spans="1:15" s="5" customFormat="1" x14ac:dyDescent="0.2">
      <c r="A88" s="6">
        <v>100710</v>
      </c>
      <c r="B88" s="7">
        <f>IF(ISNA(VLOOKUP(Summary!$A88,'District 0'!$A$1:$H$999,2,FALSE)),0,VLOOKUP(Summary!$A88,'District 0'!$A$1:$H$999,2,FALSE))+IF(ISNA(VLOOKUP(Summary!$A88,'District 1'!$A$1:$H$999,2,FALSE)),0,VLOOKUP(Summary!$A88,'District 1'!$A$1:$H$999,2,FALSE))+IF(ISNA(VLOOKUP(Summary!$A88,'District 2'!$A$1:$H$999,2,FALSE)),0,VLOOKUP(Summary!$A88,'District 2'!$A$1:$H$999,2,FALSE))+IF(ISNA(VLOOKUP(Summary!$A88,'District 3'!$A$1:$H$999,2,FALSE)),0,VLOOKUP(Summary!$A88,'District 3'!$A$1:$H$999,2,FALSE))+IF(ISNA(VLOOKUP(Summary!$A88,'District 4'!$A$1:$H$999,2,FALSE)),0,VLOOKUP(Summary!$A88,'District 4'!$A$1:$H$999,2,FALSE))+IF(ISNA(VLOOKUP(Summary!$A88,'District 5'!$A$1:$H$999,2,FALSE)),0,VLOOKUP(Summary!$A88,'District 5'!$A$1:$H$999,2,FALSE))+IF(ISNA(VLOOKUP(Summary!$A88,'District 6'!$A$1:$H$999,2,FALSE)),0,VLOOKUP(Summary!$A88,'District 6'!$A$1:$H$999,2,FALSE))+IF(ISNA(VLOOKUP(Summary!$A88,'District 7'!$A$1:$H$999,2,FALSE)),0,VLOOKUP(Summary!$A88,'District 7'!$A$1:$H$999,2,FALSE))+IF(ISNA(VLOOKUP(Summary!$A88,'District 8'!$A$1:$H$999,2,FALSE)),0,VLOOKUP(Summary!$A88,'District 8'!$A$1:$H$999,2,FALSE))+IF(ISNA(VLOOKUP(Summary!$A88,'District 9'!$A$1:$H$999,2,FALSE)),0,VLOOKUP(Summary!$A88,'District 9'!$A$1:$H$999,2,FALSE))+IF(ISNA(VLOOKUP(Summary!$A88,'District 10'!$A$1:$H$999,2,FALSE)),0,VLOOKUP(Summary!$A88,'District 10'!$A$1:$H$999,2,FALSE))+IF(ISNA(VLOOKUP(Summary!$A88,'District 11'!$A$1:$H$999,2,FALSE)),0,VLOOKUP(Summary!$A88,'District 11'!$A$1:$H$999,2,FALSE))+IF(ISNA(VLOOKUP(Summary!$A88,'District 12'!$A$1:$H$999,2,FALSE)),0,VLOOKUP(Summary!$A88,'District 12'!$A$1:$H$999,2,FALSE))+IF(ISNA(VLOOKUP(Summary!$A88,'District 13'!$A$1:$H$999,2,FALSE)),0,VLOOKUP(Summary!$A88,'District 13'!$A$1:$H$999,2,FALSE))+IF(ISNA(VLOOKUP(Summary!$A88,'District 14'!$A$1:$H$999,2,FALSE)),0,VLOOKUP(Summary!$A88,'District 14'!$A$1:$H$999,2,FALSE))+IF(ISNA(VLOOKUP(Summary!$A88,'District 15'!$A$1:$H$999,2,FALSE)),0,VLOOKUP(Summary!$A88,'District 15'!$A$1:$H$999,2,FALSE))+IF(ISNA(VLOOKUP(Summary!$A88,'District 16'!$A$1:$H$999,2,FALSE)),0,VLOOKUP(Summary!$A88,'District 16'!$A$1:$H$999,2,FALSE))+IF(ISNA(VLOOKUP(Summary!$A88,'District 17'!$A$1:$H$999,2,FALSE)),0,VLOOKUP(Summary!$A88,'District 17'!$A$1:$H$999,2,FALSE))+IF(ISNA(VLOOKUP(Summary!$A88,'District 18'!$A$1:$H$999,2,FALSE)),0,VLOOKUP(Summary!$A88,'District 18'!$A$1:$H$999,2,FALSE))+IF(ISNA(VLOOKUP(Summary!$A88,'District 19'!$A$1:$H$999,2,FALSE)),0,VLOOKUP(Summary!$A88,'District 19'!$A$1:$H$999,2,FALSE))+IF(ISNA(VLOOKUP(Summary!$A88,'District 20'!$A$1:$H$999,2,FALSE)),0,VLOOKUP(Summary!$A88,'District 20'!$A$1:$H$999,2,FALSE))+IF(ISNA(VLOOKUP(Summary!$A88,'District 21'!$A$1:$H$999,2,FALSE)),0,VLOOKUP(Summary!$A88,'District 21'!$A$1:$H$999,2,FALSE))+IF(ISNA(VLOOKUP(Summary!$A88,'District 22'!$A$1:$H$999,2,FALSE)),0,VLOOKUP(Summary!$A88,'District 22'!$A$1:$H$999,2,FALSE))+IF(ISNA(VLOOKUP(Summary!$A88,'District 23'!$A$1:$H$999,2,FALSE)),0,VLOOKUP(Summary!$A88,'District 23'!$A$1:$H$999,2,FALSE))+IF(ISNA(VLOOKUP(Summary!$A88,'District 24'!$A$1:$H$999,2,FALSE)),0,VLOOKUP(Summary!$A88,'District 24'!$A$1:$H$999,2,FALSE))+IF(ISNA(VLOOKUP(Summary!$A88,'District 25'!$A$1:$H$999,2,FALSE)),0,VLOOKUP(Summary!$A88,'District 25'!$A$1:$H$999,2,FALSE))+IF(ISNA(VLOOKUP(Summary!$A88,'District 26'!$A$1:$H$999,2,FALSE)),0,VLOOKUP(Summary!$A88,'District 26'!$A$1:$H$999,2,FALSE))+IF(ISNA(VLOOKUP(Summary!$A88,'District 27'!$A$1:$H$999,2,FALSE)),0,VLOOKUP(Summary!$A88,'District 27'!$A$1:$H$999,2,FALSE))+IF(ISNA(VLOOKUP(Summary!$A88,'District 28'!$A$1:$H$999,2,FALSE)),0,VLOOKUP(Summary!$A88,'District 28'!$A$1:$H$999,2,FALSE))+IF(ISNA(VLOOKUP(Summary!$A88,'District 29'!$A$1:$H$999,2,FALSE)),0,VLOOKUP(Summary!$A88,'District 29'!$A$1:$H$999,2,FALSE))</f>
        <v>0</v>
      </c>
      <c r="C88" s="7">
        <f>IF(ISNA(VLOOKUP(Summary!$A88,'District 0'!$A$1:$H$999,3,FALSE)),0,VLOOKUP(Summary!$A88,'District 0'!$A$1:$H$999,3,FALSE))+IF(ISNA(VLOOKUP(Summary!$A88,'District 1'!$A$1:$H$999,3,FALSE)),0,VLOOKUP(Summary!$A88,'District 1'!$A$1:$H$999,3,FALSE))+IF(ISNA(VLOOKUP(Summary!$A88,'District 2'!$A$1:$H$999,3,FALSE)),0,VLOOKUP(Summary!$A88,'District 2'!$A$1:$H$999,3,FALSE))+IF(ISNA(VLOOKUP(Summary!$A88,'District 3'!$A$1:$H$999,3,FALSE)),0,VLOOKUP(Summary!$A88,'District 3'!$A$1:$H$999,3,FALSE))+IF(ISNA(VLOOKUP(Summary!$A88,'District 4'!$A$1:$H$999,3,FALSE)),0,VLOOKUP(Summary!$A88,'District 4'!$A$1:$H$999,3,FALSE))+IF(ISNA(VLOOKUP(Summary!$A88,'District 5'!$A$1:$H$999,3,FALSE)),0,VLOOKUP(Summary!$A88,'District 5'!$A$1:$H$999,3,FALSE))+IF(ISNA(VLOOKUP(Summary!$A88,'District 6'!$A$1:$H$999,3,FALSE)),0,VLOOKUP(Summary!$A88,'District 6'!$A$1:$H$999,3,FALSE))+IF(ISNA(VLOOKUP(Summary!$A88,'District 7'!$A$1:$H$999,3,FALSE)),0,VLOOKUP(Summary!$A88,'District 7'!$A$1:$H$999,3,FALSE))+IF(ISNA(VLOOKUP(Summary!$A88,'District 8'!$A$1:$H$999,3,FALSE)),0,VLOOKUP(Summary!$A88,'District 8'!$A$1:$H$999,3,FALSE))+IF(ISNA(VLOOKUP(Summary!$A88,'District 9'!$A$1:$H$999,3,FALSE)),0,VLOOKUP(Summary!$A88,'District 9'!$A$1:$H$999,3,FALSE))+IF(ISNA(VLOOKUP(Summary!$A88,'District 10'!$A$1:$H$999,3,FALSE)),0,VLOOKUP(Summary!$A88,'District 10'!$A$1:$H$999,3,FALSE))+IF(ISNA(VLOOKUP(Summary!$A88,'District 11'!$A$1:$H$999,3,FALSE)),0,VLOOKUP(Summary!$A88,'District 11'!$A$1:$H$999,3,FALSE))+IF(ISNA(VLOOKUP(Summary!$A88,'District 12'!$A$1:$H$999,3,FALSE)),0,VLOOKUP(Summary!$A88,'District 12'!$A$1:$H$999,3,FALSE))+IF(ISNA(VLOOKUP(Summary!$A88,'District 13'!$A$1:$H$999,3,FALSE)),0,VLOOKUP(Summary!$A88,'District 13'!$A$1:$H$999,3,FALSE))+IF(ISNA(VLOOKUP(Summary!$A88,'District 14'!$A$1:$H$999,3,FALSE)),0,VLOOKUP(Summary!$A88,'District 14'!$A$1:$H$999,3,FALSE))+IF(ISNA(VLOOKUP(Summary!$A88,'District 15'!$A$1:$H$999,3,FALSE)),0,VLOOKUP(Summary!$A88,'District 15'!$A$1:$H$999,3,FALSE))+IF(ISNA(VLOOKUP(Summary!$A88,'District 16'!$A$1:$H$999,3,FALSE)),0,VLOOKUP(Summary!$A88,'District 16'!$A$1:$H$999,3,FALSE))+IF(ISNA(VLOOKUP(Summary!$A88,'District 17'!$A$1:$H$999,3,FALSE)),0,VLOOKUP(Summary!$A88,'District 17'!$A$1:$H$999,3,FALSE))+IF(ISNA(VLOOKUP(Summary!$A88,'District 18'!$A$1:$H$999,3,FALSE)),0,VLOOKUP(Summary!$A88,'District 18'!$A$1:$H$999,3,FALSE))+IF(ISNA(VLOOKUP(Summary!$A88,'District 19'!$A$1:$H$999,3,FALSE)),0,VLOOKUP(Summary!$A88,'District 19'!$A$1:$H$999,3,FALSE))+IF(ISNA(VLOOKUP(Summary!$A88,'District 20'!$A$1:$H$999,3,FALSE)),0,VLOOKUP(Summary!$A88,'District 20'!$A$1:$H$999,3,FALSE))+IF(ISNA(VLOOKUP(Summary!$A88,'District 21'!$A$1:$H$999,3,FALSE)),0,VLOOKUP(Summary!$A88,'District 21'!$A$1:$H$999,3,FALSE))+IF(ISNA(VLOOKUP(Summary!$A88,'District 22'!$A$1:$H$999,3,FALSE)),0,VLOOKUP(Summary!$A88,'District 22'!$A$1:$H$999,3,FALSE))+IF(ISNA(VLOOKUP(Summary!$A88,'District 23'!$A$1:$H$999,3,FALSE)),0,VLOOKUP(Summary!$A88,'District 23'!$A$1:$H$999,3,FALSE))+IF(ISNA(VLOOKUP(Summary!$A88,'District 24'!$A$1:$H$999,3,FALSE)),0,VLOOKUP(Summary!$A88,'District 24'!$A$1:$H$999,3,FALSE))+IF(ISNA(VLOOKUP(Summary!$A88,'District 25'!$A$1:$H$999,3,FALSE)),0,VLOOKUP(Summary!$A88,'District 25'!$A$1:$H$999,3,FALSE))+IF(ISNA(VLOOKUP(Summary!$A88,'District 26'!$A$1:$H$999,3,FALSE)),0,VLOOKUP(Summary!$A88,'District 26'!$A$1:$H$999,3,FALSE))+IF(ISNA(VLOOKUP(Summary!$A88,'District 27'!$A$1:$H$999,3,FALSE)),0,VLOOKUP(Summary!$A88,'District 27'!$A$1:$H$999,3,FALSE))+IF(ISNA(VLOOKUP(Summary!$A88,'District 28'!$A$1:$H$999,3,FALSE)),0,VLOOKUP(Summary!$A88,'District 28'!$A$1:$H$999,3,FALSE))+IF(ISNA(VLOOKUP(Summary!$A88,'District 29'!$A$1:$H$999,3,FALSE)),0,VLOOKUP(Summary!$A88,'District 29'!$A$1:$H$999,3,FALSE))</f>
        <v>21</v>
      </c>
      <c r="D88" s="7">
        <f>IF(ISNA(VLOOKUP(Summary!$A88,'District 0'!$A$1:$H$999,4,FALSE)),0,VLOOKUP(Summary!$A88,'District 0'!$A$1:$H$999,4,FALSE))+IF(ISNA(VLOOKUP(Summary!$A88,'District 1'!$A$1:$H$999,4,FALSE)),0,VLOOKUP(Summary!$A88,'District 1'!$A$1:$H$999,4,FALSE))+IF(ISNA(VLOOKUP(Summary!$A88,'District 2'!$A$1:$H$999,4,FALSE)),0,VLOOKUP(Summary!$A88,'District 2'!$A$1:$H$999,4,FALSE))+IF(ISNA(VLOOKUP(Summary!$A88,'District 3'!$A$1:$H$999,4,FALSE)),0,VLOOKUP(Summary!$A88,'District 3'!$A$1:$H$999,4,FALSE))+IF(ISNA(VLOOKUP(Summary!$A88,'District 4'!$A$1:$H$999,4,FALSE)),0,VLOOKUP(Summary!$A88,'District 4'!$A$1:$H$999,4,FALSE))+IF(ISNA(VLOOKUP(Summary!$A88,'District 5'!$A$1:$H$999,4,FALSE)),0,VLOOKUP(Summary!$A88,'District 5'!$A$1:$H$999,4,FALSE))+IF(ISNA(VLOOKUP(Summary!$A88,'District 6'!$A$1:$H$999,4,FALSE)),0,VLOOKUP(Summary!$A88,'District 6'!$A$1:$H$999,4,FALSE))+IF(ISNA(VLOOKUP(Summary!$A88,'District 7'!$A$1:$H$999,4,FALSE)),0,VLOOKUP(Summary!$A88,'District 7'!$A$1:$H$999,4,FALSE))+IF(ISNA(VLOOKUP(Summary!$A88,'District 8'!$A$1:$H$999,4,FALSE)),0,VLOOKUP(Summary!$A88,'District 8'!$A$1:$H$999,4,FALSE))+IF(ISNA(VLOOKUP(Summary!$A88,'District 9'!$A$1:$H$999,4,FALSE)),0,VLOOKUP(Summary!$A88,'District 9'!$A$1:$H$999,4,FALSE))+IF(ISNA(VLOOKUP(Summary!$A88,'District 10'!$A$1:$H$999,4,FALSE)),0,VLOOKUP(Summary!$A88,'District 10'!$A$1:$H$999,4,FALSE))+IF(ISNA(VLOOKUP(Summary!$A88,'District 11'!$A$1:$H$999,4,FALSE)),0,VLOOKUP(Summary!$A88,'District 11'!$A$1:$H$999,4,FALSE))+IF(ISNA(VLOOKUP(Summary!$A88,'District 12'!$A$1:$H$999,4,FALSE)),0,VLOOKUP(Summary!$A88,'District 12'!$A$1:$H$999,4,FALSE))+IF(ISNA(VLOOKUP(Summary!$A88,'District 13'!$A$1:$H$999,4,FALSE)),0,VLOOKUP(Summary!$A88,'District 13'!$A$1:$H$999,4,FALSE))+IF(ISNA(VLOOKUP(Summary!$A88,'District 14'!$A$1:$H$999,4,FALSE)),0,VLOOKUP(Summary!$A88,'District 14'!$A$1:$H$999,4,FALSE))+IF(ISNA(VLOOKUP(Summary!$A88,'District 15'!$A$1:$H$999,4,FALSE)),0,VLOOKUP(Summary!$A88,'District 15'!$A$1:$H$999,4,FALSE))+IF(ISNA(VLOOKUP(Summary!$A88,'District 16'!$A$1:$H$999,4,FALSE)),0,VLOOKUP(Summary!$A88,'District 16'!$A$1:$H$999,4,FALSE))+IF(ISNA(VLOOKUP(Summary!$A88,'District 17'!$A$1:$H$999,4,FALSE)),0,VLOOKUP(Summary!$A88,'District 17'!$A$1:$H$999,4,FALSE))+IF(ISNA(VLOOKUP(Summary!$A88,'District 18'!$A$1:$H$999,4,FALSE)),0,VLOOKUP(Summary!$A88,'District 18'!$A$1:$H$999,4,FALSE))+IF(ISNA(VLOOKUP(Summary!$A88,'District 19'!$A$1:$H$999,4,FALSE)),0,VLOOKUP(Summary!$A88,'District 19'!$A$1:$H$999,4,FALSE))+IF(ISNA(VLOOKUP(Summary!$A88,'District 20'!$A$1:$H$999,4,FALSE)),0,VLOOKUP(Summary!$A88,'District 20'!$A$1:$H$999,4,FALSE))+IF(ISNA(VLOOKUP(Summary!$A88,'District 21'!$A$1:$H$999,4,FALSE)),0,VLOOKUP(Summary!$A88,'District 21'!$A$1:$H$999,4,FALSE))+IF(ISNA(VLOOKUP(Summary!$A88,'District 22'!$A$1:$H$999,4,FALSE)),0,VLOOKUP(Summary!$A88,'District 22'!$A$1:$H$999,4,FALSE))+IF(ISNA(VLOOKUP(Summary!$A88,'District 23'!$A$1:$H$999,4,FALSE)),0,VLOOKUP(Summary!$A88,'District 23'!$A$1:$H$999,4,FALSE))+IF(ISNA(VLOOKUP(Summary!$A88,'District 24'!$A$1:$H$999,4,FALSE)),0,VLOOKUP(Summary!$A88,'District 24'!$A$1:$H$999,4,FALSE))+IF(ISNA(VLOOKUP(Summary!$A88,'District 25'!$A$1:$H$999,4,FALSE)),0,VLOOKUP(Summary!$A88,'District 25'!$A$1:$H$999,4,FALSE))+IF(ISNA(VLOOKUP(Summary!$A88,'District 26'!$A$1:$H$999,4,FALSE)),0,VLOOKUP(Summary!$A88,'District 26'!$A$1:$H$999,4,FALSE))+IF(ISNA(VLOOKUP(Summary!$A88,'District 27'!$A$1:$H$999,4,FALSE)),0,VLOOKUP(Summary!$A88,'District 27'!$A$1:$H$999,4,FALSE))+IF(ISNA(VLOOKUP(Summary!$A88,'District 28'!$A$1:$H$999,4,FALSE)),0,VLOOKUP(Summary!$A88,'District 28'!$A$1:$H$999,4,FALSE))+IF(ISNA(VLOOKUP(Summary!$A88,'District 29'!$A$1:$H$999,4,FALSE)),0,VLOOKUP(Summary!$A88,'District 29'!$A$1:$H$999,4,FALSE))</f>
        <v>0</v>
      </c>
      <c r="E88" s="7">
        <f>IF(ISNA(VLOOKUP(Summary!$A88,'District 0'!$A$1:$H$999,5,FALSE)),0,VLOOKUP(Summary!$A88,'District 0'!$A$1:$H$999,5,FALSE))+IF(ISNA(VLOOKUP(Summary!$A88,'District 1'!$A$1:$H$999,5,FALSE)),0,VLOOKUP(Summary!$A88,'District 1'!$A$1:$H$999,5,FALSE))+IF(ISNA(VLOOKUP(Summary!$A88,'District 2'!$A$1:$H$999,5,FALSE)),0,VLOOKUP(Summary!$A88,'District 2'!$A$1:$H$999,5,FALSE))+IF(ISNA(VLOOKUP(Summary!$A88,'District 3'!$A$1:$H$999,5,FALSE)),0,VLOOKUP(Summary!$A88,'District 3'!$A$1:$H$999,5,FALSE))+IF(ISNA(VLOOKUP(Summary!$A88,'District 4'!$A$1:$H$999,5,FALSE)),0,VLOOKUP(Summary!$A88,'District 4'!$A$1:$H$999,5,FALSE))+IF(ISNA(VLOOKUP(Summary!$A88,'District 5'!$A$1:$H$999,5,FALSE)),0,VLOOKUP(Summary!$A88,'District 5'!$A$1:$H$999,5,FALSE))+IF(ISNA(VLOOKUP(Summary!$A88,'District 6'!$A$1:$H$999,5,FALSE)),0,VLOOKUP(Summary!$A88,'District 6'!$A$1:$H$999,5,FALSE))+IF(ISNA(VLOOKUP(Summary!$A88,'District 7'!$A$1:$H$999,5,FALSE)),0,VLOOKUP(Summary!$A88,'District 7'!$A$1:$H$999,5,FALSE))+IF(ISNA(VLOOKUP(Summary!$A88,'District 8'!$A$1:$H$999,5,FALSE)),0,VLOOKUP(Summary!$A88,'District 8'!$A$1:$H$999,5,FALSE))+IF(ISNA(VLOOKUP(Summary!$A88,'District 9'!$A$1:$H$999,5,FALSE)),0,VLOOKUP(Summary!$A88,'District 9'!$A$1:$H$999,5,FALSE))+IF(ISNA(VLOOKUP(Summary!$A88,'District 10'!$A$1:$H$999,5,FALSE)),0,VLOOKUP(Summary!$A88,'District 10'!$A$1:$H$999,5,FALSE))+IF(ISNA(VLOOKUP(Summary!$A88,'District 11'!$A$1:$H$999,5,FALSE)),0,VLOOKUP(Summary!$A88,'District 11'!$A$1:$H$999,5,FALSE))+IF(ISNA(VLOOKUP(Summary!$A88,'District 12'!$A$1:$H$999,5,FALSE)),0,VLOOKUP(Summary!$A88,'District 12'!$A$1:$H$999,5,FALSE))+IF(ISNA(VLOOKUP(Summary!$A88,'District 13'!$A$1:$H$999,5,FALSE)),0,VLOOKUP(Summary!$A88,'District 13'!$A$1:$H$999,5,FALSE))+IF(ISNA(VLOOKUP(Summary!$A88,'District 14'!$A$1:$H$999,5,FALSE)),0,VLOOKUP(Summary!$A88,'District 14'!$A$1:$H$999,5,FALSE))+IF(ISNA(VLOOKUP(Summary!$A88,'District 15'!$A$1:$H$999,5,FALSE)),0,VLOOKUP(Summary!$A88,'District 15'!$A$1:$H$999,5,FALSE))+IF(ISNA(VLOOKUP(Summary!$A88,'District 16'!$A$1:$H$999,5,FALSE)),0,VLOOKUP(Summary!$A88,'District 16'!$A$1:$H$999,5,FALSE))+IF(ISNA(VLOOKUP(Summary!$A88,'District 17'!$A$1:$H$999,5,FALSE)),0,VLOOKUP(Summary!$A88,'District 17'!$A$1:$H$999,5,FALSE))+IF(ISNA(VLOOKUP(Summary!$A88,'District 18'!$A$1:$H$999,5,FALSE)),0,VLOOKUP(Summary!$A88,'District 18'!$A$1:$H$999,5,FALSE))+IF(ISNA(VLOOKUP(Summary!$A88,'District 19'!$A$1:$H$999,5,FALSE)),0,VLOOKUP(Summary!$A88,'District 19'!$A$1:$H$999,5,FALSE))+IF(ISNA(VLOOKUP(Summary!$A88,'District 20'!$A$1:$H$999,5,FALSE)),0,VLOOKUP(Summary!$A88,'District 20'!$A$1:$H$999,5,FALSE))+IF(ISNA(VLOOKUP(Summary!$A88,'District 21'!$A$1:$H$999,5,FALSE)),0,VLOOKUP(Summary!$A88,'District 21'!$A$1:$H$999,5,FALSE))+IF(ISNA(VLOOKUP(Summary!$A88,'District 22'!$A$1:$H$999,5,FALSE)),0,VLOOKUP(Summary!$A88,'District 22'!$A$1:$H$999,5,FALSE))+IF(ISNA(VLOOKUP(Summary!$A88,'District 23'!$A$1:$H$999,5,FALSE)),0,VLOOKUP(Summary!$A88,'District 23'!$A$1:$H$999,5,FALSE))+IF(ISNA(VLOOKUP(Summary!$A88,'District 24'!$A$1:$H$999,5,FALSE)),0,VLOOKUP(Summary!$A88,'District 24'!$A$1:$H$999,5,FALSE))+IF(ISNA(VLOOKUP(Summary!$A88,'District 25'!$A$1:$H$999,5,FALSE)),0,VLOOKUP(Summary!$A88,'District 25'!$A$1:$H$999,5,FALSE))+IF(ISNA(VLOOKUP(Summary!$A88,'District 26'!$A$1:$H$999,5,FALSE)),0,VLOOKUP(Summary!$A88,'District 26'!$A$1:$H$999,5,FALSE))+IF(ISNA(VLOOKUP(Summary!$A88,'District 27'!$A$1:$H$999,5,FALSE)),0,VLOOKUP(Summary!$A88,'District 27'!$A$1:$H$999,5,FALSE))+IF(ISNA(VLOOKUP(Summary!$A88,'District 28'!$A$1:$H$999,5,FALSE)),0,VLOOKUP(Summary!$A88,'District 28'!$A$1:$H$999,5,FALSE))+IF(ISNA(VLOOKUP(Summary!$A88,'District 29'!$A$1:$H$999,5,FALSE)),0,VLOOKUP(Summary!$A88,'District 29'!$A$1:$H$999,5,FALSE))</f>
        <v>2</v>
      </c>
      <c r="F88" s="7">
        <f>IF(ISNA(VLOOKUP(Summary!$A88,'District 0'!$A$1:$H$999,6,FALSE)),0,VLOOKUP(Summary!$A88,'District 0'!$A$1:$H$999,6,FALSE))+IF(ISNA(VLOOKUP(Summary!$A88,'District 1'!$A$1:$H$999,6,FALSE)),0,VLOOKUP(Summary!$A88,'District 1'!$A$1:$H$999,6,FALSE))+IF(ISNA(VLOOKUP(Summary!$A88,'District 2'!$A$1:$H$999,6,FALSE)),0,VLOOKUP(Summary!$A88,'District 2'!$A$1:$H$999,6,FALSE))+IF(ISNA(VLOOKUP(Summary!$A88,'District 3'!$A$1:$H$999,6,FALSE)),0,VLOOKUP(Summary!$A88,'District 3'!$A$1:$H$999,6,FALSE))+IF(ISNA(VLOOKUP(Summary!$A88,'District 4'!$A$1:$H$999,6,FALSE)),0,VLOOKUP(Summary!$A88,'District 4'!$A$1:$H$999,6,FALSE))+IF(ISNA(VLOOKUP(Summary!$A88,'District 5'!$A$1:$H$999,6,FALSE)),0,VLOOKUP(Summary!$A88,'District 5'!$A$1:$H$999,6,FALSE))+IF(ISNA(VLOOKUP(Summary!$A88,'District 6'!$A$1:$H$999,6,FALSE)),0,VLOOKUP(Summary!$A88,'District 6'!$A$1:$H$999,6,FALSE))+IF(ISNA(VLOOKUP(Summary!$A88,'District 7'!$A$1:$H$999,6,FALSE)),0,VLOOKUP(Summary!$A88,'District 7'!$A$1:$H$999,6,FALSE))+IF(ISNA(VLOOKUP(Summary!$A88,'District 8'!$A$1:$H$999,6,FALSE)),0,VLOOKUP(Summary!$A88,'District 8'!$A$1:$H$999,6,FALSE))+IF(ISNA(VLOOKUP(Summary!$A88,'District 9'!$A$1:$H$999,6,FALSE)),0,VLOOKUP(Summary!$A88,'District 9'!$A$1:$H$999,6,FALSE))+IF(ISNA(VLOOKUP(Summary!$A88,'District 10'!$A$1:$H$999,6,FALSE)),0,VLOOKUP(Summary!$A88,'District 10'!$A$1:$H$999,6,FALSE))+IF(ISNA(VLOOKUP(Summary!$A88,'District 11'!$A$1:$H$999,6,FALSE)),0,VLOOKUP(Summary!$A88,'District 11'!$A$1:$H$999,6,FALSE))+IF(ISNA(VLOOKUP(Summary!$A88,'District 12'!$A$1:$H$999,6,FALSE)),0,VLOOKUP(Summary!$A88,'District 12'!$A$1:$H$999,6,FALSE))+IF(ISNA(VLOOKUP(Summary!$A88,'District 13'!$A$1:$H$999,6,FALSE)),0,VLOOKUP(Summary!$A88,'District 13'!$A$1:$H$999,6,FALSE))+IF(ISNA(VLOOKUP(Summary!$A88,'District 14'!$A$1:$H$999,6,FALSE)),0,VLOOKUP(Summary!$A88,'District 14'!$A$1:$H$999,6,FALSE))+IF(ISNA(VLOOKUP(Summary!$A88,'District 15'!$A$1:$H$999,6,FALSE)),0,VLOOKUP(Summary!$A88,'District 15'!$A$1:$H$999,6,FALSE))+IF(ISNA(VLOOKUP(Summary!$A88,'District 16'!$A$1:$H$999,6,FALSE)),0,VLOOKUP(Summary!$A88,'District 16'!$A$1:$H$999,6,FALSE))+IF(ISNA(VLOOKUP(Summary!$A88,'District 17'!$A$1:$H$999,6,FALSE)),0,VLOOKUP(Summary!$A88,'District 17'!$A$1:$H$999,6,FALSE))+IF(ISNA(VLOOKUP(Summary!$A88,'District 18'!$A$1:$H$999,6,FALSE)),0,VLOOKUP(Summary!$A88,'District 18'!$A$1:$H$999,6,FALSE))+IF(ISNA(VLOOKUP(Summary!$A88,'District 19'!$A$1:$H$999,6,FALSE)),0,VLOOKUP(Summary!$A88,'District 19'!$A$1:$H$999,6,FALSE))+IF(ISNA(VLOOKUP(Summary!$A88,'District 20'!$A$1:$H$999,6,FALSE)),0,VLOOKUP(Summary!$A88,'District 20'!$A$1:$H$999,6,FALSE))+IF(ISNA(VLOOKUP(Summary!$A88,'District 21'!$A$1:$H$999,6,FALSE)),0,VLOOKUP(Summary!$A88,'District 21'!$A$1:$H$999,6,FALSE))+IF(ISNA(VLOOKUP(Summary!$A88,'District 22'!$A$1:$H$999,6,FALSE)),0,VLOOKUP(Summary!$A88,'District 22'!$A$1:$H$999,6,FALSE))+IF(ISNA(VLOOKUP(Summary!$A88,'District 23'!$A$1:$H$999,6,FALSE)),0,VLOOKUP(Summary!$A88,'District 23'!$A$1:$H$999,6,FALSE))+IF(ISNA(VLOOKUP(Summary!$A88,'District 24'!$A$1:$H$999,6,FALSE)),0,VLOOKUP(Summary!$A88,'District 24'!$A$1:$H$999,6,FALSE))+IF(ISNA(VLOOKUP(Summary!$A88,'District 25'!$A$1:$H$999,6,FALSE)),0,VLOOKUP(Summary!$A88,'District 25'!$A$1:$H$999,6,FALSE))+IF(ISNA(VLOOKUP(Summary!$A88,'District 26'!$A$1:$H$999,6,FALSE)),0,VLOOKUP(Summary!$A88,'District 26'!$A$1:$H$999,6,FALSE))+IF(ISNA(VLOOKUP(Summary!$A88,'District 27'!$A$1:$H$999,6,FALSE)),0,VLOOKUP(Summary!$A88,'District 27'!$A$1:$H$999,6,FALSE))+IF(ISNA(VLOOKUP(Summary!$A88,'District 28'!$A$1:$H$999,6,FALSE)),0,VLOOKUP(Summary!$A88,'District 28'!$A$1:$H$999,6,FALSE))+IF(ISNA(VLOOKUP(Summary!$A88,'District 29'!$A$1:$H$999,6,FALSE)),0,VLOOKUP(Summary!$A88,'District 29'!$A$1:$H$999,6,FALSE))</f>
        <v>1</v>
      </c>
      <c r="G88" s="7">
        <f>IF(ISNA(VLOOKUP(Summary!$A88,'District 0'!$A$1:$H$999,7,FALSE)),0,VLOOKUP(Summary!$A88,'District 0'!$A$1:$H$999,7,FALSE))+IF(ISNA(VLOOKUP(Summary!$A88,'District 1'!$A$1:$H$999,7,FALSE)),0,VLOOKUP(Summary!$A88,'District 1'!$A$1:$H$999,7,FALSE))+IF(ISNA(VLOOKUP(Summary!$A88,'District 2'!$A$1:$H$999,7,FALSE)),0,VLOOKUP(Summary!$A88,'District 2'!$A$1:$H$999,7,FALSE))+IF(ISNA(VLOOKUP(Summary!$A88,'District 3'!$A$1:$H$999,7,FALSE)),0,VLOOKUP(Summary!$A88,'District 3'!$A$1:$H$999,7,FALSE))+IF(ISNA(VLOOKUP(Summary!$A88,'District 4'!$A$1:$H$999,7,FALSE)),0,VLOOKUP(Summary!$A88,'District 4'!$A$1:$H$999,7,FALSE))+IF(ISNA(VLOOKUP(Summary!$A88,'District 5'!$A$1:$H$999,7,FALSE)),0,VLOOKUP(Summary!$A88,'District 5'!$A$1:$H$999,7,FALSE))+IF(ISNA(VLOOKUP(Summary!$A88,'District 6'!$A$1:$H$999,7,FALSE)),0,VLOOKUP(Summary!$A88,'District 6'!$A$1:$H$999,7,FALSE))+IF(ISNA(VLOOKUP(Summary!$A88,'District 7'!$A$1:$H$999,7,FALSE)),0,VLOOKUP(Summary!$A88,'District 7'!$A$1:$H$999,7,FALSE))+IF(ISNA(VLOOKUP(Summary!$A88,'District 8'!$A$1:$H$999,7,FALSE)),0,VLOOKUP(Summary!$A88,'District 8'!$A$1:$H$999,7,FALSE))+IF(ISNA(VLOOKUP(Summary!$A88,'District 9'!$A$1:$H$999,7,FALSE)),0,VLOOKUP(Summary!$A88,'District 9'!$A$1:$H$999,7,FALSE))+IF(ISNA(VLOOKUP(Summary!$A88,'District 10'!$A$1:$H$999,7,FALSE)),0,VLOOKUP(Summary!$A88,'District 10'!$A$1:$H$999,7,FALSE))+IF(ISNA(VLOOKUP(Summary!$A88,'District 11'!$A$1:$H$999,7,FALSE)),0,VLOOKUP(Summary!$A88,'District 11'!$A$1:$H$999,7,FALSE))+IF(ISNA(VLOOKUP(Summary!$A88,'District 12'!$A$1:$H$999,7,FALSE)),0,VLOOKUP(Summary!$A88,'District 12'!$A$1:$H$999,7,FALSE))+IF(ISNA(VLOOKUP(Summary!$A88,'District 13'!$A$1:$H$999,7,FALSE)),0,VLOOKUP(Summary!$A88,'District 13'!$A$1:$H$999,7,FALSE))+IF(ISNA(VLOOKUP(Summary!$A88,'District 14'!$A$1:$H$999,7,FALSE)),0,VLOOKUP(Summary!$A88,'District 14'!$A$1:$H$999,7,FALSE))+IF(ISNA(VLOOKUP(Summary!$A88,'District 15'!$A$1:$H$999,7,FALSE)),0,VLOOKUP(Summary!$A88,'District 15'!$A$1:$H$999,7,FALSE))+IF(ISNA(VLOOKUP(Summary!$A88,'District 16'!$A$1:$H$999,7,FALSE)),0,VLOOKUP(Summary!$A88,'District 16'!$A$1:$H$999,7,FALSE))+IF(ISNA(VLOOKUP(Summary!$A88,'District 17'!$A$1:$H$999,7,FALSE)),0,VLOOKUP(Summary!$A88,'District 17'!$A$1:$H$999,7,FALSE))+IF(ISNA(VLOOKUP(Summary!$A88,'District 18'!$A$1:$H$999,7,FALSE)),0,VLOOKUP(Summary!$A88,'District 18'!$A$1:$H$999,7,FALSE))+IF(ISNA(VLOOKUP(Summary!$A88,'District 19'!$A$1:$H$999,7,FALSE)),0,VLOOKUP(Summary!$A88,'District 19'!$A$1:$H$999,7,FALSE))+IF(ISNA(VLOOKUP(Summary!$A88,'District 20'!$A$1:$H$999,7,FALSE)),0,VLOOKUP(Summary!$A88,'District 20'!$A$1:$H$999,7,FALSE))+IF(ISNA(VLOOKUP(Summary!$A88,'District 21'!$A$1:$H$999,7,FALSE)),0,VLOOKUP(Summary!$A88,'District 21'!$A$1:$H$999,7,FALSE))+IF(ISNA(VLOOKUP(Summary!$A88,'District 22'!$A$1:$H$999,7,FALSE)),0,VLOOKUP(Summary!$A88,'District 22'!$A$1:$H$999,7,FALSE))+IF(ISNA(VLOOKUP(Summary!$A88,'District 23'!$A$1:$H$999,7,FALSE)),0,VLOOKUP(Summary!$A88,'District 23'!$A$1:$H$999,7,FALSE))+IF(ISNA(VLOOKUP(Summary!$A88,'District 24'!$A$1:$H$999,7,FALSE)),0,VLOOKUP(Summary!$A88,'District 24'!$A$1:$H$999,7,FALSE))+IF(ISNA(VLOOKUP(Summary!$A88,'District 25'!$A$1:$H$999,7,FALSE)),0,VLOOKUP(Summary!$A88,'District 25'!$A$1:$H$999,7,FALSE))+IF(ISNA(VLOOKUP(Summary!$A88,'District 26'!$A$1:$H$999,7,FALSE)),0,VLOOKUP(Summary!$A88,'District 26'!$A$1:$H$999,7,FALSE))+IF(ISNA(VLOOKUP(Summary!$A88,'District 27'!$A$1:$H$999,7,FALSE)),0,VLOOKUP(Summary!$A88,'District 27'!$A$1:$H$999,7,FALSE))+IF(ISNA(VLOOKUP(Summary!$A88,'District 28'!$A$1:$H$999,7,FALSE)),0,VLOOKUP(Summary!$A88,'District 28'!$A$1:$H$999,7,FALSE))+IF(ISNA(VLOOKUP(Summary!$A88,'District 29'!$A$1:$H$999,7,FALSE)),0,VLOOKUP(Summary!$A88,'District 29'!$A$1:$H$999,7,FALSE))</f>
        <v>1</v>
      </c>
      <c r="H88" s="7">
        <f>IF(ISNA(VLOOKUP(Summary!$A88,'District 0'!$A$1:$H$999,8,FALSE)),0,VLOOKUP(Summary!$A88,'District 0'!$A$1:$H$999,8,FALSE))+IF(ISNA(VLOOKUP(Summary!$A88,'District 1'!$A$1:$H$999,8,FALSE)),0,VLOOKUP(Summary!$A88,'District 1'!$A$1:$H$999,8,FALSE))+IF(ISNA(VLOOKUP(Summary!$A88,'District 2'!$A$1:$H$999,8,FALSE)),0,VLOOKUP(Summary!$A88,'District 2'!$A$1:$H$999,8,FALSE))+IF(ISNA(VLOOKUP(Summary!$A88,'District 3'!$A$1:$H$999,8,FALSE)),0,VLOOKUP(Summary!$A88,'District 3'!$A$1:$H$999,8,FALSE))+IF(ISNA(VLOOKUP(Summary!$A88,'District 4'!$A$1:$H$999,8,FALSE)),0,VLOOKUP(Summary!$A88,'District 4'!$A$1:$H$999,8,FALSE))+IF(ISNA(VLOOKUP(Summary!$A88,'District 5'!$A$1:$H$999,8,FALSE)),0,VLOOKUP(Summary!$A88,'District 5'!$A$1:$H$999,8,FALSE))+IF(ISNA(VLOOKUP(Summary!$A88,'District 6'!$A$1:$H$999,8,FALSE)),0,VLOOKUP(Summary!$A88,'District 6'!$A$1:$H$999,8,FALSE))+IF(ISNA(VLOOKUP(Summary!$A88,'District 7'!$A$1:$H$999,8,FALSE)),0,VLOOKUP(Summary!$A88,'District 7'!$A$1:$H$999,8,FALSE))+IF(ISNA(VLOOKUP(Summary!$A88,'District 8'!$A$1:$H$999,8,FALSE)),0,VLOOKUP(Summary!$A88,'District 8'!$A$1:$H$999,8,FALSE))+IF(ISNA(VLOOKUP(Summary!$A88,'District 9'!$A$1:$H$999,8,FALSE)),0,VLOOKUP(Summary!$A88,'District 9'!$A$1:$H$999,8,FALSE))+IF(ISNA(VLOOKUP(Summary!$A88,'District 10'!$A$1:$H$999,8,FALSE)),0,VLOOKUP(Summary!$A88,'District 10'!$A$1:$H$999,8,FALSE))+IF(ISNA(VLOOKUP(Summary!$A88,'District 11'!$A$1:$H$999,8,FALSE)),0,VLOOKUP(Summary!$A88,'District 11'!$A$1:$H$999,8,FALSE))+IF(ISNA(VLOOKUP(Summary!$A88,'District 12'!$A$1:$H$999,8,FALSE)),0,VLOOKUP(Summary!$A88,'District 12'!$A$1:$H$999,8,FALSE))+IF(ISNA(VLOOKUP(Summary!$A88,'District 13'!$A$1:$H$999,8,FALSE)),0,VLOOKUP(Summary!$A88,'District 13'!$A$1:$H$999,8,FALSE))+IF(ISNA(VLOOKUP(Summary!$A88,'District 14'!$A$1:$H$999,8,FALSE)),0,VLOOKUP(Summary!$A88,'District 14'!$A$1:$H$999,8,FALSE))+IF(ISNA(VLOOKUP(Summary!$A88,'District 15'!$A$1:$H$999,8,FALSE)),0,VLOOKUP(Summary!$A88,'District 15'!$A$1:$H$999,8,FALSE))+IF(ISNA(VLOOKUP(Summary!$A88,'District 16'!$A$1:$H$999,8,FALSE)),0,VLOOKUP(Summary!$A88,'District 16'!$A$1:$H$999,8,FALSE))+IF(ISNA(VLOOKUP(Summary!$A88,'District 17'!$A$1:$H$999,8,FALSE)),0,VLOOKUP(Summary!$A88,'District 17'!$A$1:$H$999,8,FALSE))+IF(ISNA(VLOOKUP(Summary!$A88,'District 18'!$A$1:$H$999,8,FALSE)),0,VLOOKUP(Summary!$A88,'District 18'!$A$1:$H$999,8,FALSE))+IF(ISNA(VLOOKUP(Summary!$A88,'District 19'!$A$1:$H$999,8,FALSE)),0,VLOOKUP(Summary!$A88,'District 19'!$A$1:$H$999,8,FALSE))+IF(ISNA(VLOOKUP(Summary!$A88,'District 20'!$A$1:$H$999,8,FALSE)),0,VLOOKUP(Summary!$A88,'District 20'!$A$1:$H$999,8,FALSE))+IF(ISNA(VLOOKUP(Summary!$A88,'District 21'!$A$1:$H$999,8,FALSE)),0,VLOOKUP(Summary!$A88,'District 21'!$A$1:$H$999,8,FALSE))+IF(ISNA(VLOOKUP(Summary!$A88,'District 22'!$A$1:$H$999,8,FALSE)),0,VLOOKUP(Summary!$A88,'District 22'!$A$1:$H$999,8,FALSE))+IF(ISNA(VLOOKUP(Summary!$A88,'District 23'!$A$1:$H$999,8,FALSE)),0,VLOOKUP(Summary!$A88,'District 23'!$A$1:$H$999,8,FALSE))+IF(ISNA(VLOOKUP(Summary!$A88,'District 24'!$A$1:$H$999,8,FALSE)),0,VLOOKUP(Summary!$A88,'District 24'!$A$1:$H$999,8,FALSE))+IF(ISNA(VLOOKUP(Summary!$A88,'District 25'!$A$1:$H$999,8,FALSE)),0,VLOOKUP(Summary!$A88,'District 25'!$A$1:$H$999,8,FALSE))+IF(ISNA(VLOOKUP(Summary!$A88,'District 26'!$A$1:$H$999,8,FALSE)),0,VLOOKUP(Summary!$A88,'District 26'!$A$1:$H$999,8,FALSE))+IF(ISNA(VLOOKUP(Summary!$A88,'District 27'!$A$1:$H$999,8,FALSE)),0,VLOOKUP(Summary!$A88,'District 27'!$A$1:$H$999,8,FALSE))+IF(ISNA(VLOOKUP(Summary!$A88,'District 28'!$A$1:$H$999,8,FALSE)),0,VLOOKUP(Summary!$A88,'District 28'!$A$1:$H$999,8,FALSE))+IF(ISNA(VLOOKUP(Summary!$A88,'District 29'!$A$1:$H$999,8,FALSE)),0,VLOOKUP(Summary!$A88,'District 29'!$A$1:$H$999,8,FALSE))</f>
        <v>113</v>
      </c>
      <c r="I88" s="7">
        <f t="shared" si="2"/>
        <v>138</v>
      </c>
      <c r="J88" s="8" t="s">
        <v>19</v>
      </c>
      <c r="K88" s="8" t="s">
        <v>11</v>
      </c>
      <c r="L88" s="9">
        <v>43696</v>
      </c>
      <c r="M88" s="8">
        <v>137</v>
      </c>
      <c r="N88" s="10">
        <f>H88/M88</f>
        <v>0.82481751824817517</v>
      </c>
      <c r="O88" s="10">
        <f>I88/M88</f>
        <v>1.0072992700729928</v>
      </c>
    </row>
    <row r="89" spans="1:15" s="5" customFormat="1" x14ac:dyDescent="0.2">
      <c r="A89" s="6">
        <v>100711</v>
      </c>
      <c r="B89" s="7">
        <f>IF(ISNA(VLOOKUP(Summary!$A89,'District 0'!$A$1:$H$999,2,FALSE)),0,VLOOKUP(Summary!$A89,'District 0'!$A$1:$H$999,2,FALSE))+IF(ISNA(VLOOKUP(Summary!$A89,'District 1'!$A$1:$H$999,2,FALSE)),0,VLOOKUP(Summary!$A89,'District 1'!$A$1:$H$999,2,FALSE))+IF(ISNA(VLOOKUP(Summary!$A89,'District 2'!$A$1:$H$999,2,FALSE)),0,VLOOKUP(Summary!$A89,'District 2'!$A$1:$H$999,2,FALSE))+IF(ISNA(VLOOKUP(Summary!$A89,'District 3'!$A$1:$H$999,2,FALSE)),0,VLOOKUP(Summary!$A89,'District 3'!$A$1:$H$999,2,FALSE))+IF(ISNA(VLOOKUP(Summary!$A89,'District 4'!$A$1:$H$999,2,FALSE)),0,VLOOKUP(Summary!$A89,'District 4'!$A$1:$H$999,2,FALSE))+IF(ISNA(VLOOKUP(Summary!$A89,'District 5'!$A$1:$H$999,2,FALSE)),0,VLOOKUP(Summary!$A89,'District 5'!$A$1:$H$999,2,FALSE))+IF(ISNA(VLOOKUP(Summary!$A89,'District 6'!$A$1:$H$999,2,FALSE)),0,VLOOKUP(Summary!$A89,'District 6'!$A$1:$H$999,2,FALSE))+IF(ISNA(VLOOKUP(Summary!$A89,'District 7'!$A$1:$H$999,2,FALSE)),0,VLOOKUP(Summary!$A89,'District 7'!$A$1:$H$999,2,FALSE))+IF(ISNA(VLOOKUP(Summary!$A89,'District 8'!$A$1:$H$999,2,FALSE)),0,VLOOKUP(Summary!$A89,'District 8'!$A$1:$H$999,2,FALSE))+IF(ISNA(VLOOKUP(Summary!$A89,'District 9'!$A$1:$H$999,2,FALSE)),0,VLOOKUP(Summary!$A89,'District 9'!$A$1:$H$999,2,FALSE))+IF(ISNA(VLOOKUP(Summary!$A89,'District 10'!$A$1:$H$999,2,FALSE)),0,VLOOKUP(Summary!$A89,'District 10'!$A$1:$H$999,2,FALSE))+IF(ISNA(VLOOKUP(Summary!$A89,'District 11'!$A$1:$H$999,2,FALSE)),0,VLOOKUP(Summary!$A89,'District 11'!$A$1:$H$999,2,FALSE))+IF(ISNA(VLOOKUP(Summary!$A89,'District 12'!$A$1:$H$999,2,FALSE)),0,VLOOKUP(Summary!$A89,'District 12'!$A$1:$H$999,2,FALSE))+IF(ISNA(VLOOKUP(Summary!$A89,'District 13'!$A$1:$H$999,2,FALSE)),0,VLOOKUP(Summary!$A89,'District 13'!$A$1:$H$999,2,FALSE))+IF(ISNA(VLOOKUP(Summary!$A89,'District 14'!$A$1:$H$999,2,FALSE)),0,VLOOKUP(Summary!$A89,'District 14'!$A$1:$H$999,2,FALSE))+IF(ISNA(VLOOKUP(Summary!$A89,'District 15'!$A$1:$H$999,2,FALSE)),0,VLOOKUP(Summary!$A89,'District 15'!$A$1:$H$999,2,FALSE))+IF(ISNA(VLOOKUP(Summary!$A89,'District 16'!$A$1:$H$999,2,FALSE)),0,VLOOKUP(Summary!$A89,'District 16'!$A$1:$H$999,2,FALSE))+IF(ISNA(VLOOKUP(Summary!$A89,'District 17'!$A$1:$H$999,2,FALSE)),0,VLOOKUP(Summary!$A89,'District 17'!$A$1:$H$999,2,FALSE))+IF(ISNA(VLOOKUP(Summary!$A89,'District 18'!$A$1:$H$999,2,FALSE)),0,VLOOKUP(Summary!$A89,'District 18'!$A$1:$H$999,2,FALSE))+IF(ISNA(VLOOKUP(Summary!$A89,'District 19'!$A$1:$H$999,2,FALSE)),0,VLOOKUP(Summary!$A89,'District 19'!$A$1:$H$999,2,FALSE))+IF(ISNA(VLOOKUP(Summary!$A89,'District 20'!$A$1:$H$999,2,FALSE)),0,VLOOKUP(Summary!$A89,'District 20'!$A$1:$H$999,2,FALSE))+IF(ISNA(VLOOKUP(Summary!$A89,'District 21'!$A$1:$H$999,2,FALSE)),0,VLOOKUP(Summary!$A89,'District 21'!$A$1:$H$999,2,FALSE))+IF(ISNA(VLOOKUP(Summary!$A89,'District 22'!$A$1:$H$999,2,FALSE)),0,VLOOKUP(Summary!$A89,'District 22'!$A$1:$H$999,2,FALSE))+IF(ISNA(VLOOKUP(Summary!$A89,'District 23'!$A$1:$H$999,2,FALSE)),0,VLOOKUP(Summary!$A89,'District 23'!$A$1:$H$999,2,FALSE))+IF(ISNA(VLOOKUP(Summary!$A89,'District 24'!$A$1:$H$999,2,FALSE)),0,VLOOKUP(Summary!$A89,'District 24'!$A$1:$H$999,2,FALSE))+IF(ISNA(VLOOKUP(Summary!$A89,'District 25'!$A$1:$H$999,2,FALSE)),0,VLOOKUP(Summary!$A89,'District 25'!$A$1:$H$999,2,FALSE))+IF(ISNA(VLOOKUP(Summary!$A89,'District 26'!$A$1:$H$999,2,FALSE)),0,VLOOKUP(Summary!$A89,'District 26'!$A$1:$H$999,2,FALSE))+IF(ISNA(VLOOKUP(Summary!$A89,'District 27'!$A$1:$H$999,2,FALSE)),0,VLOOKUP(Summary!$A89,'District 27'!$A$1:$H$999,2,FALSE))+IF(ISNA(VLOOKUP(Summary!$A89,'District 28'!$A$1:$H$999,2,FALSE)),0,VLOOKUP(Summary!$A89,'District 28'!$A$1:$H$999,2,FALSE))+IF(ISNA(VLOOKUP(Summary!$A89,'District 29'!$A$1:$H$999,2,FALSE)),0,VLOOKUP(Summary!$A89,'District 29'!$A$1:$H$999,2,FALSE))</f>
        <v>1</v>
      </c>
      <c r="C89" s="7">
        <f>IF(ISNA(VLOOKUP(Summary!$A89,'District 0'!$A$1:$H$999,3,FALSE)),0,VLOOKUP(Summary!$A89,'District 0'!$A$1:$H$999,3,FALSE))+IF(ISNA(VLOOKUP(Summary!$A89,'District 1'!$A$1:$H$999,3,FALSE)),0,VLOOKUP(Summary!$A89,'District 1'!$A$1:$H$999,3,FALSE))+IF(ISNA(VLOOKUP(Summary!$A89,'District 2'!$A$1:$H$999,3,FALSE)),0,VLOOKUP(Summary!$A89,'District 2'!$A$1:$H$999,3,FALSE))+IF(ISNA(VLOOKUP(Summary!$A89,'District 3'!$A$1:$H$999,3,FALSE)),0,VLOOKUP(Summary!$A89,'District 3'!$A$1:$H$999,3,FALSE))+IF(ISNA(VLOOKUP(Summary!$A89,'District 4'!$A$1:$H$999,3,FALSE)),0,VLOOKUP(Summary!$A89,'District 4'!$A$1:$H$999,3,FALSE))+IF(ISNA(VLOOKUP(Summary!$A89,'District 5'!$A$1:$H$999,3,FALSE)),0,VLOOKUP(Summary!$A89,'District 5'!$A$1:$H$999,3,FALSE))+IF(ISNA(VLOOKUP(Summary!$A89,'District 6'!$A$1:$H$999,3,FALSE)),0,VLOOKUP(Summary!$A89,'District 6'!$A$1:$H$999,3,FALSE))+IF(ISNA(VLOOKUP(Summary!$A89,'District 7'!$A$1:$H$999,3,FALSE)),0,VLOOKUP(Summary!$A89,'District 7'!$A$1:$H$999,3,FALSE))+IF(ISNA(VLOOKUP(Summary!$A89,'District 8'!$A$1:$H$999,3,FALSE)),0,VLOOKUP(Summary!$A89,'District 8'!$A$1:$H$999,3,FALSE))+IF(ISNA(VLOOKUP(Summary!$A89,'District 9'!$A$1:$H$999,3,FALSE)),0,VLOOKUP(Summary!$A89,'District 9'!$A$1:$H$999,3,FALSE))+IF(ISNA(VLOOKUP(Summary!$A89,'District 10'!$A$1:$H$999,3,FALSE)),0,VLOOKUP(Summary!$A89,'District 10'!$A$1:$H$999,3,FALSE))+IF(ISNA(VLOOKUP(Summary!$A89,'District 11'!$A$1:$H$999,3,FALSE)),0,VLOOKUP(Summary!$A89,'District 11'!$A$1:$H$999,3,FALSE))+IF(ISNA(VLOOKUP(Summary!$A89,'District 12'!$A$1:$H$999,3,FALSE)),0,VLOOKUP(Summary!$A89,'District 12'!$A$1:$H$999,3,FALSE))+IF(ISNA(VLOOKUP(Summary!$A89,'District 13'!$A$1:$H$999,3,FALSE)),0,VLOOKUP(Summary!$A89,'District 13'!$A$1:$H$999,3,FALSE))+IF(ISNA(VLOOKUP(Summary!$A89,'District 14'!$A$1:$H$999,3,FALSE)),0,VLOOKUP(Summary!$A89,'District 14'!$A$1:$H$999,3,FALSE))+IF(ISNA(VLOOKUP(Summary!$A89,'District 15'!$A$1:$H$999,3,FALSE)),0,VLOOKUP(Summary!$A89,'District 15'!$A$1:$H$999,3,FALSE))+IF(ISNA(VLOOKUP(Summary!$A89,'District 16'!$A$1:$H$999,3,FALSE)),0,VLOOKUP(Summary!$A89,'District 16'!$A$1:$H$999,3,FALSE))+IF(ISNA(VLOOKUP(Summary!$A89,'District 17'!$A$1:$H$999,3,FALSE)),0,VLOOKUP(Summary!$A89,'District 17'!$A$1:$H$999,3,FALSE))+IF(ISNA(VLOOKUP(Summary!$A89,'District 18'!$A$1:$H$999,3,FALSE)),0,VLOOKUP(Summary!$A89,'District 18'!$A$1:$H$999,3,FALSE))+IF(ISNA(VLOOKUP(Summary!$A89,'District 19'!$A$1:$H$999,3,FALSE)),0,VLOOKUP(Summary!$A89,'District 19'!$A$1:$H$999,3,FALSE))+IF(ISNA(VLOOKUP(Summary!$A89,'District 20'!$A$1:$H$999,3,FALSE)),0,VLOOKUP(Summary!$A89,'District 20'!$A$1:$H$999,3,FALSE))+IF(ISNA(VLOOKUP(Summary!$A89,'District 21'!$A$1:$H$999,3,FALSE)),0,VLOOKUP(Summary!$A89,'District 21'!$A$1:$H$999,3,FALSE))+IF(ISNA(VLOOKUP(Summary!$A89,'District 22'!$A$1:$H$999,3,FALSE)),0,VLOOKUP(Summary!$A89,'District 22'!$A$1:$H$999,3,FALSE))+IF(ISNA(VLOOKUP(Summary!$A89,'District 23'!$A$1:$H$999,3,FALSE)),0,VLOOKUP(Summary!$A89,'District 23'!$A$1:$H$999,3,FALSE))+IF(ISNA(VLOOKUP(Summary!$A89,'District 24'!$A$1:$H$999,3,FALSE)),0,VLOOKUP(Summary!$A89,'District 24'!$A$1:$H$999,3,FALSE))+IF(ISNA(VLOOKUP(Summary!$A89,'District 25'!$A$1:$H$999,3,FALSE)),0,VLOOKUP(Summary!$A89,'District 25'!$A$1:$H$999,3,FALSE))+IF(ISNA(VLOOKUP(Summary!$A89,'District 26'!$A$1:$H$999,3,FALSE)),0,VLOOKUP(Summary!$A89,'District 26'!$A$1:$H$999,3,FALSE))+IF(ISNA(VLOOKUP(Summary!$A89,'District 27'!$A$1:$H$999,3,FALSE)),0,VLOOKUP(Summary!$A89,'District 27'!$A$1:$H$999,3,FALSE))+IF(ISNA(VLOOKUP(Summary!$A89,'District 28'!$A$1:$H$999,3,FALSE)),0,VLOOKUP(Summary!$A89,'District 28'!$A$1:$H$999,3,FALSE))+IF(ISNA(VLOOKUP(Summary!$A89,'District 29'!$A$1:$H$999,3,FALSE)),0,VLOOKUP(Summary!$A89,'District 29'!$A$1:$H$999,3,FALSE))</f>
        <v>8</v>
      </c>
      <c r="D89" s="7">
        <f>IF(ISNA(VLOOKUP(Summary!$A89,'District 0'!$A$1:$H$999,4,FALSE)),0,VLOOKUP(Summary!$A89,'District 0'!$A$1:$H$999,4,FALSE))+IF(ISNA(VLOOKUP(Summary!$A89,'District 1'!$A$1:$H$999,4,FALSE)),0,VLOOKUP(Summary!$A89,'District 1'!$A$1:$H$999,4,FALSE))+IF(ISNA(VLOOKUP(Summary!$A89,'District 2'!$A$1:$H$999,4,FALSE)),0,VLOOKUP(Summary!$A89,'District 2'!$A$1:$H$999,4,FALSE))+IF(ISNA(VLOOKUP(Summary!$A89,'District 3'!$A$1:$H$999,4,FALSE)),0,VLOOKUP(Summary!$A89,'District 3'!$A$1:$H$999,4,FALSE))+IF(ISNA(VLOOKUP(Summary!$A89,'District 4'!$A$1:$H$999,4,FALSE)),0,VLOOKUP(Summary!$A89,'District 4'!$A$1:$H$999,4,FALSE))+IF(ISNA(VLOOKUP(Summary!$A89,'District 5'!$A$1:$H$999,4,FALSE)),0,VLOOKUP(Summary!$A89,'District 5'!$A$1:$H$999,4,FALSE))+IF(ISNA(VLOOKUP(Summary!$A89,'District 6'!$A$1:$H$999,4,FALSE)),0,VLOOKUP(Summary!$A89,'District 6'!$A$1:$H$999,4,FALSE))+IF(ISNA(VLOOKUP(Summary!$A89,'District 7'!$A$1:$H$999,4,FALSE)),0,VLOOKUP(Summary!$A89,'District 7'!$A$1:$H$999,4,FALSE))+IF(ISNA(VLOOKUP(Summary!$A89,'District 8'!$A$1:$H$999,4,FALSE)),0,VLOOKUP(Summary!$A89,'District 8'!$A$1:$H$999,4,FALSE))+IF(ISNA(VLOOKUP(Summary!$A89,'District 9'!$A$1:$H$999,4,FALSE)),0,VLOOKUP(Summary!$A89,'District 9'!$A$1:$H$999,4,FALSE))+IF(ISNA(VLOOKUP(Summary!$A89,'District 10'!$A$1:$H$999,4,FALSE)),0,VLOOKUP(Summary!$A89,'District 10'!$A$1:$H$999,4,FALSE))+IF(ISNA(VLOOKUP(Summary!$A89,'District 11'!$A$1:$H$999,4,FALSE)),0,VLOOKUP(Summary!$A89,'District 11'!$A$1:$H$999,4,FALSE))+IF(ISNA(VLOOKUP(Summary!$A89,'District 12'!$A$1:$H$999,4,FALSE)),0,VLOOKUP(Summary!$A89,'District 12'!$A$1:$H$999,4,FALSE))+IF(ISNA(VLOOKUP(Summary!$A89,'District 13'!$A$1:$H$999,4,FALSE)),0,VLOOKUP(Summary!$A89,'District 13'!$A$1:$H$999,4,FALSE))+IF(ISNA(VLOOKUP(Summary!$A89,'District 14'!$A$1:$H$999,4,FALSE)),0,VLOOKUP(Summary!$A89,'District 14'!$A$1:$H$999,4,FALSE))+IF(ISNA(VLOOKUP(Summary!$A89,'District 15'!$A$1:$H$999,4,FALSE)),0,VLOOKUP(Summary!$A89,'District 15'!$A$1:$H$999,4,FALSE))+IF(ISNA(VLOOKUP(Summary!$A89,'District 16'!$A$1:$H$999,4,FALSE)),0,VLOOKUP(Summary!$A89,'District 16'!$A$1:$H$999,4,FALSE))+IF(ISNA(VLOOKUP(Summary!$A89,'District 17'!$A$1:$H$999,4,FALSE)),0,VLOOKUP(Summary!$A89,'District 17'!$A$1:$H$999,4,FALSE))+IF(ISNA(VLOOKUP(Summary!$A89,'District 18'!$A$1:$H$999,4,FALSE)),0,VLOOKUP(Summary!$A89,'District 18'!$A$1:$H$999,4,FALSE))+IF(ISNA(VLOOKUP(Summary!$A89,'District 19'!$A$1:$H$999,4,FALSE)),0,VLOOKUP(Summary!$A89,'District 19'!$A$1:$H$999,4,FALSE))+IF(ISNA(VLOOKUP(Summary!$A89,'District 20'!$A$1:$H$999,4,FALSE)),0,VLOOKUP(Summary!$A89,'District 20'!$A$1:$H$999,4,FALSE))+IF(ISNA(VLOOKUP(Summary!$A89,'District 21'!$A$1:$H$999,4,FALSE)),0,VLOOKUP(Summary!$A89,'District 21'!$A$1:$H$999,4,FALSE))+IF(ISNA(VLOOKUP(Summary!$A89,'District 22'!$A$1:$H$999,4,FALSE)),0,VLOOKUP(Summary!$A89,'District 22'!$A$1:$H$999,4,FALSE))+IF(ISNA(VLOOKUP(Summary!$A89,'District 23'!$A$1:$H$999,4,FALSE)),0,VLOOKUP(Summary!$A89,'District 23'!$A$1:$H$999,4,FALSE))+IF(ISNA(VLOOKUP(Summary!$A89,'District 24'!$A$1:$H$999,4,FALSE)),0,VLOOKUP(Summary!$A89,'District 24'!$A$1:$H$999,4,FALSE))+IF(ISNA(VLOOKUP(Summary!$A89,'District 25'!$A$1:$H$999,4,FALSE)),0,VLOOKUP(Summary!$A89,'District 25'!$A$1:$H$999,4,FALSE))+IF(ISNA(VLOOKUP(Summary!$A89,'District 26'!$A$1:$H$999,4,FALSE)),0,VLOOKUP(Summary!$A89,'District 26'!$A$1:$H$999,4,FALSE))+IF(ISNA(VLOOKUP(Summary!$A89,'District 27'!$A$1:$H$999,4,FALSE)),0,VLOOKUP(Summary!$A89,'District 27'!$A$1:$H$999,4,FALSE))+IF(ISNA(VLOOKUP(Summary!$A89,'District 28'!$A$1:$H$999,4,FALSE)),0,VLOOKUP(Summary!$A89,'District 28'!$A$1:$H$999,4,FALSE))+IF(ISNA(VLOOKUP(Summary!$A89,'District 29'!$A$1:$H$999,4,FALSE)),0,VLOOKUP(Summary!$A89,'District 29'!$A$1:$H$999,4,FALSE))</f>
        <v>0</v>
      </c>
      <c r="E89" s="7">
        <f>IF(ISNA(VLOOKUP(Summary!$A89,'District 0'!$A$1:$H$999,5,FALSE)),0,VLOOKUP(Summary!$A89,'District 0'!$A$1:$H$999,5,FALSE))+IF(ISNA(VLOOKUP(Summary!$A89,'District 1'!$A$1:$H$999,5,FALSE)),0,VLOOKUP(Summary!$A89,'District 1'!$A$1:$H$999,5,FALSE))+IF(ISNA(VLOOKUP(Summary!$A89,'District 2'!$A$1:$H$999,5,FALSE)),0,VLOOKUP(Summary!$A89,'District 2'!$A$1:$H$999,5,FALSE))+IF(ISNA(VLOOKUP(Summary!$A89,'District 3'!$A$1:$H$999,5,FALSE)),0,VLOOKUP(Summary!$A89,'District 3'!$A$1:$H$999,5,FALSE))+IF(ISNA(VLOOKUP(Summary!$A89,'District 4'!$A$1:$H$999,5,FALSE)),0,VLOOKUP(Summary!$A89,'District 4'!$A$1:$H$999,5,FALSE))+IF(ISNA(VLOOKUP(Summary!$A89,'District 5'!$A$1:$H$999,5,FALSE)),0,VLOOKUP(Summary!$A89,'District 5'!$A$1:$H$999,5,FALSE))+IF(ISNA(VLOOKUP(Summary!$A89,'District 6'!$A$1:$H$999,5,FALSE)),0,VLOOKUP(Summary!$A89,'District 6'!$A$1:$H$999,5,FALSE))+IF(ISNA(VLOOKUP(Summary!$A89,'District 7'!$A$1:$H$999,5,FALSE)),0,VLOOKUP(Summary!$A89,'District 7'!$A$1:$H$999,5,FALSE))+IF(ISNA(VLOOKUP(Summary!$A89,'District 8'!$A$1:$H$999,5,FALSE)),0,VLOOKUP(Summary!$A89,'District 8'!$A$1:$H$999,5,FALSE))+IF(ISNA(VLOOKUP(Summary!$A89,'District 9'!$A$1:$H$999,5,FALSE)),0,VLOOKUP(Summary!$A89,'District 9'!$A$1:$H$999,5,FALSE))+IF(ISNA(VLOOKUP(Summary!$A89,'District 10'!$A$1:$H$999,5,FALSE)),0,VLOOKUP(Summary!$A89,'District 10'!$A$1:$H$999,5,FALSE))+IF(ISNA(VLOOKUP(Summary!$A89,'District 11'!$A$1:$H$999,5,FALSE)),0,VLOOKUP(Summary!$A89,'District 11'!$A$1:$H$999,5,FALSE))+IF(ISNA(VLOOKUP(Summary!$A89,'District 12'!$A$1:$H$999,5,FALSE)),0,VLOOKUP(Summary!$A89,'District 12'!$A$1:$H$999,5,FALSE))+IF(ISNA(VLOOKUP(Summary!$A89,'District 13'!$A$1:$H$999,5,FALSE)),0,VLOOKUP(Summary!$A89,'District 13'!$A$1:$H$999,5,FALSE))+IF(ISNA(VLOOKUP(Summary!$A89,'District 14'!$A$1:$H$999,5,FALSE)),0,VLOOKUP(Summary!$A89,'District 14'!$A$1:$H$999,5,FALSE))+IF(ISNA(VLOOKUP(Summary!$A89,'District 15'!$A$1:$H$999,5,FALSE)),0,VLOOKUP(Summary!$A89,'District 15'!$A$1:$H$999,5,FALSE))+IF(ISNA(VLOOKUP(Summary!$A89,'District 16'!$A$1:$H$999,5,FALSE)),0,VLOOKUP(Summary!$A89,'District 16'!$A$1:$H$999,5,FALSE))+IF(ISNA(VLOOKUP(Summary!$A89,'District 17'!$A$1:$H$999,5,FALSE)),0,VLOOKUP(Summary!$A89,'District 17'!$A$1:$H$999,5,FALSE))+IF(ISNA(VLOOKUP(Summary!$A89,'District 18'!$A$1:$H$999,5,FALSE)),0,VLOOKUP(Summary!$A89,'District 18'!$A$1:$H$999,5,FALSE))+IF(ISNA(VLOOKUP(Summary!$A89,'District 19'!$A$1:$H$999,5,FALSE)),0,VLOOKUP(Summary!$A89,'District 19'!$A$1:$H$999,5,FALSE))+IF(ISNA(VLOOKUP(Summary!$A89,'District 20'!$A$1:$H$999,5,FALSE)),0,VLOOKUP(Summary!$A89,'District 20'!$A$1:$H$999,5,FALSE))+IF(ISNA(VLOOKUP(Summary!$A89,'District 21'!$A$1:$H$999,5,FALSE)),0,VLOOKUP(Summary!$A89,'District 21'!$A$1:$H$999,5,FALSE))+IF(ISNA(VLOOKUP(Summary!$A89,'District 22'!$A$1:$H$999,5,FALSE)),0,VLOOKUP(Summary!$A89,'District 22'!$A$1:$H$999,5,FALSE))+IF(ISNA(VLOOKUP(Summary!$A89,'District 23'!$A$1:$H$999,5,FALSE)),0,VLOOKUP(Summary!$A89,'District 23'!$A$1:$H$999,5,FALSE))+IF(ISNA(VLOOKUP(Summary!$A89,'District 24'!$A$1:$H$999,5,FALSE)),0,VLOOKUP(Summary!$A89,'District 24'!$A$1:$H$999,5,FALSE))+IF(ISNA(VLOOKUP(Summary!$A89,'District 25'!$A$1:$H$999,5,FALSE)),0,VLOOKUP(Summary!$A89,'District 25'!$A$1:$H$999,5,FALSE))+IF(ISNA(VLOOKUP(Summary!$A89,'District 26'!$A$1:$H$999,5,FALSE)),0,VLOOKUP(Summary!$A89,'District 26'!$A$1:$H$999,5,FALSE))+IF(ISNA(VLOOKUP(Summary!$A89,'District 27'!$A$1:$H$999,5,FALSE)),0,VLOOKUP(Summary!$A89,'District 27'!$A$1:$H$999,5,FALSE))+IF(ISNA(VLOOKUP(Summary!$A89,'District 28'!$A$1:$H$999,5,FALSE)),0,VLOOKUP(Summary!$A89,'District 28'!$A$1:$H$999,5,FALSE))+IF(ISNA(VLOOKUP(Summary!$A89,'District 29'!$A$1:$H$999,5,FALSE)),0,VLOOKUP(Summary!$A89,'District 29'!$A$1:$H$999,5,FALSE))</f>
        <v>1</v>
      </c>
      <c r="F89" s="7">
        <f>IF(ISNA(VLOOKUP(Summary!$A89,'District 0'!$A$1:$H$999,6,FALSE)),0,VLOOKUP(Summary!$A89,'District 0'!$A$1:$H$999,6,FALSE))+IF(ISNA(VLOOKUP(Summary!$A89,'District 1'!$A$1:$H$999,6,FALSE)),0,VLOOKUP(Summary!$A89,'District 1'!$A$1:$H$999,6,FALSE))+IF(ISNA(VLOOKUP(Summary!$A89,'District 2'!$A$1:$H$999,6,FALSE)),0,VLOOKUP(Summary!$A89,'District 2'!$A$1:$H$999,6,FALSE))+IF(ISNA(VLOOKUP(Summary!$A89,'District 3'!$A$1:$H$999,6,FALSE)),0,VLOOKUP(Summary!$A89,'District 3'!$A$1:$H$999,6,FALSE))+IF(ISNA(VLOOKUP(Summary!$A89,'District 4'!$A$1:$H$999,6,FALSE)),0,VLOOKUP(Summary!$A89,'District 4'!$A$1:$H$999,6,FALSE))+IF(ISNA(VLOOKUP(Summary!$A89,'District 5'!$A$1:$H$999,6,FALSE)),0,VLOOKUP(Summary!$A89,'District 5'!$A$1:$H$999,6,FALSE))+IF(ISNA(VLOOKUP(Summary!$A89,'District 6'!$A$1:$H$999,6,FALSE)),0,VLOOKUP(Summary!$A89,'District 6'!$A$1:$H$999,6,FALSE))+IF(ISNA(VLOOKUP(Summary!$A89,'District 7'!$A$1:$H$999,6,FALSE)),0,VLOOKUP(Summary!$A89,'District 7'!$A$1:$H$999,6,FALSE))+IF(ISNA(VLOOKUP(Summary!$A89,'District 8'!$A$1:$H$999,6,FALSE)),0,VLOOKUP(Summary!$A89,'District 8'!$A$1:$H$999,6,FALSE))+IF(ISNA(VLOOKUP(Summary!$A89,'District 9'!$A$1:$H$999,6,FALSE)),0,VLOOKUP(Summary!$A89,'District 9'!$A$1:$H$999,6,FALSE))+IF(ISNA(VLOOKUP(Summary!$A89,'District 10'!$A$1:$H$999,6,FALSE)),0,VLOOKUP(Summary!$A89,'District 10'!$A$1:$H$999,6,FALSE))+IF(ISNA(VLOOKUP(Summary!$A89,'District 11'!$A$1:$H$999,6,FALSE)),0,VLOOKUP(Summary!$A89,'District 11'!$A$1:$H$999,6,FALSE))+IF(ISNA(VLOOKUP(Summary!$A89,'District 12'!$A$1:$H$999,6,FALSE)),0,VLOOKUP(Summary!$A89,'District 12'!$A$1:$H$999,6,FALSE))+IF(ISNA(VLOOKUP(Summary!$A89,'District 13'!$A$1:$H$999,6,FALSE)),0,VLOOKUP(Summary!$A89,'District 13'!$A$1:$H$999,6,FALSE))+IF(ISNA(VLOOKUP(Summary!$A89,'District 14'!$A$1:$H$999,6,FALSE)),0,VLOOKUP(Summary!$A89,'District 14'!$A$1:$H$999,6,FALSE))+IF(ISNA(VLOOKUP(Summary!$A89,'District 15'!$A$1:$H$999,6,FALSE)),0,VLOOKUP(Summary!$A89,'District 15'!$A$1:$H$999,6,FALSE))+IF(ISNA(VLOOKUP(Summary!$A89,'District 16'!$A$1:$H$999,6,FALSE)),0,VLOOKUP(Summary!$A89,'District 16'!$A$1:$H$999,6,FALSE))+IF(ISNA(VLOOKUP(Summary!$A89,'District 17'!$A$1:$H$999,6,FALSE)),0,VLOOKUP(Summary!$A89,'District 17'!$A$1:$H$999,6,FALSE))+IF(ISNA(VLOOKUP(Summary!$A89,'District 18'!$A$1:$H$999,6,FALSE)),0,VLOOKUP(Summary!$A89,'District 18'!$A$1:$H$999,6,FALSE))+IF(ISNA(VLOOKUP(Summary!$A89,'District 19'!$A$1:$H$999,6,FALSE)),0,VLOOKUP(Summary!$A89,'District 19'!$A$1:$H$999,6,FALSE))+IF(ISNA(VLOOKUP(Summary!$A89,'District 20'!$A$1:$H$999,6,FALSE)),0,VLOOKUP(Summary!$A89,'District 20'!$A$1:$H$999,6,FALSE))+IF(ISNA(VLOOKUP(Summary!$A89,'District 21'!$A$1:$H$999,6,FALSE)),0,VLOOKUP(Summary!$A89,'District 21'!$A$1:$H$999,6,FALSE))+IF(ISNA(VLOOKUP(Summary!$A89,'District 22'!$A$1:$H$999,6,FALSE)),0,VLOOKUP(Summary!$A89,'District 22'!$A$1:$H$999,6,FALSE))+IF(ISNA(VLOOKUP(Summary!$A89,'District 23'!$A$1:$H$999,6,FALSE)),0,VLOOKUP(Summary!$A89,'District 23'!$A$1:$H$999,6,FALSE))+IF(ISNA(VLOOKUP(Summary!$A89,'District 24'!$A$1:$H$999,6,FALSE)),0,VLOOKUP(Summary!$A89,'District 24'!$A$1:$H$999,6,FALSE))+IF(ISNA(VLOOKUP(Summary!$A89,'District 25'!$A$1:$H$999,6,FALSE)),0,VLOOKUP(Summary!$A89,'District 25'!$A$1:$H$999,6,FALSE))+IF(ISNA(VLOOKUP(Summary!$A89,'District 26'!$A$1:$H$999,6,FALSE)),0,VLOOKUP(Summary!$A89,'District 26'!$A$1:$H$999,6,FALSE))+IF(ISNA(VLOOKUP(Summary!$A89,'District 27'!$A$1:$H$999,6,FALSE)),0,VLOOKUP(Summary!$A89,'District 27'!$A$1:$H$999,6,FALSE))+IF(ISNA(VLOOKUP(Summary!$A89,'District 28'!$A$1:$H$999,6,FALSE)),0,VLOOKUP(Summary!$A89,'District 28'!$A$1:$H$999,6,FALSE))+IF(ISNA(VLOOKUP(Summary!$A89,'District 29'!$A$1:$H$999,6,FALSE)),0,VLOOKUP(Summary!$A89,'District 29'!$A$1:$H$999,6,FALSE))</f>
        <v>2</v>
      </c>
      <c r="G89" s="7">
        <f>IF(ISNA(VLOOKUP(Summary!$A89,'District 0'!$A$1:$H$999,7,FALSE)),0,VLOOKUP(Summary!$A89,'District 0'!$A$1:$H$999,7,FALSE))+IF(ISNA(VLOOKUP(Summary!$A89,'District 1'!$A$1:$H$999,7,FALSE)),0,VLOOKUP(Summary!$A89,'District 1'!$A$1:$H$999,7,FALSE))+IF(ISNA(VLOOKUP(Summary!$A89,'District 2'!$A$1:$H$999,7,FALSE)),0,VLOOKUP(Summary!$A89,'District 2'!$A$1:$H$999,7,FALSE))+IF(ISNA(VLOOKUP(Summary!$A89,'District 3'!$A$1:$H$999,7,FALSE)),0,VLOOKUP(Summary!$A89,'District 3'!$A$1:$H$999,7,FALSE))+IF(ISNA(VLOOKUP(Summary!$A89,'District 4'!$A$1:$H$999,7,FALSE)),0,VLOOKUP(Summary!$A89,'District 4'!$A$1:$H$999,7,FALSE))+IF(ISNA(VLOOKUP(Summary!$A89,'District 5'!$A$1:$H$999,7,FALSE)),0,VLOOKUP(Summary!$A89,'District 5'!$A$1:$H$999,7,FALSE))+IF(ISNA(VLOOKUP(Summary!$A89,'District 6'!$A$1:$H$999,7,FALSE)),0,VLOOKUP(Summary!$A89,'District 6'!$A$1:$H$999,7,FALSE))+IF(ISNA(VLOOKUP(Summary!$A89,'District 7'!$A$1:$H$999,7,FALSE)),0,VLOOKUP(Summary!$A89,'District 7'!$A$1:$H$999,7,FALSE))+IF(ISNA(VLOOKUP(Summary!$A89,'District 8'!$A$1:$H$999,7,FALSE)),0,VLOOKUP(Summary!$A89,'District 8'!$A$1:$H$999,7,FALSE))+IF(ISNA(VLOOKUP(Summary!$A89,'District 9'!$A$1:$H$999,7,FALSE)),0,VLOOKUP(Summary!$A89,'District 9'!$A$1:$H$999,7,FALSE))+IF(ISNA(VLOOKUP(Summary!$A89,'District 10'!$A$1:$H$999,7,FALSE)),0,VLOOKUP(Summary!$A89,'District 10'!$A$1:$H$999,7,FALSE))+IF(ISNA(VLOOKUP(Summary!$A89,'District 11'!$A$1:$H$999,7,FALSE)),0,VLOOKUP(Summary!$A89,'District 11'!$A$1:$H$999,7,FALSE))+IF(ISNA(VLOOKUP(Summary!$A89,'District 12'!$A$1:$H$999,7,FALSE)),0,VLOOKUP(Summary!$A89,'District 12'!$A$1:$H$999,7,FALSE))+IF(ISNA(VLOOKUP(Summary!$A89,'District 13'!$A$1:$H$999,7,FALSE)),0,VLOOKUP(Summary!$A89,'District 13'!$A$1:$H$999,7,FALSE))+IF(ISNA(VLOOKUP(Summary!$A89,'District 14'!$A$1:$H$999,7,FALSE)),0,VLOOKUP(Summary!$A89,'District 14'!$A$1:$H$999,7,FALSE))+IF(ISNA(VLOOKUP(Summary!$A89,'District 15'!$A$1:$H$999,7,FALSE)),0,VLOOKUP(Summary!$A89,'District 15'!$A$1:$H$999,7,FALSE))+IF(ISNA(VLOOKUP(Summary!$A89,'District 16'!$A$1:$H$999,7,FALSE)),0,VLOOKUP(Summary!$A89,'District 16'!$A$1:$H$999,7,FALSE))+IF(ISNA(VLOOKUP(Summary!$A89,'District 17'!$A$1:$H$999,7,FALSE)),0,VLOOKUP(Summary!$A89,'District 17'!$A$1:$H$999,7,FALSE))+IF(ISNA(VLOOKUP(Summary!$A89,'District 18'!$A$1:$H$999,7,FALSE)),0,VLOOKUP(Summary!$A89,'District 18'!$A$1:$H$999,7,FALSE))+IF(ISNA(VLOOKUP(Summary!$A89,'District 19'!$A$1:$H$999,7,FALSE)),0,VLOOKUP(Summary!$A89,'District 19'!$A$1:$H$999,7,FALSE))+IF(ISNA(VLOOKUP(Summary!$A89,'District 20'!$A$1:$H$999,7,FALSE)),0,VLOOKUP(Summary!$A89,'District 20'!$A$1:$H$999,7,FALSE))+IF(ISNA(VLOOKUP(Summary!$A89,'District 21'!$A$1:$H$999,7,FALSE)),0,VLOOKUP(Summary!$A89,'District 21'!$A$1:$H$999,7,FALSE))+IF(ISNA(VLOOKUP(Summary!$A89,'District 22'!$A$1:$H$999,7,FALSE)),0,VLOOKUP(Summary!$A89,'District 22'!$A$1:$H$999,7,FALSE))+IF(ISNA(VLOOKUP(Summary!$A89,'District 23'!$A$1:$H$999,7,FALSE)),0,VLOOKUP(Summary!$A89,'District 23'!$A$1:$H$999,7,FALSE))+IF(ISNA(VLOOKUP(Summary!$A89,'District 24'!$A$1:$H$999,7,FALSE)),0,VLOOKUP(Summary!$A89,'District 24'!$A$1:$H$999,7,FALSE))+IF(ISNA(VLOOKUP(Summary!$A89,'District 25'!$A$1:$H$999,7,FALSE)),0,VLOOKUP(Summary!$A89,'District 25'!$A$1:$H$999,7,FALSE))+IF(ISNA(VLOOKUP(Summary!$A89,'District 26'!$A$1:$H$999,7,FALSE)),0,VLOOKUP(Summary!$A89,'District 26'!$A$1:$H$999,7,FALSE))+IF(ISNA(VLOOKUP(Summary!$A89,'District 27'!$A$1:$H$999,7,FALSE)),0,VLOOKUP(Summary!$A89,'District 27'!$A$1:$H$999,7,FALSE))+IF(ISNA(VLOOKUP(Summary!$A89,'District 28'!$A$1:$H$999,7,FALSE)),0,VLOOKUP(Summary!$A89,'District 28'!$A$1:$H$999,7,FALSE))+IF(ISNA(VLOOKUP(Summary!$A89,'District 29'!$A$1:$H$999,7,FALSE)),0,VLOOKUP(Summary!$A89,'District 29'!$A$1:$H$999,7,FALSE))</f>
        <v>0</v>
      </c>
      <c r="H89" s="7">
        <f>IF(ISNA(VLOOKUP(Summary!$A89,'District 0'!$A$1:$H$999,8,FALSE)),0,VLOOKUP(Summary!$A89,'District 0'!$A$1:$H$999,8,FALSE))+IF(ISNA(VLOOKUP(Summary!$A89,'District 1'!$A$1:$H$999,8,FALSE)),0,VLOOKUP(Summary!$A89,'District 1'!$A$1:$H$999,8,FALSE))+IF(ISNA(VLOOKUP(Summary!$A89,'District 2'!$A$1:$H$999,8,FALSE)),0,VLOOKUP(Summary!$A89,'District 2'!$A$1:$H$999,8,FALSE))+IF(ISNA(VLOOKUP(Summary!$A89,'District 3'!$A$1:$H$999,8,FALSE)),0,VLOOKUP(Summary!$A89,'District 3'!$A$1:$H$999,8,FALSE))+IF(ISNA(VLOOKUP(Summary!$A89,'District 4'!$A$1:$H$999,8,FALSE)),0,VLOOKUP(Summary!$A89,'District 4'!$A$1:$H$999,8,FALSE))+IF(ISNA(VLOOKUP(Summary!$A89,'District 5'!$A$1:$H$999,8,FALSE)),0,VLOOKUP(Summary!$A89,'District 5'!$A$1:$H$999,8,FALSE))+IF(ISNA(VLOOKUP(Summary!$A89,'District 6'!$A$1:$H$999,8,FALSE)),0,VLOOKUP(Summary!$A89,'District 6'!$A$1:$H$999,8,FALSE))+IF(ISNA(VLOOKUP(Summary!$A89,'District 7'!$A$1:$H$999,8,FALSE)),0,VLOOKUP(Summary!$A89,'District 7'!$A$1:$H$999,8,FALSE))+IF(ISNA(VLOOKUP(Summary!$A89,'District 8'!$A$1:$H$999,8,FALSE)),0,VLOOKUP(Summary!$A89,'District 8'!$A$1:$H$999,8,FALSE))+IF(ISNA(VLOOKUP(Summary!$A89,'District 9'!$A$1:$H$999,8,FALSE)),0,VLOOKUP(Summary!$A89,'District 9'!$A$1:$H$999,8,FALSE))+IF(ISNA(VLOOKUP(Summary!$A89,'District 10'!$A$1:$H$999,8,FALSE)),0,VLOOKUP(Summary!$A89,'District 10'!$A$1:$H$999,8,FALSE))+IF(ISNA(VLOOKUP(Summary!$A89,'District 11'!$A$1:$H$999,8,FALSE)),0,VLOOKUP(Summary!$A89,'District 11'!$A$1:$H$999,8,FALSE))+IF(ISNA(VLOOKUP(Summary!$A89,'District 12'!$A$1:$H$999,8,FALSE)),0,VLOOKUP(Summary!$A89,'District 12'!$A$1:$H$999,8,FALSE))+IF(ISNA(VLOOKUP(Summary!$A89,'District 13'!$A$1:$H$999,8,FALSE)),0,VLOOKUP(Summary!$A89,'District 13'!$A$1:$H$999,8,FALSE))+IF(ISNA(VLOOKUP(Summary!$A89,'District 14'!$A$1:$H$999,8,FALSE)),0,VLOOKUP(Summary!$A89,'District 14'!$A$1:$H$999,8,FALSE))+IF(ISNA(VLOOKUP(Summary!$A89,'District 15'!$A$1:$H$999,8,FALSE)),0,VLOOKUP(Summary!$A89,'District 15'!$A$1:$H$999,8,FALSE))+IF(ISNA(VLOOKUP(Summary!$A89,'District 16'!$A$1:$H$999,8,FALSE)),0,VLOOKUP(Summary!$A89,'District 16'!$A$1:$H$999,8,FALSE))+IF(ISNA(VLOOKUP(Summary!$A89,'District 17'!$A$1:$H$999,8,FALSE)),0,VLOOKUP(Summary!$A89,'District 17'!$A$1:$H$999,8,FALSE))+IF(ISNA(VLOOKUP(Summary!$A89,'District 18'!$A$1:$H$999,8,FALSE)),0,VLOOKUP(Summary!$A89,'District 18'!$A$1:$H$999,8,FALSE))+IF(ISNA(VLOOKUP(Summary!$A89,'District 19'!$A$1:$H$999,8,FALSE)),0,VLOOKUP(Summary!$A89,'District 19'!$A$1:$H$999,8,FALSE))+IF(ISNA(VLOOKUP(Summary!$A89,'District 20'!$A$1:$H$999,8,FALSE)),0,VLOOKUP(Summary!$A89,'District 20'!$A$1:$H$999,8,FALSE))+IF(ISNA(VLOOKUP(Summary!$A89,'District 21'!$A$1:$H$999,8,FALSE)),0,VLOOKUP(Summary!$A89,'District 21'!$A$1:$H$999,8,FALSE))+IF(ISNA(VLOOKUP(Summary!$A89,'District 22'!$A$1:$H$999,8,FALSE)),0,VLOOKUP(Summary!$A89,'District 22'!$A$1:$H$999,8,FALSE))+IF(ISNA(VLOOKUP(Summary!$A89,'District 23'!$A$1:$H$999,8,FALSE)),0,VLOOKUP(Summary!$A89,'District 23'!$A$1:$H$999,8,FALSE))+IF(ISNA(VLOOKUP(Summary!$A89,'District 24'!$A$1:$H$999,8,FALSE)),0,VLOOKUP(Summary!$A89,'District 24'!$A$1:$H$999,8,FALSE))+IF(ISNA(VLOOKUP(Summary!$A89,'District 25'!$A$1:$H$999,8,FALSE)),0,VLOOKUP(Summary!$A89,'District 25'!$A$1:$H$999,8,FALSE))+IF(ISNA(VLOOKUP(Summary!$A89,'District 26'!$A$1:$H$999,8,FALSE)),0,VLOOKUP(Summary!$A89,'District 26'!$A$1:$H$999,8,FALSE))+IF(ISNA(VLOOKUP(Summary!$A89,'District 27'!$A$1:$H$999,8,FALSE)),0,VLOOKUP(Summary!$A89,'District 27'!$A$1:$H$999,8,FALSE))+IF(ISNA(VLOOKUP(Summary!$A89,'District 28'!$A$1:$H$999,8,FALSE)),0,VLOOKUP(Summary!$A89,'District 28'!$A$1:$H$999,8,FALSE))+IF(ISNA(VLOOKUP(Summary!$A89,'District 29'!$A$1:$H$999,8,FALSE)),0,VLOOKUP(Summary!$A89,'District 29'!$A$1:$H$999,8,FALSE))</f>
        <v>130</v>
      </c>
      <c r="I89" s="7">
        <f t="shared" si="2"/>
        <v>142</v>
      </c>
      <c r="J89" s="8" t="s">
        <v>19</v>
      </c>
      <c r="K89" s="8" t="s">
        <v>11</v>
      </c>
      <c r="L89" s="9">
        <v>43696</v>
      </c>
      <c r="M89" s="8">
        <v>143</v>
      </c>
      <c r="N89" s="10">
        <f>H89/M89</f>
        <v>0.90909090909090906</v>
      </c>
      <c r="O89" s="10">
        <f>I89/M89</f>
        <v>0.99300699300699302</v>
      </c>
    </row>
    <row r="90" spans="1:15" s="5" customFormat="1" x14ac:dyDescent="0.2">
      <c r="A90" s="6">
        <v>100715</v>
      </c>
      <c r="B90" s="7">
        <f>IF(ISNA(VLOOKUP(Summary!$A90,'District 0'!$A$1:$H$999,2,FALSE)),0,VLOOKUP(Summary!$A90,'District 0'!$A$1:$H$999,2,FALSE))+IF(ISNA(VLOOKUP(Summary!$A90,'District 1'!$A$1:$H$999,2,FALSE)),0,VLOOKUP(Summary!$A90,'District 1'!$A$1:$H$999,2,FALSE))+IF(ISNA(VLOOKUP(Summary!$A90,'District 2'!$A$1:$H$999,2,FALSE)),0,VLOOKUP(Summary!$A90,'District 2'!$A$1:$H$999,2,FALSE))+IF(ISNA(VLOOKUP(Summary!$A90,'District 3'!$A$1:$H$999,2,FALSE)),0,VLOOKUP(Summary!$A90,'District 3'!$A$1:$H$999,2,FALSE))+IF(ISNA(VLOOKUP(Summary!$A90,'District 4'!$A$1:$H$999,2,FALSE)),0,VLOOKUP(Summary!$A90,'District 4'!$A$1:$H$999,2,FALSE))+IF(ISNA(VLOOKUP(Summary!$A90,'District 5'!$A$1:$H$999,2,FALSE)),0,VLOOKUP(Summary!$A90,'District 5'!$A$1:$H$999,2,FALSE))+IF(ISNA(VLOOKUP(Summary!$A90,'District 6'!$A$1:$H$999,2,FALSE)),0,VLOOKUP(Summary!$A90,'District 6'!$A$1:$H$999,2,FALSE))+IF(ISNA(VLOOKUP(Summary!$A90,'District 7'!$A$1:$H$999,2,FALSE)),0,VLOOKUP(Summary!$A90,'District 7'!$A$1:$H$999,2,FALSE))+IF(ISNA(VLOOKUP(Summary!$A90,'District 8'!$A$1:$H$999,2,FALSE)),0,VLOOKUP(Summary!$A90,'District 8'!$A$1:$H$999,2,FALSE))+IF(ISNA(VLOOKUP(Summary!$A90,'District 9'!$A$1:$H$999,2,FALSE)),0,VLOOKUP(Summary!$A90,'District 9'!$A$1:$H$999,2,FALSE))+IF(ISNA(VLOOKUP(Summary!$A90,'District 10'!$A$1:$H$999,2,FALSE)),0,VLOOKUP(Summary!$A90,'District 10'!$A$1:$H$999,2,FALSE))+IF(ISNA(VLOOKUP(Summary!$A90,'District 11'!$A$1:$H$999,2,FALSE)),0,VLOOKUP(Summary!$A90,'District 11'!$A$1:$H$999,2,FALSE))+IF(ISNA(VLOOKUP(Summary!$A90,'District 12'!$A$1:$H$999,2,FALSE)),0,VLOOKUP(Summary!$A90,'District 12'!$A$1:$H$999,2,FALSE))+IF(ISNA(VLOOKUP(Summary!$A90,'District 13'!$A$1:$H$999,2,FALSE)),0,VLOOKUP(Summary!$A90,'District 13'!$A$1:$H$999,2,FALSE))+IF(ISNA(VLOOKUP(Summary!$A90,'District 14'!$A$1:$H$999,2,FALSE)),0,VLOOKUP(Summary!$A90,'District 14'!$A$1:$H$999,2,FALSE))+IF(ISNA(VLOOKUP(Summary!$A90,'District 15'!$A$1:$H$999,2,FALSE)),0,VLOOKUP(Summary!$A90,'District 15'!$A$1:$H$999,2,FALSE))+IF(ISNA(VLOOKUP(Summary!$A90,'District 16'!$A$1:$H$999,2,FALSE)),0,VLOOKUP(Summary!$A90,'District 16'!$A$1:$H$999,2,FALSE))+IF(ISNA(VLOOKUP(Summary!$A90,'District 17'!$A$1:$H$999,2,FALSE)),0,VLOOKUP(Summary!$A90,'District 17'!$A$1:$H$999,2,FALSE))+IF(ISNA(VLOOKUP(Summary!$A90,'District 18'!$A$1:$H$999,2,FALSE)),0,VLOOKUP(Summary!$A90,'District 18'!$A$1:$H$999,2,FALSE))+IF(ISNA(VLOOKUP(Summary!$A90,'District 19'!$A$1:$H$999,2,FALSE)),0,VLOOKUP(Summary!$A90,'District 19'!$A$1:$H$999,2,FALSE))+IF(ISNA(VLOOKUP(Summary!$A90,'District 20'!$A$1:$H$999,2,FALSE)),0,VLOOKUP(Summary!$A90,'District 20'!$A$1:$H$999,2,FALSE))+IF(ISNA(VLOOKUP(Summary!$A90,'District 21'!$A$1:$H$999,2,FALSE)),0,VLOOKUP(Summary!$A90,'District 21'!$A$1:$H$999,2,FALSE))+IF(ISNA(VLOOKUP(Summary!$A90,'District 22'!$A$1:$H$999,2,FALSE)),0,VLOOKUP(Summary!$A90,'District 22'!$A$1:$H$999,2,FALSE))+IF(ISNA(VLOOKUP(Summary!$A90,'District 23'!$A$1:$H$999,2,FALSE)),0,VLOOKUP(Summary!$A90,'District 23'!$A$1:$H$999,2,FALSE))+IF(ISNA(VLOOKUP(Summary!$A90,'District 24'!$A$1:$H$999,2,FALSE)),0,VLOOKUP(Summary!$A90,'District 24'!$A$1:$H$999,2,FALSE))+IF(ISNA(VLOOKUP(Summary!$A90,'District 25'!$A$1:$H$999,2,FALSE)),0,VLOOKUP(Summary!$A90,'District 25'!$A$1:$H$999,2,FALSE))+IF(ISNA(VLOOKUP(Summary!$A90,'District 26'!$A$1:$H$999,2,FALSE)),0,VLOOKUP(Summary!$A90,'District 26'!$A$1:$H$999,2,FALSE))+IF(ISNA(VLOOKUP(Summary!$A90,'District 27'!$A$1:$H$999,2,FALSE)),0,VLOOKUP(Summary!$A90,'District 27'!$A$1:$H$999,2,FALSE))+IF(ISNA(VLOOKUP(Summary!$A90,'District 28'!$A$1:$H$999,2,FALSE)),0,VLOOKUP(Summary!$A90,'District 28'!$A$1:$H$999,2,FALSE))+IF(ISNA(VLOOKUP(Summary!$A90,'District 29'!$A$1:$H$999,2,FALSE)),0,VLOOKUP(Summary!$A90,'District 29'!$A$1:$H$999,2,FALSE))</f>
        <v>0</v>
      </c>
      <c r="C90" s="7">
        <f>IF(ISNA(VLOOKUP(Summary!$A90,'District 0'!$A$1:$H$999,3,FALSE)),0,VLOOKUP(Summary!$A90,'District 0'!$A$1:$H$999,3,FALSE))+IF(ISNA(VLOOKUP(Summary!$A90,'District 1'!$A$1:$H$999,3,FALSE)),0,VLOOKUP(Summary!$A90,'District 1'!$A$1:$H$999,3,FALSE))+IF(ISNA(VLOOKUP(Summary!$A90,'District 2'!$A$1:$H$999,3,FALSE)),0,VLOOKUP(Summary!$A90,'District 2'!$A$1:$H$999,3,FALSE))+IF(ISNA(VLOOKUP(Summary!$A90,'District 3'!$A$1:$H$999,3,FALSE)),0,VLOOKUP(Summary!$A90,'District 3'!$A$1:$H$999,3,FALSE))+IF(ISNA(VLOOKUP(Summary!$A90,'District 4'!$A$1:$H$999,3,FALSE)),0,VLOOKUP(Summary!$A90,'District 4'!$A$1:$H$999,3,FALSE))+IF(ISNA(VLOOKUP(Summary!$A90,'District 5'!$A$1:$H$999,3,FALSE)),0,VLOOKUP(Summary!$A90,'District 5'!$A$1:$H$999,3,FALSE))+IF(ISNA(VLOOKUP(Summary!$A90,'District 6'!$A$1:$H$999,3,FALSE)),0,VLOOKUP(Summary!$A90,'District 6'!$A$1:$H$999,3,FALSE))+IF(ISNA(VLOOKUP(Summary!$A90,'District 7'!$A$1:$H$999,3,FALSE)),0,VLOOKUP(Summary!$A90,'District 7'!$A$1:$H$999,3,FALSE))+IF(ISNA(VLOOKUP(Summary!$A90,'District 8'!$A$1:$H$999,3,FALSE)),0,VLOOKUP(Summary!$A90,'District 8'!$A$1:$H$999,3,FALSE))+IF(ISNA(VLOOKUP(Summary!$A90,'District 9'!$A$1:$H$999,3,FALSE)),0,VLOOKUP(Summary!$A90,'District 9'!$A$1:$H$999,3,FALSE))+IF(ISNA(VLOOKUP(Summary!$A90,'District 10'!$A$1:$H$999,3,FALSE)),0,VLOOKUP(Summary!$A90,'District 10'!$A$1:$H$999,3,FALSE))+IF(ISNA(VLOOKUP(Summary!$A90,'District 11'!$A$1:$H$999,3,FALSE)),0,VLOOKUP(Summary!$A90,'District 11'!$A$1:$H$999,3,FALSE))+IF(ISNA(VLOOKUP(Summary!$A90,'District 12'!$A$1:$H$999,3,FALSE)),0,VLOOKUP(Summary!$A90,'District 12'!$A$1:$H$999,3,FALSE))+IF(ISNA(VLOOKUP(Summary!$A90,'District 13'!$A$1:$H$999,3,FALSE)),0,VLOOKUP(Summary!$A90,'District 13'!$A$1:$H$999,3,FALSE))+IF(ISNA(VLOOKUP(Summary!$A90,'District 14'!$A$1:$H$999,3,FALSE)),0,VLOOKUP(Summary!$A90,'District 14'!$A$1:$H$999,3,FALSE))+IF(ISNA(VLOOKUP(Summary!$A90,'District 15'!$A$1:$H$999,3,FALSE)),0,VLOOKUP(Summary!$A90,'District 15'!$A$1:$H$999,3,FALSE))+IF(ISNA(VLOOKUP(Summary!$A90,'District 16'!$A$1:$H$999,3,FALSE)),0,VLOOKUP(Summary!$A90,'District 16'!$A$1:$H$999,3,FALSE))+IF(ISNA(VLOOKUP(Summary!$A90,'District 17'!$A$1:$H$999,3,FALSE)),0,VLOOKUP(Summary!$A90,'District 17'!$A$1:$H$999,3,FALSE))+IF(ISNA(VLOOKUP(Summary!$A90,'District 18'!$A$1:$H$999,3,FALSE)),0,VLOOKUP(Summary!$A90,'District 18'!$A$1:$H$999,3,FALSE))+IF(ISNA(VLOOKUP(Summary!$A90,'District 19'!$A$1:$H$999,3,FALSE)),0,VLOOKUP(Summary!$A90,'District 19'!$A$1:$H$999,3,FALSE))+IF(ISNA(VLOOKUP(Summary!$A90,'District 20'!$A$1:$H$999,3,FALSE)),0,VLOOKUP(Summary!$A90,'District 20'!$A$1:$H$999,3,FALSE))+IF(ISNA(VLOOKUP(Summary!$A90,'District 21'!$A$1:$H$999,3,FALSE)),0,VLOOKUP(Summary!$A90,'District 21'!$A$1:$H$999,3,FALSE))+IF(ISNA(VLOOKUP(Summary!$A90,'District 22'!$A$1:$H$999,3,FALSE)),0,VLOOKUP(Summary!$A90,'District 22'!$A$1:$H$999,3,FALSE))+IF(ISNA(VLOOKUP(Summary!$A90,'District 23'!$A$1:$H$999,3,FALSE)),0,VLOOKUP(Summary!$A90,'District 23'!$A$1:$H$999,3,FALSE))+IF(ISNA(VLOOKUP(Summary!$A90,'District 24'!$A$1:$H$999,3,FALSE)),0,VLOOKUP(Summary!$A90,'District 24'!$A$1:$H$999,3,FALSE))+IF(ISNA(VLOOKUP(Summary!$A90,'District 25'!$A$1:$H$999,3,FALSE)),0,VLOOKUP(Summary!$A90,'District 25'!$A$1:$H$999,3,FALSE))+IF(ISNA(VLOOKUP(Summary!$A90,'District 26'!$A$1:$H$999,3,FALSE)),0,VLOOKUP(Summary!$A90,'District 26'!$A$1:$H$999,3,FALSE))+IF(ISNA(VLOOKUP(Summary!$A90,'District 27'!$A$1:$H$999,3,FALSE)),0,VLOOKUP(Summary!$A90,'District 27'!$A$1:$H$999,3,FALSE))+IF(ISNA(VLOOKUP(Summary!$A90,'District 28'!$A$1:$H$999,3,FALSE)),0,VLOOKUP(Summary!$A90,'District 28'!$A$1:$H$999,3,FALSE))+IF(ISNA(VLOOKUP(Summary!$A90,'District 29'!$A$1:$H$999,3,FALSE)),0,VLOOKUP(Summary!$A90,'District 29'!$A$1:$H$999,3,FALSE))</f>
        <v>16</v>
      </c>
      <c r="D90" s="7">
        <f>IF(ISNA(VLOOKUP(Summary!$A90,'District 0'!$A$1:$H$999,4,FALSE)),0,VLOOKUP(Summary!$A90,'District 0'!$A$1:$H$999,4,FALSE))+IF(ISNA(VLOOKUP(Summary!$A90,'District 1'!$A$1:$H$999,4,FALSE)),0,VLOOKUP(Summary!$A90,'District 1'!$A$1:$H$999,4,FALSE))+IF(ISNA(VLOOKUP(Summary!$A90,'District 2'!$A$1:$H$999,4,FALSE)),0,VLOOKUP(Summary!$A90,'District 2'!$A$1:$H$999,4,FALSE))+IF(ISNA(VLOOKUP(Summary!$A90,'District 3'!$A$1:$H$999,4,FALSE)),0,VLOOKUP(Summary!$A90,'District 3'!$A$1:$H$999,4,FALSE))+IF(ISNA(VLOOKUP(Summary!$A90,'District 4'!$A$1:$H$999,4,FALSE)),0,VLOOKUP(Summary!$A90,'District 4'!$A$1:$H$999,4,FALSE))+IF(ISNA(VLOOKUP(Summary!$A90,'District 5'!$A$1:$H$999,4,FALSE)),0,VLOOKUP(Summary!$A90,'District 5'!$A$1:$H$999,4,FALSE))+IF(ISNA(VLOOKUP(Summary!$A90,'District 6'!$A$1:$H$999,4,FALSE)),0,VLOOKUP(Summary!$A90,'District 6'!$A$1:$H$999,4,FALSE))+IF(ISNA(VLOOKUP(Summary!$A90,'District 7'!$A$1:$H$999,4,FALSE)),0,VLOOKUP(Summary!$A90,'District 7'!$A$1:$H$999,4,FALSE))+IF(ISNA(VLOOKUP(Summary!$A90,'District 8'!$A$1:$H$999,4,FALSE)),0,VLOOKUP(Summary!$A90,'District 8'!$A$1:$H$999,4,FALSE))+IF(ISNA(VLOOKUP(Summary!$A90,'District 9'!$A$1:$H$999,4,FALSE)),0,VLOOKUP(Summary!$A90,'District 9'!$A$1:$H$999,4,FALSE))+IF(ISNA(VLOOKUP(Summary!$A90,'District 10'!$A$1:$H$999,4,FALSE)),0,VLOOKUP(Summary!$A90,'District 10'!$A$1:$H$999,4,FALSE))+IF(ISNA(VLOOKUP(Summary!$A90,'District 11'!$A$1:$H$999,4,FALSE)),0,VLOOKUP(Summary!$A90,'District 11'!$A$1:$H$999,4,FALSE))+IF(ISNA(VLOOKUP(Summary!$A90,'District 12'!$A$1:$H$999,4,FALSE)),0,VLOOKUP(Summary!$A90,'District 12'!$A$1:$H$999,4,FALSE))+IF(ISNA(VLOOKUP(Summary!$A90,'District 13'!$A$1:$H$999,4,FALSE)),0,VLOOKUP(Summary!$A90,'District 13'!$A$1:$H$999,4,FALSE))+IF(ISNA(VLOOKUP(Summary!$A90,'District 14'!$A$1:$H$999,4,FALSE)),0,VLOOKUP(Summary!$A90,'District 14'!$A$1:$H$999,4,FALSE))+IF(ISNA(VLOOKUP(Summary!$A90,'District 15'!$A$1:$H$999,4,FALSE)),0,VLOOKUP(Summary!$A90,'District 15'!$A$1:$H$999,4,FALSE))+IF(ISNA(VLOOKUP(Summary!$A90,'District 16'!$A$1:$H$999,4,FALSE)),0,VLOOKUP(Summary!$A90,'District 16'!$A$1:$H$999,4,FALSE))+IF(ISNA(VLOOKUP(Summary!$A90,'District 17'!$A$1:$H$999,4,FALSE)),0,VLOOKUP(Summary!$A90,'District 17'!$A$1:$H$999,4,FALSE))+IF(ISNA(VLOOKUP(Summary!$A90,'District 18'!$A$1:$H$999,4,FALSE)),0,VLOOKUP(Summary!$A90,'District 18'!$A$1:$H$999,4,FALSE))+IF(ISNA(VLOOKUP(Summary!$A90,'District 19'!$A$1:$H$999,4,FALSE)),0,VLOOKUP(Summary!$A90,'District 19'!$A$1:$H$999,4,FALSE))+IF(ISNA(VLOOKUP(Summary!$A90,'District 20'!$A$1:$H$999,4,FALSE)),0,VLOOKUP(Summary!$A90,'District 20'!$A$1:$H$999,4,FALSE))+IF(ISNA(VLOOKUP(Summary!$A90,'District 21'!$A$1:$H$999,4,FALSE)),0,VLOOKUP(Summary!$A90,'District 21'!$A$1:$H$999,4,FALSE))+IF(ISNA(VLOOKUP(Summary!$A90,'District 22'!$A$1:$H$999,4,FALSE)),0,VLOOKUP(Summary!$A90,'District 22'!$A$1:$H$999,4,FALSE))+IF(ISNA(VLOOKUP(Summary!$A90,'District 23'!$A$1:$H$999,4,FALSE)),0,VLOOKUP(Summary!$A90,'District 23'!$A$1:$H$999,4,FALSE))+IF(ISNA(VLOOKUP(Summary!$A90,'District 24'!$A$1:$H$999,4,FALSE)),0,VLOOKUP(Summary!$A90,'District 24'!$A$1:$H$999,4,FALSE))+IF(ISNA(VLOOKUP(Summary!$A90,'District 25'!$A$1:$H$999,4,FALSE)),0,VLOOKUP(Summary!$A90,'District 25'!$A$1:$H$999,4,FALSE))+IF(ISNA(VLOOKUP(Summary!$A90,'District 26'!$A$1:$H$999,4,FALSE)),0,VLOOKUP(Summary!$A90,'District 26'!$A$1:$H$999,4,FALSE))+IF(ISNA(VLOOKUP(Summary!$A90,'District 27'!$A$1:$H$999,4,FALSE)),0,VLOOKUP(Summary!$A90,'District 27'!$A$1:$H$999,4,FALSE))+IF(ISNA(VLOOKUP(Summary!$A90,'District 28'!$A$1:$H$999,4,FALSE)),0,VLOOKUP(Summary!$A90,'District 28'!$A$1:$H$999,4,FALSE))+IF(ISNA(VLOOKUP(Summary!$A90,'District 29'!$A$1:$H$999,4,FALSE)),0,VLOOKUP(Summary!$A90,'District 29'!$A$1:$H$999,4,FALSE))</f>
        <v>0</v>
      </c>
      <c r="E90" s="7">
        <f>IF(ISNA(VLOOKUP(Summary!$A90,'District 0'!$A$1:$H$999,5,FALSE)),0,VLOOKUP(Summary!$A90,'District 0'!$A$1:$H$999,5,FALSE))+IF(ISNA(VLOOKUP(Summary!$A90,'District 1'!$A$1:$H$999,5,FALSE)),0,VLOOKUP(Summary!$A90,'District 1'!$A$1:$H$999,5,FALSE))+IF(ISNA(VLOOKUP(Summary!$A90,'District 2'!$A$1:$H$999,5,FALSE)),0,VLOOKUP(Summary!$A90,'District 2'!$A$1:$H$999,5,FALSE))+IF(ISNA(VLOOKUP(Summary!$A90,'District 3'!$A$1:$H$999,5,FALSE)),0,VLOOKUP(Summary!$A90,'District 3'!$A$1:$H$999,5,FALSE))+IF(ISNA(VLOOKUP(Summary!$A90,'District 4'!$A$1:$H$999,5,FALSE)),0,VLOOKUP(Summary!$A90,'District 4'!$A$1:$H$999,5,FALSE))+IF(ISNA(VLOOKUP(Summary!$A90,'District 5'!$A$1:$H$999,5,FALSE)),0,VLOOKUP(Summary!$A90,'District 5'!$A$1:$H$999,5,FALSE))+IF(ISNA(VLOOKUP(Summary!$A90,'District 6'!$A$1:$H$999,5,FALSE)),0,VLOOKUP(Summary!$A90,'District 6'!$A$1:$H$999,5,FALSE))+IF(ISNA(VLOOKUP(Summary!$A90,'District 7'!$A$1:$H$999,5,FALSE)),0,VLOOKUP(Summary!$A90,'District 7'!$A$1:$H$999,5,FALSE))+IF(ISNA(VLOOKUP(Summary!$A90,'District 8'!$A$1:$H$999,5,FALSE)),0,VLOOKUP(Summary!$A90,'District 8'!$A$1:$H$999,5,FALSE))+IF(ISNA(VLOOKUP(Summary!$A90,'District 9'!$A$1:$H$999,5,FALSE)),0,VLOOKUP(Summary!$A90,'District 9'!$A$1:$H$999,5,FALSE))+IF(ISNA(VLOOKUP(Summary!$A90,'District 10'!$A$1:$H$999,5,FALSE)),0,VLOOKUP(Summary!$A90,'District 10'!$A$1:$H$999,5,FALSE))+IF(ISNA(VLOOKUP(Summary!$A90,'District 11'!$A$1:$H$999,5,FALSE)),0,VLOOKUP(Summary!$A90,'District 11'!$A$1:$H$999,5,FALSE))+IF(ISNA(VLOOKUP(Summary!$A90,'District 12'!$A$1:$H$999,5,FALSE)),0,VLOOKUP(Summary!$A90,'District 12'!$A$1:$H$999,5,FALSE))+IF(ISNA(VLOOKUP(Summary!$A90,'District 13'!$A$1:$H$999,5,FALSE)),0,VLOOKUP(Summary!$A90,'District 13'!$A$1:$H$999,5,FALSE))+IF(ISNA(VLOOKUP(Summary!$A90,'District 14'!$A$1:$H$999,5,FALSE)),0,VLOOKUP(Summary!$A90,'District 14'!$A$1:$H$999,5,FALSE))+IF(ISNA(VLOOKUP(Summary!$A90,'District 15'!$A$1:$H$999,5,FALSE)),0,VLOOKUP(Summary!$A90,'District 15'!$A$1:$H$999,5,FALSE))+IF(ISNA(VLOOKUP(Summary!$A90,'District 16'!$A$1:$H$999,5,FALSE)),0,VLOOKUP(Summary!$A90,'District 16'!$A$1:$H$999,5,FALSE))+IF(ISNA(VLOOKUP(Summary!$A90,'District 17'!$A$1:$H$999,5,FALSE)),0,VLOOKUP(Summary!$A90,'District 17'!$A$1:$H$999,5,FALSE))+IF(ISNA(VLOOKUP(Summary!$A90,'District 18'!$A$1:$H$999,5,FALSE)),0,VLOOKUP(Summary!$A90,'District 18'!$A$1:$H$999,5,FALSE))+IF(ISNA(VLOOKUP(Summary!$A90,'District 19'!$A$1:$H$999,5,FALSE)),0,VLOOKUP(Summary!$A90,'District 19'!$A$1:$H$999,5,FALSE))+IF(ISNA(VLOOKUP(Summary!$A90,'District 20'!$A$1:$H$999,5,FALSE)),0,VLOOKUP(Summary!$A90,'District 20'!$A$1:$H$999,5,FALSE))+IF(ISNA(VLOOKUP(Summary!$A90,'District 21'!$A$1:$H$999,5,FALSE)),0,VLOOKUP(Summary!$A90,'District 21'!$A$1:$H$999,5,FALSE))+IF(ISNA(VLOOKUP(Summary!$A90,'District 22'!$A$1:$H$999,5,FALSE)),0,VLOOKUP(Summary!$A90,'District 22'!$A$1:$H$999,5,FALSE))+IF(ISNA(VLOOKUP(Summary!$A90,'District 23'!$A$1:$H$999,5,FALSE)),0,VLOOKUP(Summary!$A90,'District 23'!$A$1:$H$999,5,FALSE))+IF(ISNA(VLOOKUP(Summary!$A90,'District 24'!$A$1:$H$999,5,FALSE)),0,VLOOKUP(Summary!$A90,'District 24'!$A$1:$H$999,5,FALSE))+IF(ISNA(VLOOKUP(Summary!$A90,'District 25'!$A$1:$H$999,5,FALSE)),0,VLOOKUP(Summary!$A90,'District 25'!$A$1:$H$999,5,FALSE))+IF(ISNA(VLOOKUP(Summary!$A90,'District 26'!$A$1:$H$999,5,FALSE)),0,VLOOKUP(Summary!$A90,'District 26'!$A$1:$H$999,5,FALSE))+IF(ISNA(VLOOKUP(Summary!$A90,'District 27'!$A$1:$H$999,5,FALSE)),0,VLOOKUP(Summary!$A90,'District 27'!$A$1:$H$999,5,FALSE))+IF(ISNA(VLOOKUP(Summary!$A90,'District 28'!$A$1:$H$999,5,FALSE)),0,VLOOKUP(Summary!$A90,'District 28'!$A$1:$H$999,5,FALSE))+IF(ISNA(VLOOKUP(Summary!$A90,'District 29'!$A$1:$H$999,5,FALSE)),0,VLOOKUP(Summary!$A90,'District 29'!$A$1:$H$999,5,FALSE))</f>
        <v>1</v>
      </c>
      <c r="F90" s="7">
        <f>IF(ISNA(VLOOKUP(Summary!$A90,'District 0'!$A$1:$H$999,6,FALSE)),0,VLOOKUP(Summary!$A90,'District 0'!$A$1:$H$999,6,FALSE))+IF(ISNA(VLOOKUP(Summary!$A90,'District 1'!$A$1:$H$999,6,FALSE)),0,VLOOKUP(Summary!$A90,'District 1'!$A$1:$H$999,6,FALSE))+IF(ISNA(VLOOKUP(Summary!$A90,'District 2'!$A$1:$H$999,6,FALSE)),0,VLOOKUP(Summary!$A90,'District 2'!$A$1:$H$999,6,FALSE))+IF(ISNA(VLOOKUP(Summary!$A90,'District 3'!$A$1:$H$999,6,FALSE)),0,VLOOKUP(Summary!$A90,'District 3'!$A$1:$H$999,6,FALSE))+IF(ISNA(VLOOKUP(Summary!$A90,'District 4'!$A$1:$H$999,6,FALSE)),0,VLOOKUP(Summary!$A90,'District 4'!$A$1:$H$999,6,FALSE))+IF(ISNA(VLOOKUP(Summary!$A90,'District 5'!$A$1:$H$999,6,FALSE)),0,VLOOKUP(Summary!$A90,'District 5'!$A$1:$H$999,6,FALSE))+IF(ISNA(VLOOKUP(Summary!$A90,'District 6'!$A$1:$H$999,6,FALSE)),0,VLOOKUP(Summary!$A90,'District 6'!$A$1:$H$999,6,FALSE))+IF(ISNA(VLOOKUP(Summary!$A90,'District 7'!$A$1:$H$999,6,FALSE)),0,VLOOKUP(Summary!$A90,'District 7'!$A$1:$H$999,6,FALSE))+IF(ISNA(VLOOKUP(Summary!$A90,'District 8'!$A$1:$H$999,6,FALSE)),0,VLOOKUP(Summary!$A90,'District 8'!$A$1:$H$999,6,FALSE))+IF(ISNA(VLOOKUP(Summary!$A90,'District 9'!$A$1:$H$999,6,FALSE)),0,VLOOKUP(Summary!$A90,'District 9'!$A$1:$H$999,6,FALSE))+IF(ISNA(VLOOKUP(Summary!$A90,'District 10'!$A$1:$H$999,6,FALSE)),0,VLOOKUP(Summary!$A90,'District 10'!$A$1:$H$999,6,FALSE))+IF(ISNA(VLOOKUP(Summary!$A90,'District 11'!$A$1:$H$999,6,FALSE)),0,VLOOKUP(Summary!$A90,'District 11'!$A$1:$H$999,6,FALSE))+IF(ISNA(VLOOKUP(Summary!$A90,'District 12'!$A$1:$H$999,6,FALSE)),0,VLOOKUP(Summary!$A90,'District 12'!$A$1:$H$999,6,FALSE))+IF(ISNA(VLOOKUP(Summary!$A90,'District 13'!$A$1:$H$999,6,FALSE)),0,VLOOKUP(Summary!$A90,'District 13'!$A$1:$H$999,6,FALSE))+IF(ISNA(VLOOKUP(Summary!$A90,'District 14'!$A$1:$H$999,6,FALSE)),0,VLOOKUP(Summary!$A90,'District 14'!$A$1:$H$999,6,FALSE))+IF(ISNA(VLOOKUP(Summary!$A90,'District 15'!$A$1:$H$999,6,FALSE)),0,VLOOKUP(Summary!$A90,'District 15'!$A$1:$H$999,6,FALSE))+IF(ISNA(VLOOKUP(Summary!$A90,'District 16'!$A$1:$H$999,6,FALSE)),0,VLOOKUP(Summary!$A90,'District 16'!$A$1:$H$999,6,FALSE))+IF(ISNA(VLOOKUP(Summary!$A90,'District 17'!$A$1:$H$999,6,FALSE)),0,VLOOKUP(Summary!$A90,'District 17'!$A$1:$H$999,6,FALSE))+IF(ISNA(VLOOKUP(Summary!$A90,'District 18'!$A$1:$H$999,6,FALSE)),0,VLOOKUP(Summary!$A90,'District 18'!$A$1:$H$999,6,FALSE))+IF(ISNA(VLOOKUP(Summary!$A90,'District 19'!$A$1:$H$999,6,FALSE)),0,VLOOKUP(Summary!$A90,'District 19'!$A$1:$H$999,6,FALSE))+IF(ISNA(VLOOKUP(Summary!$A90,'District 20'!$A$1:$H$999,6,FALSE)),0,VLOOKUP(Summary!$A90,'District 20'!$A$1:$H$999,6,FALSE))+IF(ISNA(VLOOKUP(Summary!$A90,'District 21'!$A$1:$H$999,6,FALSE)),0,VLOOKUP(Summary!$A90,'District 21'!$A$1:$H$999,6,FALSE))+IF(ISNA(VLOOKUP(Summary!$A90,'District 22'!$A$1:$H$999,6,FALSE)),0,VLOOKUP(Summary!$A90,'District 22'!$A$1:$H$999,6,FALSE))+IF(ISNA(VLOOKUP(Summary!$A90,'District 23'!$A$1:$H$999,6,FALSE)),0,VLOOKUP(Summary!$A90,'District 23'!$A$1:$H$999,6,FALSE))+IF(ISNA(VLOOKUP(Summary!$A90,'District 24'!$A$1:$H$999,6,FALSE)),0,VLOOKUP(Summary!$A90,'District 24'!$A$1:$H$999,6,FALSE))+IF(ISNA(VLOOKUP(Summary!$A90,'District 25'!$A$1:$H$999,6,FALSE)),0,VLOOKUP(Summary!$A90,'District 25'!$A$1:$H$999,6,FALSE))+IF(ISNA(VLOOKUP(Summary!$A90,'District 26'!$A$1:$H$999,6,FALSE)),0,VLOOKUP(Summary!$A90,'District 26'!$A$1:$H$999,6,FALSE))+IF(ISNA(VLOOKUP(Summary!$A90,'District 27'!$A$1:$H$999,6,FALSE)),0,VLOOKUP(Summary!$A90,'District 27'!$A$1:$H$999,6,FALSE))+IF(ISNA(VLOOKUP(Summary!$A90,'District 28'!$A$1:$H$999,6,FALSE)),0,VLOOKUP(Summary!$A90,'District 28'!$A$1:$H$999,6,FALSE))+IF(ISNA(VLOOKUP(Summary!$A90,'District 29'!$A$1:$H$999,6,FALSE)),0,VLOOKUP(Summary!$A90,'District 29'!$A$1:$H$999,6,FALSE))</f>
        <v>7</v>
      </c>
      <c r="G90" s="7">
        <f>IF(ISNA(VLOOKUP(Summary!$A90,'District 0'!$A$1:$H$999,7,FALSE)),0,VLOOKUP(Summary!$A90,'District 0'!$A$1:$H$999,7,FALSE))+IF(ISNA(VLOOKUP(Summary!$A90,'District 1'!$A$1:$H$999,7,FALSE)),0,VLOOKUP(Summary!$A90,'District 1'!$A$1:$H$999,7,FALSE))+IF(ISNA(VLOOKUP(Summary!$A90,'District 2'!$A$1:$H$999,7,FALSE)),0,VLOOKUP(Summary!$A90,'District 2'!$A$1:$H$999,7,FALSE))+IF(ISNA(VLOOKUP(Summary!$A90,'District 3'!$A$1:$H$999,7,FALSE)),0,VLOOKUP(Summary!$A90,'District 3'!$A$1:$H$999,7,FALSE))+IF(ISNA(VLOOKUP(Summary!$A90,'District 4'!$A$1:$H$999,7,FALSE)),0,VLOOKUP(Summary!$A90,'District 4'!$A$1:$H$999,7,FALSE))+IF(ISNA(VLOOKUP(Summary!$A90,'District 5'!$A$1:$H$999,7,FALSE)),0,VLOOKUP(Summary!$A90,'District 5'!$A$1:$H$999,7,FALSE))+IF(ISNA(VLOOKUP(Summary!$A90,'District 6'!$A$1:$H$999,7,FALSE)),0,VLOOKUP(Summary!$A90,'District 6'!$A$1:$H$999,7,FALSE))+IF(ISNA(VLOOKUP(Summary!$A90,'District 7'!$A$1:$H$999,7,FALSE)),0,VLOOKUP(Summary!$A90,'District 7'!$A$1:$H$999,7,FALSE))+IF(ISNA(VLOOKUP(Summary!$A90,'District 8'!$A$1:$H$999,7,FALSE)),0,VLOOKUP(Summary!$A90,'District 8'!$A$1:$H$999,7,FALSE))+IF(ISNA(VLOOKUP(Summary!$A90,'District 9'!$A$1:$H$999,7,FALSE)),0,VLOOKUP(Summary!$A90,'District 9'!$A$1:$H$999,7,FALSE))+IF(ISNA(VLOOKUP(Summary!$A90,'District 10'!$A$1:$H$999,7,FALSE)),0,VLOOKUP(Summary!$A90,'District 10'!$A$1:$H$999,7,FALSE))+IF(ISNA(VLOOKUP(Summary!$A90,'District 11'!$A$1:$H$999,7,FALSE)),0,VLOOKUP(Summary!$A90,'District 11'!$A$1:$H$999,7,FALSE))+IF(ISNA(VLOOKUP(Summary!$A90,'District 12'!$A$1:$H$999,7,FALSE)),0,VLOOKUP(Summary!$A90,'District 12'!$A$1:$H$999,7,FALSE))+IF(ISNA(VLOOKUP(Summary!$A90,'District 13'!$A$1:$H$999,7,FALSE)),0,VLOOKUP(Summary!$A90,'District 13'!$A$1:$H$999,7,FALSE))+IF(ISNA(VLOOKUP(Summary!$A90,'District 14'!$A$1:$H$999,7,FALSE)),0,VLOOKUP(Summary!$A90,'District 14'!$A$1:$H$999,7,FALSE))+IF(ISNA(VLOOKUP(Summary!$A90,'District 15'!$A$1:$H$999,7,FALSE)),0,VLOOKUP(Summary!$A90,'District 15'!$A$1:$H$999,7,FALSE))+IF(ISNA(VLOOKUP(Summary!$A90,'District 16'!$A$1:$H$999,7,FALSE)),0,VLOOKUP(Summary!$A90,'District 16'!$A$1:$H$999,7,FALSE))+IF(ISNA(VLOOKUP(Summary!$A90,'District 17'!$A$1:$H$999,7,FALSE)),0,VLOOKUP(Summary!$A90,'District 17'!$A$1:$H$999,7,FALSE))+IF(ISNA(VLOOKUP(Summary!$A90,'District 18'!$A$1:$H$999,7,FALSE)),0,VLOOKUP(Summary!$A90,'District 18'!$A$1:$H$999,7,FALSE))+IF(ISNA(VLOOKUP(Summary!$A90,'District 19'!$A$1:$H$999,7,FALSE)),0,VLOOKUP(Summary!$A90,'District 19'!$A$1:$H$999,7,FALSE))+IF(ISNA(VLOOKUP(Summary!$A90,'District 20'!$A$1:$H$999,7,FALSE)),0,VLOOKUP(Summary!$A90,'District 20'!$A$1:$H$999,7,FALSE))+IF(ISNA(VLOOKUP(Summary!$A90,'District 21'!$A$1:$H$999,7,FALSE)),0,VLOOKUP(Summary!$A90,'District 21'!$A$1:$H$999,7,FALSE))+IF(ISNA(VLOOKUP(Summary!$A90,'District 22'!$A$1:$H$999,7,FALSE)),0,VLOOKUP(Summary!$A90,'District 22'!$A$1:$H$999,7,FALSE))+IF(ISNA(VLOOKUP(Summary!$A90,'District 23'!$A$1:$H$999,7,FALSE)),0,VLOOKUP(Summary!$A90,'District 23'!$A$1:$H$999,7,FALSE))+IF(ISNA(VLOOKUP(Summary!$A90,'District 24'!$A$1:$H$999,7,FALSE)),0,VLOOKUP(Summary!$A90,'District 24'!$A$1:$H$999,7,FALSE))+IF(ISNA(VLOOKUP(Summary!$A90,'District 25'!$A$1:$H$999,7,FALSE)),0,VLOOKUP(Summary!$A90,'District 25'!$A$1:$H$999,7,FALSE))+IF(ISNA(VLOOKUP(Summary!$A90,'District 26'!$A$1:$H$999,7,FALSE)),0,VLOOKUP(Summary!$A90,'District 26'!$A$1:$H$999,7,FALSE))+IF(ISNA(VLOOKUP(Summary!$A90,'District 27'!$A$1:$H$999,7,FALSE)),0,VLOOKUP(Summary!$A90,'District 27'!$A$1:$H$999,7,FALSE))+IF(ISNA(VLOOKUP(Summary!$A90,'District 28'!$A$1:$H$999,7,FALSE)),0,VLOOKUP(Summary!$A90,'District 28'!$A$1:$H$999,7,FALSE))+IF(ISNA(VLOOKUP(Summary!$A90,'District 29'!$A$1:$H$999,7,FALSE)),0,VLOOKUP(Summary!$A90,'District 29'!$A$1:$H$999,7,FALSE))</f>
        <v>0</v>
      </c>
      <c r="H90" s="7">
        <f>IF(ISNA(VLOOKUP(Summary!$A90,'District 0'!$A$1:$H$999,8,FALSE)),0,VLOOKUP(Summary!$A90,'District 0'!$A$1:$H$999,8,FALSE))+IF(ISNA(VLOOKUP(Summary!$A90,'District 1'!$A$1:$H$999,8,FALSE)),0,VLOOKUP(Summary!$A90,'District 1'!$A$1:$H$999,8,FALSE))+IF(ISNA(VLOOKUP(Summary!$A90,'District 2'!$A$1:$H$999,8,FALSE)),0,VLOOKUP(Summary!$A90,'District 2'!$A$1:$H$999,8,FALSE))+IF(ISNA(VLOOKUP(Summary!$A90,'District 3'!$A$1:$H$999,8,FALSE)),0,VLOOKUP(Summary!$A90,'District 3'!$A$1:$H$999,8,FALSE))+IF(ISNA(VLOOKUP(Summary!$A90,'District 4'!$A$1:$H$999,8,FALSE)),0,VLOOKUP(Summary!$A90,'District 4'!$A$1:$H$999,8,FALSE))+IF(ISNA(VLOOKUP(Summary!$A90,'District 5'!$A$1:$H$999,8,FALSE)),0,VLOOKUP(Summary!$A90,'District 5'!$A$1:$H$999,8,FALSE))+IF(ISNA(VLOOKUP(Summary!$A90,'District 6'!$A$1:$H$999,8,FALSE)),0,VLOOKUP(Summary!$A90,'District 6'!$A$1:$H$999,8,FALSE))+IF(ISNA(VLOOKUP(Summary!$A90,'District 7'!$A$1:$H$999,8,FALSE)),0,VLOOKUP(Summary!$A90,'District 7'!$A$1:$H$999,8,FALSE))+IF(ISNA(VLOOKUP(Summary!$A90,'District 8'!$A$1:$H$999,8,FALSE)),0,VLOOKUP(Summary!$A90,'District 8'!$A$1:$H$999,8,FALSE))+IF(ISNA(VLOOKUP(Summary!$A90,'District 9'!$A$1:$H$999,8,FALSE)),0,VLOOKUP(Summary!$A90,'District 9'!$A$1:$H$999,8,FALSE))+IF(ISNA(VLOOKUP(Summary!$A90,'District 10'!$A$1:$H$999,8,FALSE)),0,VLOOKUP(Summary!$A90,'District 10'!$A$1:$H$999,8,FALSE))+IF(ISNA(VLOOKUP(Summary!$A90,'District 11'!$A$1:$H$999,8,FALSE)),0,VLOOKUP(Summary!$A90,'District 11'!$A$1:$H$999,8,FALSE))+IF(ISNA(VLOOKUP(Summary!$A90,'District 12'!$A$1:$H$999,8,FALSE)),0,VLOOKUP(Summary!$A90,'District 12'!$A$1:$H$999,8,FALSE))+IF(ISNA(VLOOKUP(Summary!$A90,'District 13'!$A$1:$H$999,8,FALSE)),0,VLOOKUP(Summary!$A90,'District 13'!$A$1:$H$999,8,FALSE))+IF(ISNA(VLOOKUP(Summary!$A90,'District 14'!$A$1:$H$999,8,FALSE)),0,VLOOKUP(Summary!$A90,'District 14'!$A$1:$H$999,8,FALSE))+IF(ISNA(VLOOKUP(Summary!$A90,'District 15'!$A$1:$H$999,8,FALSE)),0,VLOOKUP(Summary!$A90,'District 15'!$A$1:$H$999,8,FALSE))+IF(ISNA(VLOOKUP(Summary!$A90,'District 16'!$A$1:$H$999,8,FALSE)),0,VLOOKUP(Summary!$A90,'District 16'!$A$1:$H$999,8,FALSE))+IF(ISNA(VLOOKUP(Summary!$A90,'District 17'!$A$1:$H$999,8,FALSE)),0,VLOOKUP(Summary!$A90,'District 17'!$A$1:$H$999,8,FALSE))+IF(ISNA(VLOOKUP(Summary!$A90,'District 18'!$A$1:$H$999,8,FALSE)),0,VLOOKUP(Summary!$A90,'District 18'!$A$1:$H$999,8,FALSE))+IF(ISNA(VLOOKUP(Summary!$A90,'District 19'!$A$1:$H$999,8,FALSE)),0,VLOOKUP(Summary!$A90,'District 19'!$A$1:$H$999,8,FALSE))+IF(ISNA(VLOOKUP(Summary!$A90,'District 20'!$A$1:$H$999,8,FALSE)),0,VLOOKUP(Summary!$A90,'District 20'!$A$1:$H$999,8,FALSE))+IF(ISNA(VLOOKUP(Summary!$A90,'District 21'!$A$1:$H$999,8,FALSE)),0,VLOOKUP(Summary!$A90,'District 21'!$A$1:$H$999,8,FALSE))+IF(ISNA(VLOOKUP(Summary!$A90,'District 22'!$A$1:$H$999,8,FALSE)),0,VLOOKUP(Summary!$A90,'District 22'!$A$1:$H$999,8,FALSE))+IF(ISNA(VLOOKUP(Summary!$A90,'District 23'!$A$1:$H$999,8,FALSE)),0,VLOOKUP(Summary!$A90,'District 23'!$A$1:$H$999,8,FALSE))+IF(ISNA(VLOOKUP(Summary!$A90,'District 24'!$A$1:$H$999,8,FALSE)),0,VLOOKUP(Summary!$A90,'District 24'!$A$1:$H$999,8,FALSE))+IF(ISNA(VLOOKUP(Summary!$A90,'District 25'!$A$1:$H$999,8,FALSE)),0,VLOOKUP(Summary!$A90,'District 25'!$A$1:$H$999,8,FALSE))+IF(ISNA(VLOOKUP(Summary!$A90,'District 26'!$A$1:$H$999,8,FALSE)),0,VLOOKUP(Summary!$A90,'District 26'!$A$1:$H$999,8,FALSE))+IF(ISNA(VLOOKUP(Summary!$A90,'District 27'!$A$1:$H$999,8,FALSE)),0,VLOOKUP(Summary!$A90,'District 27'!$A$1:$H$999,8,FALSE))+IF(ISNA(VLOOKUP(Summary!$A90,'District 28'!$A$1:$H$999,8,FALSE)),0,VLOOKUP(Summary!$A90,'District 28'!$A$1:$H$999,8,FALSE))+IF(ISNA(VLOOKUP(Summary!$A90,'District 29'!$A$1:$H$999,8,FALSE)),0,VLOOKUP(Summary!$A90,'District 29'!$A$1:$H$999,8,FALSE))</f>
        <v>126</v>
      </c>
      <c r="I90" s="7">
        <f t="shared" si="2"/>
        <v>150</v>
      </c>
      <c r="J90" s="8" t="s">
        <v>19</v>
      </c>
      <c r="K90" s="8" t="s">
        <v>11</v>
      </c>
      <c r="L90" s="9">
        <v>43696</v>
      </c>
      <c r="M90" s="8">
        <v>150</v>
      </c>
      <c r="N90" s="10">
        <f>H90/M90</f>
        <v>0.84</v>
      </c>
      <c r="O90" s="10">
        <f>I90/M90</f>
        <v>1</v>
      </c>
    </row>
    <row r="91" spans="1:15" s="5" customFormat="1" x14ac:dyDescent="0.2">
      <c r="A91" s="6">
        <v>100716</v>
      </c>
      <c r="B91" s="7">
        <f>IF(ISNA(VLOOKUP(Summary!$A91,'District 0'!$A$1:$H$999,2,FALSE)),0,VLOOKUP(Summary!$A91,'District 0'!$A$1:$H$999,2,FALSE))+IF(ISNA(VLOOKUP(Summary!$A91,'District 1'!$A$1:$H$999,2,FALSE)),0,VLOOKUP(Summary!$A91,'District 1'!$A$1:$H$999,2,FALSE))+IF(ISNA(VLOOKUP(Summary!$A91,'District 2'!$A$1:$H$999,2,FALSE)),0,VLOOKUP(Summary!$A91,'District 2'!$A$1:$H$999,2,FALSE))+IF(ISNA(VLOOKUP(Summary!$A91,'District 3'!$A$1:$H$999,2,FALSE)),0,VLOOKUP(Summary!$A91,'District 3'!$A$1:$H$999,2,FALSE))+IF(ISNA(VLOOKUP(Summary!$A91,'District 4'!$A$1:$H$999,2,FALSE)),0,VLOOKUP(Summary!$A91,'District 4'!$A$1:$H$999,2,FALSE))+IF(ISNA(VLOOKUP(Summary!$A91,'District 5'!$A$1:$H$999,2,FALSE)),0,VLOOKUP(Summary!$A91,'District 5'!$A$1:$H$999,2,FALSE))+IF(ISNA(VLOOKUP(Summary!$A91,'District 6'!$A$1:$H$999,2,FALSE)),0,VLOOKUP(Summary!$A91,'District 6'!$A$1:$H$999,2,FALSE))+IF(ISNA(VLOOKUP(Summary!$A91,'District 7'!$A$1:$H$999,2,FALSE)),0,VLOOKUP(Summary!$A91,'District 7'!$A$1:$H$999,2,FALSE))+IF(ISNA(VLOOKUP(Summary!$A91,'District 8'!$A$1:$H$999,2,FALSE)),0,VLOOKUP(Summary!$A91,'District 8'!$A$1:$H$999,2,FALSE))+IF(ISNA(VLOOKUP(Summary!$A91,'District 9'!$A$1:$H$999,2,FALSE)),0,VLOOKUP(Summary!$A91,'District 9'!$A$1:$H$999,2,FALSE))+IF(ISNA(VLOOKUP(Summary!$A91,'District 10'!$A$1:$H$999,2,FALSE)),0,VLOOKUP(Summary!$A91,'District 10'!$A$1:$H$999,2,FALSE))+IF(ISNA(VLOOKUP(Summary!$A91,'District 11'!$A$1:$H$999,2,FALSE)),0,VLOOKUP(Summary!$A91,'District 11'!$A$1:$H$999,2,FALSE))+IF(ISNA(VLOOKUP(Summary!$A91,'District 12'!$A$1:$H$999,2,FALSE)),0,VLOOKUP(Summary!$A91,'District 12'!$A$1:$H$999,2,FALSE))+IF(ISNA(VLOOKUP(Summary!$A91,'District 13'!$A$1:$H$999,2,FALSE)),0,VLOOKUP(Summary!$A91,'District 13'!$A$1:$H$999,2,FALSE))+IF(ISNA(VLOOKUP(Summary!$A91,'District 14'!$A$1:$H$999,2,FALSE)),0,VLOOKUP(Summary!$A91,'District 14'!$A$1:$H$999,2,FALSE))+IF(ISNA(VLOOKUP(Summary!$A91,'District 15'!$A$1:$H$999,2,FALSE)),0,VLOOKUP(Summary!$A91,'District 15'!$A$1:$H$999,2,FALSE))+IF(ISNA(VLOOKUP(Summary!$A91,'District 16'!$A$1:$H$999,2,FALSE)),0,VLOOKUP(Summary!$A91,'District 16'!$A$1:$H$999,2,FALSE))+IF(ISNA(VLOOKUP(Summary!$A91,'District 17'!$A$1:$H$999,2,FALSE)),0,VLOOKUP(Summary!$A91,'District 17'!$A$1:$H$999,2,FALSE))+IF(ISNA(VLOOKUP(Summary!$A91,'District 18'!$A$1:$H$999,2,FALSE)),0,VLOOKUP(Summary!$A91,'District 18'!$A$1:$H$999,2,FALSE))+IF(ISNA(VLOOKUP(Summary!$A91,'District 19'!$A$1:$H$999,2,FALSE)),0,VLOOKUP(Summary!$A91,'District 19'!$A$1:$H$999,2,FALSE))+IF(ISNA(VLOOKUP(Summary!$A91,'District 20'!$A$1:$H$999,2,FALSE)),0,VLOOKUP(Summary!$A91,'District 20'!$A$1:$H$999,2,FALSE))+IF(ISNA(VLOOKUP(Summary!$A91,'District 21'!$A$1:$H$999,2,FALSE)),0,VLOOKUP(Summary!$A91,'District 21'!$A$1:$H$999,2,FALSE))+IF(ISNA(VLOOKUP(Summary!$A91,'District 22'!$A$1:$H$999,2,FALSE)),0,VLOOKUP(Summary!$A91,'District 22'!$A$1:$H$999,2,FALSE))+IF(ISNA(VLOOKUP(Summary!$A91,'District 23'!$A$1:$H$999,2,FALSE)),0,VLOOKUP(Summary!$A91,'District 23'!$A$1:$H$999,2,FALSE))+IF(ISNA(VLOOKUP(Summary!$A91,'District 24'!$A$1:$H$999,2,FALSE)),0,VLOOKUP(Summary!$A91,'District 24'!$A$1:$H$999,2,FALSE))+IF(ISNA(VLOOKUP(Summary!$A91,'District 25'!$A$1:$H$999,2,FALSE)),0,VLOOKUP(Summary!$A91,'District 25'!$A$1:$H$999,2,FALSE))+IF(ISNA(VLOOKUP(Summary!$A91,'District 26'!$A$1:$H$999,2,FALSE)),0,VLOOKUP(Summary!$A91,'District 26'!$A$1:$H$999,2,FALSE))+IF(ISNA(VLOOKUP(Summary!$A91,'District 27'!$A$1:$H$999,2,FALSE)),0,VLOOKUP(Summary!$A91,'District 27'!$A$1:$H$999,2,FALSE))+IF(ISNA(VLOOKUP(Summary!$A91,'District 28'!$A$1:$H$999,2,FALSE)),0,VLOOKUP(Summary!$A91,'District 28'!$A$1:$H$999,2,FALSE))+IF(ISNA(VLOOKUP(Summary!$A91,'District 29'!$A$1:$H$999,2,FALSE)),0,VLOOKUP(Summary!$A91,'District 29'!$A$1:$H$999,2,FALSE))</f>
        <v>0</v>
      </c>
      <c r="C91" s="7">
        <f>IF(ISNA(VLOOKUP(Summary!$A91,'District 0'!$A$1:$H$999,3,FALSE)),0,VLOOKUP(Summary!$A91,'District 0'!$A$1:$H$999,3,FALSE))+IF(ISNA(VLOOKUP(Summary!$A91,'District 1'!$A$1:$H$999,3,FALSE)),0,VLOOKUP(Summary!$A91,'District 1'!$A$1:$H$999,3,FALSE))+IF(ISNA(VLOOKUP(Summary!$A91,'District 2'!$A$1:$H$999,3,FALSE)),0,VLOOKUP(Summary!$A91,'District 2'!$A$1:$H$999,3,FALSE))+IF(ISNA(VLOOKUP(Summary!$A91,'District 3'!$A$1:$H$999,3,FALSE)),0,VLOOKUP(Summary!$A91,'District 3'!$A$1:$H$999,3,FALSE))+IF(ISNA(VLOOKUP(Summary!$A91,'District 4'!$A$1:$H$999,3,FALSE)),0,VLOOKUP(Summary!$A91,'District 4'!$A$1:$H$999,3,FALSE))+IF(ISNA(VLOOKUP(Summary!$A91,'District 5'!$A$1:$H$999,3,FALSE)),0,VLOOKUP(Summary!$A91,'District 5'!$A$1:$H$999,3,FALSE))+IF(ISNA(VLOOKUP(Summary!$A91,'District 6'!$A$1:$H$999,3,FALSE)),0,VLOOKUP(Summary!$A91,'District 6'!$A$1:$H$999,3,FALSE))+IF(ISNA(VLOOKUP(Summary!$A91,'District 7'!$A$1:$H$999,3,FALSE)),0,VLOOKUP(Summary!$A91,'District 7'!$A$1:$H$999,3,FALSE))+IF(ISNA(VLOOKUP(Summary!$A91,'District 8'!$A$1:$H$999,3,FALSE)),0,VLOOKUP(Summary!$A91,'District 8'!$A$1:$H$999,3,FALSE))+IF(ISNA(VLOOKUP(Summary!$A91,'District 9'!$A$1:$H$999,3,FALSE)),0,VLOOKUP(Summary!$A91,'District 9'!$A$1:$H$999,3,FALSE))+IF(ISNA(VLOOKUP(Summary!$A91,'District 10'!$A$1:$H$999,3,FALSE)),0,VLOOKUP(Summary!$A91,'District 10'!$A$1:$H$999,3,FALSE))+IF(ISNA(VLOOKUP(Summary!$A91,'District 11'!$A$1:$H$999,3,FALSE)),0,VLOOKUP(Summary!$A91,'District 11'!$A$1:$H$999,3,FALSE))+IF(ISNA(VLOOKUP(Summary!$A91,'District 12'!$A$1:$H$999,3,FALSE)),0,VLOOKUP(Summary!$A91,'District 12'!$A$1:$H$999,3,FALSE))+IF(ISNA(VLOOKUP(Summary!$A91,'District 13'!$A$1:$H$999,3,FALSE)),0,VLOOKUP(Summary!$A91,'District 13'!$A$1:$H$999,3,FALSE))+IF(ISNA(VLOOKUP(Summary!$A91,'District 14'!$A$1:$H$999,3,FALSE)),0,VLOOKUP(Summary!$A91,'District 14'!$A$1:$H$999,3,FALSE))+IF(ISNA(VLOOKUP(Summary!$A91,'District 15'!$A$1:$H$999,3,FALSE)),0,VLOOKUP(Summary!$A91,'District 15'!$A$1:$H$999,3,FALSE))+IF(ISNA(VLOOKUP(Summary!$A91,'District 16'!$A$1:$H$999,3,FALSE)),0,VLOOKUP(Summary!$A91,'District 16'!$A$1:$H$999,3,FALSE))+IF(ISNA(VLOOKUP(Summary!$A91,'District 17'!$A$1:$H$999,3,FALSE)),0,VLOOKUP(Summary!$A91,'District 17'!$A$1:$H$999,3,FALSE))+IF(ISNA(VLOOKUP(Summary!$A91,'District 18'!$A$1:$H$999,3,FALSE)),0,VLOOKUP(Summary!$A91,'District 18'!$A$1:$H$999,3,FALSE))+IF(ISNA(VLOOKUP(Summary!$A91,'District 19'!$A$1:$H$999,3,FALSE)),0,VLOOKUP(Summary!$A91,'District 19'!$A$1:$H$999,3,FALSE))+IF(ISNA(VLOOKUP(Summary!$A91,'District 20'!$A$1:$H$999,3,FALSE)),0,VLOOKUP(Summary!$A91,'District 20'!$A$1:$H$999,3,FALSE))+IF(ISNA(VLOOKUP(Summary!$A91,'District 21'!$A$1:$H$999,3,FALSE)),0,VLOOKUP(Summary!$A91,'District 21'!$A$1:$H$999,3,FALSE))+IF(ISNA(VLOOKUP(Summary!$A91,'District 22'!$A$1:$H$999,3,FALSE)),0,VLOOKUP(Summary!$A91,'District 22'!$A$1:$H$999,3,FALSE))+IF(ISNA(VLOOKUP(Summary!$A91,'District 23'!$A$1:$H$999,3,FALSE)),0,VLOOKUP(Summary!$A91,'District 23'!$A$1:$H$999,3,FALSE))+IF(ISNA(VLOOKUP(Summary!$A91,'District 24'!$A$1:$H$999,3,FALSE)),0,VLOOKUP(Summary!$A91,'District 24'!$A$1:$H$999,3,FALSE))+IF(ISNA(VLOOKUP(Summary!$A91,'District 25'!$A$1:$H$999,3,FALSE)),0,VLOOKUP(Summary!$A91,'District 25'!$A$1:$H$999,3,FALSE))+IF(ISNA(VLOOKUP(Summary!$A91,'District 26'!$A$1:$H$999,3,FALSE)),0,VLOOKUP(Summary!$A91,'District 26'!$A$1:$H$999,3,FALSE))+IF(ISNA(VLOOKUP(Summary!$A91,'District 27'!$A$1:$H$999,3,FALSE)),0,VLOOKUP(Summary!$A91,'District 27'!$A$1:$H$999,3,FALSE))+IF(ISNA(VLOOKUP(Summary!$A91,'District 28'!$A$1:$H$999,3,FALSE)),0,VLOOKUP(Summary!$A91,'District 28'!$A$1:$H$999,3,FALSE))+IF(ISNA(VLOOKUP(Summary!$A91,'District 29'!$A$1:$H$999,3,FALSE)),0,VLOOKUP(Summary!$A91,'District 29'!$A$1:$H$999,3,FALSE))</f>
        <v>22</v>
      </c>
      <c r="D91" s="7">
        <f>IF(ISNA(VLOOKUP(Summary!$A91,'District 0'!$A$1:$H$999,4,FALSE)),0,VLOOKUP(Summary!$A91,'District 0'!$A$1:$H$999,4,FALSE))+IF(ISNA(VLOOKUP(Summary!$A91,'District 1'!$A$1:$H$999,4,FALSE)),0,VLOOKUP(Summary!$A91,'District 1'!$A$1:$H$999,4,FALSE))+IF(ISNA(VLOOKUP(Summary!$A91,'District 2'!$A$1:$H$999,4,FALSE)),0,VLOOKUP(Summary!$A91,'District 2'!$A$1:$H$999,4,FALSE))+IF(ISNA(VLOOKUP(Summary!$A91,'District 3'!$A$1:$H$999,4,FALSE)),0,VLOOKUP(Summary!$A91,'District 3'!$A$1:$H$999,4,FALSE))+IF(ISNA(VLOOKUP(Summary!$A91,'District 4'!$A$1:$H$999,4,FALSE)),0,VLOOKUP(Summary!$A91,'District 4'!$A$1:$H$999,4,FALSE))+IF(ISNA(VLOOKUP(Summary!$A91,'District 5'!$A$1:$H$999,4,FALSE)),0,VLOOKUP(Summary!$A91,'District 5'!$A$1:$H$999,4,FALSE))+IF(ISNA(VLOOKUP(Summary!$A91,'District 6'!$A$1:$H$999,4,FALSE)),0,VLOOKUP(Summary!$A91,'District 6'!$A$1:$H$999,4,FALSE))+IF(ISNA(VLOOKUP(Summary!$A91,'District 7'!$A$1:$H$999,4,FALSE)),0,VLOOKUP(Summary!$A91,'District 7'!$A$1:$H$999,4,FALSE))+IF(ISNA(VLOOKUP(Summary!$A91,'District 8'!$A$1:$H$999,4,FALSE)),0,VLOOKUP(Summary!$A91,'District 8'!$A$1:$H$999,4,FALSE))+IF(ISNA(VLOOKUP(Summary!$A91,'District 9'!$A$1:$H$999,4,FALSE)),0,VLOOKUP(Summary!$A91,'District 9'!$A$1:$H$999,4,FALSE))+IF(ISNA(VLOOKUP(Summary!$A91,'District 10'!$A$1:$H$999,4,FALSE)),0,VLOOKUP(Summary!$A91,'District 10'!$A$1:$H$999,4,FALSE))+IF(ISNA(VLOOKUP(Summary!$A91,'District 11'!$A$1:$H$999,4,FALSE)),0,VLOOKUP(Summary!$A91,'District 11'!$A$1:$H$999,4,FALSE))+IF(ISNA(VLOOKUP(Summary!$A91,'District 12'!$A$1:$H$999,4,FALSE)),0,VLOOKUP(Summary!$A91,'District 12'!$A$1:$H$999,4,FALSE))+IF(ISNA(VLOOKUP(Summary!$A91,'District 13'!$A$1:$H$999,4,FALSE)),0,VLOOKUP(Summary!$A91,'District 13'!$A$1:$H$999,4,FALSE))+IF(ISNA(VLOOKUP(Summary!$A91,'District 14'!$A$1:$H$999,4,FALSE)),0,VLOOKUP(Summary!$A91,'District 14'!$A$1:$H$999,4,FALSE))+IF(ISNA(VLOOKUP(Summary!$A91,'District 15'!$A$1:$H$999,4,FALSE)),0,VLOOKUP(Summary!$A91,'District 15'!$A$1:$H$999,4,FALSE))+IF(ISNA(VLOOKUP(Summary!$A91,'District 16'!$A$1:$H$999,4,FALSE)),0,VLOOKUP(Summary!$A91,'District 16'!$A$1:$H$999,4,FALSE))+IF(ISNA(VLOOKUP(Summary!$A91,'District 17'!$A$1:$H$999,4,FALSE)),0,VLOOKUP(Summary!$A91,'District 17'!$A$1:$H$999,4,FALSE))+IF(ISNA(VLOOKUP(Summary!$A91,'District 18'!$A$1:$H$999,4,FALSE)),0,VLOOKUP(Summary!$A91,'District 18'!$A$1:$H$999,4,FALSE))+IF(ISNA(VLOOKUP(Summary!$A91,'District 19'!$A$1:$H$999,4,FALSE)),0,VLOOKUP(Summary!$A91,'District 19'!$A$1:$H$999,4,FALSE))+IF(ISNA(VLOOKUP(Summary!$A91,'District 20'!$A$1:$H$999,4,FALSE)),0,VLOOKUP(Summary!$A91,'District 20'!$A$1:$H$999,4,FALSE))+IF(ISNA(VLOOKUP(Summary!$A91,'District 21'!$A$1:$H$999,4,FALSE)),0,VLOOKUP(Summary!$A91,'District 21'!$A$1:$H$999,4,FALSE))+IF(ISNA(VLOOKUP(Summary!$A91,'District 22'!$A$1:$H$999,4,FALSE)),0,VLOOKUP(Summary!$A91,'District 22'!$A$1:$H$999,4,FALSE))+IF(ISNA(VLOOKUP(Summary!$A91,'District 23'!$A$1:$H$999,4,FALSE)),0,VLOOKUP(Summary!$A91,'District 23'!$A$1:$H$999,4,FALSE))+IF(ISNA(VLOOKUP(Summary!$A91,'District 24'!$A$1:$H$999,4,FALSE)),0,VLOOKUP(Summary!$A91,'District 24'!$A$1:$H$999,4,FALSE))+IF(ISNA(VLOOKUP(Summary!$A91,'District 25'!$A$1:$H$999,4,FALSE)),0,VLOOKUP(Summary!$A91,'District 25'!$A$1:$H$999,4,FALSE))+IF(ISNA(VLOOKUP(Summary!$A91,'District 26'!$A$1:$H$999,4,FALSE)),0,VLOOKUP(Summary!$A91,'District 26'!$A$1:$H$999,4,FALSE))+IF(ISNA(VLOOKUP(Summary!$A91,'District 27'!$A$1:$H$999,4,FALSE)),0,VLOOKUP(Summary!$A91,'District 27'!$A$1:$H$999,4,FALSE))+IF(ISNA(VLOOKUP(Summary!$A91,'District 28'!$A$1:$H$999,4,FALSE)),0,VLOOKUP(Summary!$A91,'District 28'!$A$1:$H$999,4,FALSE))+IF(ISNA(VLOOKUP(Summary!$A91,'District 29'!$A$1:$H$999,4,FALSE)),0,VLOOKUP(Summary!$A91,'District 29'!$A$1:$H$999,4,FALSE))</f>
        <v>0</v>
      </c>
      <c r="E91" s="7">
        <f>IF(ISNA(VLOOKUP(Summary!$A91,'District 0'!$A$1:$H$999,5,FALSE)),0,VLOOKUP(Summary!$A91,'District 0'!$A$1:$H$999,5,FALSE))+IF(ISNA(VLOOKUP(Summary!$A91,'District 1'!$A$1:$H$999,5,FALSE)),0,VLOOKUP(Summary!$A91,'District 1'!$A$1:$H$999,5,FALSE))+IF(ISNA(VLOOKUP(Summary!$A91,'District 2'!$A$1:$H$999,5,FALSE)),0,VLOOKUP(Summary!$A91,'District 2'!$A$1:$H$999,5,FALSE))+IF(ISNA(VLOOKUP(Summary!$A91,'District 3'!$A$1:$H$999,5,FALSE)),0,VLOOKUP(Summary!$A91,'District 3'!$A$1:$H$999,5,FALSE))+IF(ISNA(VLOOKUP(Summary!$A91,'District 4'!$A$1:$H$999,5,FALSE)),0,VLOOKUP(Summary!$A91,'District 4'!$A$1:$H$999,5,FALSE))+IF(ISNA(VLOOKUP(Summary!$A91,'District 5'!$A$1:$H$999,5,FALSE)),0,VLOOKUP(Summary!$A91,'District 5'!$A$1:$H$999,5,FALSE))+IF(ISNA(VLOOKUP(Summary!$A91,'District 6'!$A$1:$H$999,5,FALSE)),0,VLOOKUP(Summary!$A91,'District 6'!$A$1:$H$999,5,FALSE))+IF(ISNA(VLOOKUP(Summary!$A91,'District 7'!$A$1:$H$999,5,FALSE)),0,VLOOKUP(Summary!$A91,'District 7'!$A$1:$H$999,5,FALSE))+IF(ISNA(VLOOKUP(Summary!$A91,'District 8'!$A$1:$H$999,5,FALSE)),0,VLOOKUP(Summary!$A91,'District 8'!$A$1:$H$999,5,FALSE))+IF(ISNA(VLOOKUP(Summary!$A91,'District 9'!$A$1:$H$999,5,FALSE)),0,VLOOKUP(Summary!$A91,'District 9'!$A$1:$H$999,5,FALSE))+IF(ISNA(VLOOKUP(Summary!$A91,'District 10'!$A$1:$H$999,5,FALSE)),0,VLOOKUP(Summary!$A91,'District 10'!$A$1:$H$999,5,FALSE))+IF(ISNA(VLOOKUP(Summary!$A91,'District 11'!$A$1:$H$999,5,FALSE)),0,VLOOKUP(Summary!$A91,'District 11'!$A$1:$H$999,5,FALSE))+IF(ISNA(VLOOKUP(Summary!$A91,'District 12'!$A$1:$H$999,5,FALSE)),0,VLOOKUP(Summary!$A91,'District 12'!$A$1:$H$999,5,FALSE))+IF(ISNA(VLOOKUP(Summary!$A91,'District 13'!$A$1:$H$999,5,FALSE)),0,VLOOKUP(Summary!$A91,'District 13'!$A$1:$H$999,5,FALSE))+IF(ISNA(VLOOKUP(Summary!$A91,'District 14'!$A$1:$H$999,5,FALSE)),0,VLOOKUP(Summary!$A91,'District 14'!$A$1:$H$999,5,FALSE))+IF(ISNA(VLOOKUP(Summary!$A91,'District 15'!$A$1:$H$999,5,FALSE)),0,VLOOKUP(Summary!$A91,'District 15'!$A$1:$H$999,5,FALSE))+IF(ISNA(VLOOKUP(Summary!$A91,'District 16'!$A$1:$H$999,5,FALSE)),0,VLOOKUP(Summary!$A91,'District 16'!$A$1:$H$999,5,FALSE))+IF(ISNA(VLOOKUP(Summary!$A91,'District 17'!$A$1:$H$999,5,FALSE)),0,VLOOKUP(Summary!$A91,'District 17'!$A$1:$H$999,5,FALSE))+IF(ISNA(VLOOKUP(Summary!$A91,'District 18'!$A$1:$H$999,5,FALSE)),0,VLOOKUP(Summary!$A91,'District 18'!$A$1:$H$999,5,FALSE))+IF(ISNA(VLOOKUP(Summary!$A91,'District 19'!$A$1:$H$999,5,FALSE)),0,VLOOKUP(Summary!$A91,'District 19'!$A$1:$H$999,5,FALSE))+IF(ISNA(VLOOKUP(Summary!$A91,'District 20'!$A$1:$H$999,5,FALSE)),0,VLOOKUP(Summary!$A91,'District 20'!$A$1:$H$999,5,FALSE))+IF(ISNA(VLOOKUP(Summary!$A91,'District 21'!$A$1:$H$999,5,FALSE)),0,VLOOKUP(Summary!$A91,'District 21'!$A$1:$H$999,5,FALSE))+IF(ISNA(VLOOKUP(Summary!$A91,'District 22'!$A$1:$H$999,5,FALSE)),0,VLOOKUP(Summary!$A91,'District 22'!$A$1:$H$999,5,FALSE))+IF(ISNA(VLOOKUP(Summary!$A91,'District 23'!$A$1:$H$999,5,FALSE)),0,VLOOKUP(Summary!$A91,'District 23'!$A$1:$H$999,5,FALSE))+IF(ISNA(VLOOKUP(Summary!$A91,'District 24'!$A$1:$H$999,5,FALSE)),0,VLOOKUP(Summary!$A91,'District 24'!$A$1:$H$999,5,FALSE))+IF(ISNA(VLOOKUP(Summary!$A91,'District 25'!$A$1:$H$999,5,FALSE)),0,VLOOKUP(Summary!$A91,'District 25'!$A$1:$H$999,5,FALSE))+IF(ISNA(VLOOKUP(Summary!$A91,'District 26'!$A$1:$H$999,5,FALSE)),0,VLOOKUP(Summary!$A91,'District 26'!$A$1:$H$999,5,FALSE))+IF(ISNA(VLOOKUP(Summary!$A91,'District 27'!$A$1:$H$999,5,FALSE)),0,VLOOKUP(Summary!$A91,'District 27'!$A$1:$H$999,5,FALSE))+IF(ISNA(VLOOKUP(Summary!$A91,'District 28'!$A$1:$H$999,5,FALSE)),0,VLOOKUP(Summary!$A91,'District 28'!$A$1:$H$999,5,FALSE))+IF(ISNA(VLOOKUP(Summary!$A91,'District 29'!$A$1:$H$999,5,FALSE)),0,VLOOKUP(Summary!$A91,'District 29'!$A$1:$H$999,5,FALSE))</f>
        <v>1</v>
      </c>
      <c r="F91" s="7">
        <f>IF(ISNA(VLOOKUP(Summary!$A91,'District 0'!$A$1:$H$999,6,FALSE)),0,VLOOKUP(Summary!$A91,'District 0'!$A$1:$H$999,6,FALSE))+IF(ISNA(VLOOKUP(Summary!$A91,'District 1'!$A$1:$H$999,6,FALSE)),0,VLOOKUP(Summary!$A91,'District 1'!$A$1:$H$999,6,FALSE))+IF(ISNA(VLOOKUP(Summary!$A91,'District 2'!$A$1:$H$999,6,FALSE)),0,VLOOKUP(Summary!$A91,'District 2'!$A$1:$H$999,6,FALSE))+IF(ISNA(VLOOKUP(Summary!$A91,'District 3'!$A$1:$H$999,6,FALSE)),0,VLOOKUP(Summary!$A91,'District 3'!$A$1:$H$999,6,FALSE))+IF(ISNA(VLOOKUP(Summary!$A91,'District 4'!$A$1:$H$999,6,FALSE)),0,VLOOKUP(Summary!$A91,'District 4'!$A$1:$H$999,6,FALSE))+IF(ISNA(VLOOKUP(Summary!$A91,'District 5'!$A$1:$H$999,6,FALSE)),0,VLOOKUP(Summary!$A91,'District 5'!$A$1:$H$999,6,FALSE))+IF(ISNA(VLOOKUP(Summary!$A91,'District 6'!$A$1:$H$999,6,FALSE)),0,VLOOKUP(Summary!$A91,'District 6'!$A$1:$H$999,6,FALSE))+IF(ISNA(VLOOKUP(Summary!$A91,'District 7'!$A$1:$H$999,6,FALSE)),0,VLOOKUP(Summary!$A91,'District 7'!$A$1:$H$999,6,FALSE))+IF(ISNA(VLOOKUP(Summary!$A91,'District 8'!$A$1:$H$999,6,FALSE)),0,VLOOKUP(Summary!$A91,'District 8'!$A$1:$H$999,6,FALSE))+IF(ISNA(VLOOKUP(Summary!$A91,'District 9'!$A$1:$H$999,6,FALSE)),0,VLOOKUP(Summary!$A91,'District 9'!$A$1:$H$999,6,FALSE))+IF(ISNA(VLOOKUP(Summary!$A91,'District 10'!$A$1:$H$999,6,FALSE)),0,VLOOKUP(Summary!$A91,'District 10'!$A$1:$H$999,6,FALSE))+IF(ISNA(VLOOKUP(Summary!$A91,'District 11'!$A$1:$H$999,6,FALSE)),0,VLOOKUP(Summary!$A91,'District 11'!$A$1:$H$999,6,FALSE))+IF(ISNA(VLOOKUP(Summary!$A91,'District 12'!$A$1:$H$999,6,FALSE)),0,VLOOKUP(Summary!$A91,'District 12'!$A$1:$H$999,6,FALSE))+IF(ISNA(VLOOKUP(Summary!$A91,'District 13'!$A$1:$H$999,6,FALSE)),0,VLOOKUP(Summary!$A91,'District 13'!$A$1:$H$999,6,FALSE))+IF(ISNA(VLOOKUP(Summary!$A91,'District 14'!$A$1:$H$999,6,FALSE)),0,VLOOKUP(Summary!$A91,'District 14'!$A$1:$H$999,6,FALSE))+IF(ISNA(VLOOKUP(Summary!$A91,'District 15'!$A$1:$H$999,6,FALSE)),0,VLOOKUP(Summary!$A91,'District 15'!$A$1:$H$999,6,FALSE))+IF(ISNA(VLOOKUP(Summary!$A91,'District 16'!$A$1:$H$999,6,FALSE)),0,VLOOKUP(Summary!$A91,'District 16'!$A$1:$H$999,6,FALSE))+IF(ISNA(VLOOKUP(Summary!$A91,'District 17'!$A$1:$H$999,6,FALSE)),0,VLOOKUP(Summary!$A91,'District 17'!$A$1:$H$999,6,FALSE))+IF(ISNA(VLOOKUP(Summary!$A91,'District 18'!$A$1:$H$999,6,FALSE)),0,VLOOKUP(Summary!$A91,'District 18'!$A$1:$H$999,6,FALSE))+IF(ISNA(VLOOKUP(Summary!$A91,'District 19'!$A$1:$H$999,6,FALSE)),0,VLOOKUP(Summary!$A91,'District 19'!$A$1:$H$999,6,FALSE))+IF(ISNA(VLOOKUP(Summary!$A91,'District 20'!$A$1:$H$999,6,FALSE)),0,VLOOKUP(Summary!$A91,'District 20'!$A$1:$H$999,6,FALSE))+IF(ISNA(VLOOKUP(Summary!$A91,'District 21'!$A$1:$H$999,6,FALSE)),0,VLOOKUP(Summary!$A91,'District 21'!$A$1:$H$999,6,FALSE))+IF(ISNA(VLOOKUP(Summary!$A91,'District 22'!$A$1:$H$999,6,FALSE)),0,VLOOKUP(Summary!$A91,'District 22'!$A$1:$H$999,6,FALSE))+IF(ISNA(VLOOKUP(Summary!$A91,'District 23'!$A$1:$H$999,6,FALSE)),0,VLOOKUP(Summary!$A91,'District 23'!$A$1:$H$999,6,FALSE))+IF(ISNA(VLOOKUP(Summary!$A91,'District 24'!$A$1:$H$999,6,FALSE)),0,VLOOKUP(Summary!$A91,'District 24'!$A$1:$H$999,6,FALSE))+IF(ISNA(VLOOKUP(Summary!$A91,'District 25'!$A$1:$H$999,6,FALSE)),0,VLOOKUP(Summary!$A91,'District 25'!$A$1:$H$999,6,FALSE))+IF(ISNA(VLOOKUP(Summary!$A91,'District 26'!$A$1:$H$999,6,FALSE)),0,VLOOKUP(Summary!$A91,'District 26'!$A$1:$H$999,6,FALSE))+IF(ISNA(VLOOKUP(Summary!$A91,'District 27'!$A$1:$H$999,6,FALSE)),0,VLOOKUP(Summary!$A91,'District 27'!$A$1:$H$999,6,FALSE))+IF(ISNA(VLOOKUP(Summary!$A91,'District 28'!$A$1:$H$999,6,FALSE)),0,VLOOKUP(Summary!$A91,'District 28'!$A$1:$H$999,6,FALSE))+IF(ISNA(VLOOKUP(Summary!$A91,'District 29'!$A$1:$H$999,6,FALSE)),0,VLOOKUP(Summary!$A91,'District 29'!$A$1:$H$999,6,FALSE))</f>
        <v>5</v>
      </c>
      <c r="G91" s="7">
        <f>IF(ISNA(VLOOKUP(Summary!$A91,'District 0'!$A$1:$H$999,7,FALSE)),0,VLOOKUP(Summary!$A91,'District 0'!$A$1:$H$999,7,FALSE))+IF(ISNA(VLOOKUP(Summary!$A91,'District 1'!$A$1:$H$999,7,FALSE)),0,VLOOKUP(Summary!$A91,'District 1'!$A$1:$H$999,7,FALSE))+IF(ISNA(VLOOKUP(Summary!$A91,'District 2'!$A$1:$H$999,7,FALSE)),0,VLOOKUP(Summary!$A91,'District 2'!$A$1:$H$999,7,FALSE))+IF(ISNA(VLOOKUP(Summary!$A91,'District 3'!$A$1:$H$999,7,FALSE)),0,VLOOKUP(Summary!$A91,'District 3'!$A$1:$H$999,7,FALSE))+IF(ISNA(VLOOKUP(Summary!$A91,'District 4'!$A$1:$H$999,7,FALSE)),0,VLOOKUP(Summary!$A91,'District 4'!$A$1:$H$999,7,FALSE))+IF(ISNA(VLOOKUP(Summary!$A91,'District 5'!$A$1:$H$999,7,FALSE)),0,VLOOKUP(Summary!$A91,'District 5'!$A$1:$H$999,7,FALSE))+IF(ISNA(VLOOKUP(Summary!$A91,'District 6'!$A$1:$H$999,7,FALSE)),0,VLOOKUP(Summary!$A91,'District 6'!$A$1:$H$999,7,FALSE))+IF(ISNA(VLOOKUP(Summary!$A91,'District 7'!$A$1:$H$999,7,FALSE)),0,VLOOKUP(Summary!$A91,'District 7'!$A$1:$H$999,7,FALSE))+IF(ISNA(VLOOKUP(Summary!$A91,'District 8'!$A$1:$H$999,7,FALSE)),0,VLOOKUP(Summary!$A91,'District 8'!$A$1:$H$999,7,FALSE))+IF(ISNA(VLOOKUP(Summary!$A91,'District 9'!$A$1:$H$999,7,FALSE)),0,VLOOKUP(Summary!$A91,'District 9'!$A$1:$H$999,7,FALSE))+IF(ISNA(VLOOKUP(Summary!$A91,'District 10'!$A$1:$H$999,7,FALSE)),0,VLOOKUP(Summary!$A91,'District 10'!$A$1:$H$999,7,FALSE))+IF(ISNA(VLOOKUP(Summary!$A91,'District 11'!$A$1:$H$999,7,FALSE)),0,VLOOKUP(Summary!$A91,'District 11'!$A$1:$H$999,7,FALSE))+IF(ISNA(VLOOKUP(Summary!$A91,'District 12'!$A$1:$H$999,7,FALSE)),0,VLOOKUP(Summary!$A91,'District 12'!$A$1:$H$999,7,FALSE))+IF(ISNA(VLOOKUP(Summary!$A91,'District 13'!$A$1:$H$999,7,FALSE)),0,VLOOKUP(Summary!$A91,'District 13'!$A$1:$H$999,7,FALSE))+IF(ISNA(VLOOKUP(Summary!$A91,'District 14'!$A$1:$H$999,7,FALSE)),0,VLOOKUP(Summary!$A91,'District 14'!$A$1:$H$999,7,FALSE))+IF(ISNA(VLOOKUP(Summary!$A91,'District 15'!$A$1:$H$999,7,FALSE)),0,VLOOKUP(Summary!$A91,'District 15'!$A$1:$H$999,7,FALSE))+IF(ISNA(VLOOKUP(Summary!$A91,'District 16'!$A$1:$H$999,7,FALSE)),0,VLOOKUP(Summary!$A91,'District 16'!$A$1:$H$999,7,FALSE))+IF(ISNA(VLOOKUP(Summary!$A91,'District 17'!$A$1:$H$999,7,FALSE)),0,VLOOKUP(Summary!$A91,'District 17'!$A$1:$H$999,7,FALSE))+IF(ISNA(VLOOKUP(Summary!$A91,'District 18'!$A$1:$H$999,7,FALSE)),0,VLOOKUP(Summary!$A91,'District 18'!$A$1:$H$999,7,FALSE))+IF(ISNA(VLOOKUP(Summary!$A91,'District 19'!$A$1:$H$999,7,FALSE)),0,VLOOKUP(Summary!$A91,'District 19'!$A$1:$H$999,7,FALSE))+IF(ISNA(VLOOKUP(Summary!$A91,'District 20'!$A$1:$H$999,7,FALSE)),0,VLOOKUP(Summary!$A91,'District 20'!$A$1:$H$999,7,FALSE))+IF(ISNA(VLOOKUP(Summary!$A91,'District 21'!$A$1:$H$999,7,FALSE)),0,VLOOKUP(Summary!$A91,'District 21'!$A$1:$H$999,7,FALSE))+IF(ISNA(VLOOKUP(Summary!$A91,'District 22'!$A$1:$H$999,7,FALSE)),0,VLOOKUP(Summary!$A91,'District 22'!$A$1:$H$999,7,FALSE))+IF(ISNA(VLOOKUP(Summary!$A91,'District 23'!$A$1:$H$999,7,FALSE)),0,VLOOKUP(Summary!$A91,'District 23'!$A$1:$H$999,7,FALSE))+IF(ISNA(VLOOKUP(Summary!$A91,'District 24'!$A$1:$H$999,7,FALSE)),0,VLOOKUP(Summary!$A91,'District 24'!$A$1:$H$999,7,FALSE))+IF(ISNA(VLOOKUP(Summary!$A91,'District 25'!$A$1:$H$999,7,FALSE)),0,VLOOKUP(Summary!$A91,'District 25'!$A$1:$H$999,7,FALSE))+IF(ISNA(VLOOKUP(Summary!$A91,'District 26'!$A$1:$H$999,7,FALSE)),0,VLOOKUP(Summary!$A91,'District 26'!$A$1:$H$999,7,FALSE))+IF(ISNA(VLOOKUP(Summary!$A91,'District 27'!$A$1:$H$999,7,FALSE)),0,VLOOKUP(Summary!$A91,'District 27'!$A$1:$H$999,7,FALSE))+IF(ISNA(VLOOKUP(Summary!$A91,'District 28'!$A$1:$H$999,7,FALSE)),0,VLOOKUP(Summary!$A91,'District 28'!$A$1:$H$999,7,FALSE))+IF(ISNA(VLOOKUP(Summary!$A91,'District 29'!$A$1:$H$999,7,FALSE)),0,VLOOKUP(Summary!$A91,'District 29'!$A$1:$H$999,7,FALSE))</f>
        <v>2</v>
      </c>
      <c r="H91" s="7">
        <f>IF(ISNA(VLOOKUP(Summary!$A91,'District 0'!$A$1:$H$999,8,FALSE)),0,VLOOKUP(Summary!$A91,'District 0'!$A$1:$H$999,8,FALSE))+IF(ISNA(VLOOKUP(Summary!$A91,'District 1'!$A$1:$H$999,8,FALSE)),0,VLOOKUP(Summary!$A91,'District 1'!$A$1:$H$999,8,FALSE))+IF(ISNA(VLOOKUP(Summary!$A91,'District 2'!$A$1:$H$999,8,FALSE)),0,VLOOKUP(Summary!$A91,'District 2'!$A$1:$H$999,8,FALSE))+IF(ISNA(VLOOKUP(Summary!$A91,'District 3'!$A$1:$H$999,8,FALSE)),0,VLOOKUP(Summary!$A91,'District 3'!$A$1:$H$999,8,FALSE))+IF(ISNA(VLOOKUP(Summary!$A91,'District 4'!$A$1:$H$999,8,FALSE)),0,VLOOKUP(Summary!$A91,'District 4'!$A$1:$H$999,8,FALSE))+IF(ISNA(VLOOKUP(Summary!$A91,'District 5'!$A$1:$H$999,8,FALSE)),0,VLOOKUP(Summary!$A91,'District 5'!$A$1:$H$999,8,FALSE))+IF(ISNA(VLOOKUP(Summary!$A91,'District 6'!$A$1:$H$999,8,FALSE)),0,VLOOKUP(Summary!$A91,'District 6'!$A$1:$H$999,8,FALSE))+IF(ISNA(VLOOKUP(Summary!$A91,'District 7'!$A$1:$H$999,8,FALSE)),0,VLOOKUP(Summary!$A91,'District 7'!$A$1:$H$999,8,FALSE))+IF(ISNA(VLOOKUP(Summary!$A91,'District 8'!$A$1:$H$999,8,FALSE)),0,VLOOKUP(Summary!$A91,'District 8'!$A$1:$H$999,8,FALSE))+IF(ISNA(VLOOKUP(Summary!$A91,'District 9'!$A$1:$H$999,8,FALSE)),0,VLOOKUP(Summary!$A91,'District 9'!$A$1:$H$999,8,FALSE))+IF(ISNA(VLOOKUP(Summary!$A91,'District 10'!$A$1:$H$999,8,FALSE)),0,VLOOKUP(Summary!$A91,'District 10'!$A$1:$H$999,8,FALSE))+IF(ISNA(VLOOKUP(Summary!$A91,'District 11'!$A$1:$H$999,8,FALSE)),0,VLOOKUP(Summary!$A91,'District 11'!$A$1:$H$999,8,FALSE))+IF(ISNA(VLOOKUP(Summary!$A91,'District 12'!$A$1:$H$999,8,FALSE)),0,VLOOKUP(Summary!$A91,'District 12'!$A$1:$H$999,8,FALSE))+IF(ISNA(VLOOKUP(Summary!$A91,'District 13'!$A$1:$H$999,8,FALSE)),0,VLOOKUP(Summary!$A91,'District 13'!$A$1:$H$999,8,FALSE))+IF(ISNA(VLOOKUP(Summary!$A91,'District 14'!$A$1:$H$999,8,FALSE)),0,VLOOKUP(Summary!$A91,'District 14'!$A$1:$H$999,8,FALSE))+IF(ISNA(VLOOKUP(Summary!$A91,'District 15'!$A$1:$H$999,8,FALSE)),0,VLOOKUP(Summary!$A91,'District 15'!$A$1:$H$999,8,FALSE))+IF(ISNA(VLOOKUP(Summary!$A91,'District 16'!$A$1:$H$999,8,FALSE)),0,VLOOKUP(Summary!$A91,'District 16'!$A$1:$H$999,8,FALSE))+IF(ISNA(VLOOKUP(Summary!$A91,'District 17'!$A$1:$H$999,8,FALSE)),0,VLOOKUP(Summary!$A91,'District 17'!$A$1:$H$999,8,FALSE))+IF(ISNA(VLOOKUP(Summary!$A91,'District 18'!$A$1:$H$999,8,FALSE)),0,VLOOKUP(Summary!$A91,'District 18'!$A$1:$H$999,8,FALSE))+IF(ISNA(VLOOKUP(Summary!$A91,'District 19'!$A$1:$H$999,8,FALSE)),0,VLOOKUP(Summary!$A91,'District 19'!$A$1:$H$999,8,FALSE))+IF(ISNA(VLOOKUP(Summary!$A91,'District 20'!$A$1:$H$999,8,FALSE)),0,VLOOKUP(Summary!$A91,'District 20'!$A$1:$H$999,8,FALSE))+IF(ISNA(VLOOKUP(Summary!$A91,'District 21'!$A$1:$H$999,8,FALSE)),0,VLOOKUP(Summary!$A91,'District 21'!$A$1:$H$999,8,FALSE))+IF(ISNA(VLOOKUP(Summary!$A91,'District 22'!$A$1:$H$999,8,FALSE)),0,VLOOKUP(Summary!$A91,'District 22'!$A$1:$H$999,8,FALSE))+IF(ISNA(VLOOKUP(Summary!$A91,'District 23'!$A$1:$H$999,8,FALSE)),0,VLOOKUP(Summary!$A91,'District 23'!$A$1:$H$999,8,FALSE))+IF(ISNA(VLOOKUP(Summary!$A91,'District 24'!$A$1:$H$999,8,FALSE)),0,VLOOKUP(Summary!$A91,'District 24'!$A$1:$H$999,8,FALSE))+IF(ISNA(VLOOKUP(Summary!$A91,'District 25'!$A$1:$H$999,8,FALSE)),0,VLOOKUP(Summary!$A91,'District 25'!$A$1:$H$999,8,FALSE))+IF(ISNA(VLOOKUP(Summary!$A91,'District 26'!$A$1:$H$999,8,FALSE)),0,VLOOKUP(Summary!$A91,'District 26'!$A$1:$H$999,8,FALSE))+IF(ISNA(VLOOKUP(Summary!$A91,'District 27'!$A$1:$H$999,8,FALSE)),0,VLOOKUP(Summary!$A91,'District 27'!$A$1:$H$999,8,FALSE))+IF(ISNA(VLOOKUP(Summary!$A91,'District 28'!$A$1:$H$999,8,FALSE)),0,VLOOKUP(Summary!$A91,'District 28'!$A$1:$H$999,8,FALSE))+IF(ISNA(VLOOKUP(Summary!$A91,'District 29'!$A$1:$H$999,8,FALSE)),0,VLOOKUP(Summary!$A91,'District 29'!$A$1:$H$999,8,FALSE))</f>
        <v>119</v>
      </c>
      <c r="I91" s="7">
        <f t="shared" si="2"/>
        <v>149</v>
      </c>
      <c r="J91" s="8" t="s">
        <v>19</v>
      </c>
      <c r="K91" s="8" t="s">
        <v>11</v>
      </c>
      <c r="L91" s="9">
        <v>43696</v>
      </c>
      <c r="M91" s="8">
        <v>149</v>
      </c>
      <c r="N91" s="10">
        <f>H91/M91</f>
        <v>0.79865771812080533</v>
      </c>
      <c r="O91" s="10">
        <f>I91/M91</f>
        <v>1</v>
      </c>
    </row>
    <row r="92" spans="1:15" s="5" customFormat="1" x14ac:dyDescent="0.2">
      <c r="A92" s="6">
        <v>100717</v>
      </c>
      <c r="B92" s="7">
        <f>IF(ISNA(VLOOKUP(Summary!$A92,'District 0'!$A$1:$H$999,2,FALSE)),0,VLOOKUP(Summary!$A92,'District 0'!$A$1:$H$999,2,FALSE))+IF(ISNA(VLOOKUP(Summary!$A92,'District 1'!$A$1:$H$999,2,FALSE)),0,VLOOKUP(Summary!$A92,'District 1'!$A$1:$H$999,2,FALSE))+IF(ISNA(VLOOKUP(Summary!$A92,'District 2'!$A$1:$H$999,2,FALSE)),0,VLOOKUP(Summary!$A92,'District 2'!$A$1:$H$999,2,FALSE))+IF(ISNA(VLOOKUP(Summary!$A92,'District 3'!$A$1:$H$999,2,FALSE)),0,VLOOKUP(Summary!$A92,'District 3'!$A$1:$H$999,2,FALSE))+IF(ISNA(VLOOKUP(Summary!$A92,'District 4'!$A$1:$H$999,2,FALSE)),0,VLOOKUP(Summary!$A92,'District 4'!$A$1:$H$999,2,FALSE))+IF(ISNA(VLOOKUP(Summary!$A92,'District 5'!$A$1:$H$999,2,FALSE)),0,VLOOKUP(Summary!$A92,'District 5'!$A$1:$H$999,2,FALSE))+IF(ISNA(VLOOKUP(Summary!$A92,'District 6'!$A$1:$H$999,2,FALSE)),0,VLOOKUP(Summary!$A92,'District 6'!$A$1:$H$999,2,FALSE))+IF(ISNA(VLOOKUP(Summary!$A92,'District 7'!$A$1:$H$999,2,FALSE)),0,VLOOKUP(Summary!$A92,'District 7'!$A$1:$H$999,2,FALSE))+IF(ISNA(VLOOKUP(Summary!$A92,'District 8'!$A$1:$H$999,2,FALSE)),0,VLOOKUP(Summary!$A92,'District 8'!$A$1:$H$999,2,FALSE))+IF(ISNA(VLOOKUP(Summary!$A92,'District 9'!$A$1:$H$999,2,FALSE)),0,VLOOKUP(Summary!$A92,'District 9'!$A$1:$H$999,2,FALSE))+IF(ISNA(VLOOKUP(Summary!$A92,'District 10'!$A$1:$H$999,2,FALSE)),0,VLOOKUP(Summary!$A92,'District 10'!$A$1:$H$999,2,FALSE))+IF(ISNA(VLOOKUP(Summary!$A92,'District 11'!$A$1:$H$999,2,FALSE)),0,VLOOKUP(Summary!$A92,'District 11'!$A$1:$H$999,2,FALSE))+IF(ISNA(VLOOKUP(Summary!$A92,'District 12'!$A$1:$H$999,2,FALSE)),0,VLOOKUP(Summary!$A92,'District 12'!$A$1:$H$999,2,FALSE))+IF(ISNA(VLOOKUP(Summary!$A92,'District 13'!$A$1:$H$999,2,FALSE)),0,VLOOKUP(Summary!$A92,'District 13'!$A$1:$H$999,2,FALSE))+IF(ISNA(VLOOKUP(Summary!$A92,'District 14'!$A$1:$H$999,2,FALSE)),0,VLOOKUP(Summary!$A92,'District 14'!$A$1:$H$999,2,FALSE))+IF(ISNA(VLOOKUP(Summary!$A92,'District 15'!$A$1:$H$999,2,FALSE)),0,VLOOKUP(Summary!$A92,'District 15'!$A$1:$H$999,2,FALSE))+IF(ISNA(VLOOKUP(Summary!$A92,'District 16'!$A$1:$H$999,2,FALSE)),0,VLOOKUP(Summary!$A92,'District 16'!$A$1:$H$999,2,FALSE))+IF(ISNA(VLOOKUP(Summary!$A92,'District 17'!$A$1:$H$999,2,FALSE)),0,VLOOKUP(Summary!$A92,'District 17'!$A$1:$H$999,2,FALSE))+IF(ISNA(VLOOKUP(Summary!$A92,'District 18'!$A$1:$H$999,2,FALSE)),0,VLOOKUP(Summary!$A92,'District 18'!$A$1:$H$999,2,FALSE))+IF(ISNA(VLOOKUP(Summary!$A92,'District 19'!$A$1:$H$999,2,FALSE)),0,VLOOKUP(Summary!$A92,'District 19'!$A$1:$H$999,2,FALSE))+IF(ISNA(VLOOKUP(Summary!$A92,'District 20'!$A$1:$H$999,2,FALSE)),0,VLOOKUP(Summary!$A92,'District 20'!$A$1:$H$999,2,FALSE))+IF(ISNA(VLOOKUP(Summary!$A92,'District 21'!$A$1:$H$999,2,FALSE)),0,VLOOKUP(Summary!$A92,'District 21'!$A$1:$H$999,2,FALSE))+IF(ISNA(VLOOKUP(Summary!$A92,'District 22'!$A$1:$H$999,2,FALSE)),0,VLOOKUP(Summary!$A92,'District 22'!$A$1:$H$999,2,FALSE))+IF(ISNA(VLOOKUP(Summary!$A92,'District 23'!$A$1:$H$999,2,FALSE)),0,VLOOKUP(Summary!$A92,'District 23'!$A$1:$H$999,2,FALSE))+IF(ISNA(VLOOKUP(Summary!$A92,'District 24'!$A$1:$H$999,2,FALSE)),0,VLOOKUP(Summary!$A92,'District 24'!$A$1:$H$999,2,FALSE))+IF(ISNA(VLOOKUP(Summary!$A92,'District 25'!$A$1:$H$999,2,FALSE)),0,VLOOKUP(Summary!$A92,'District 25'!$A$1:$H$999,2,FALSE))+IF(ISNA(VLOOKUP(Summary!$A92,'District 26'!$A$1:$H$999,2,FALSE)),0,VLOOKUP(Summary!$A92,'District 26'!$A$1:$H$999,2,FALSE))+IF(ISNA(VLOOKUP(Summary!$A92,'District 27'!$A$1:$H$999,2,FALSE)),0,VLOOKUP(Summary!$A92,'District 27'!$A$1:$H$999,2,FALSE))+IF(ISNA(VLOOKUP(Summary!$A92,'District 28'!$A$1:$H$999,2,FALSE)),0,VLOOKUP(Summary!$A92,'District 28'!$A$1:$H$999,2,FALSE))+IF(ISNA(VLOOKUP(Summary!$A92,'District 29'!$A$1:$H$999,2,FALSE)),0,VLOOKUP(Summary!$A92,'District 29'!$A$1:$H$999,2,FALSE))</f>
        <v>0</v>
      </c>
      <c r="C92" s="7">
        <f>IF(ISNA(VLOOKUP(Summary!$A92,'District 0'!$A$1:$H$999,3,FALSE)),0,VLOOKUP(Summary!$A92,'District 0'!$A$1:$H$999,3,FALSE))+IF(ISNA(VLOOKUP(Summary!$A92,'District 1'!$A$1:$H$999,3,FALSE)),0,VLOOKUP(Summary!$A92,'District 1'!$A$1:$H$999,3,FALSE))+IF(ISNA(VLOOKUP(Summary!$A92,'District 2'!$A$1:$H$999,3,FALSE)),0,VLOOKUP(Summary!$A92,'District 2'!$A$1:$H$999,3,FALSE))+IF(ISNA(VLOOKUP(Summary!$A92,'District 3'!$A$1:$H$999,3,FALSE)),0,VLOOKUP(Summary!$A92,'District 3'!$A$1:$H$999,3,FALSE))+IF(ISNA(VLOOKUP(Summary!$A92,'District 4'!$A$1:$H$999,3,FALSE)),0,VLOOKUP(Summary!$A92,'District 4'!$A$1:$H$999,3,FALSE))+IF(ISNA(VLOOKUP(Summary!$A92,'District 5'!$A$1:$H$999,3,FALSE)),0,VLOOKUP(Summary!$A92,'District 5'!$A$1:$H$999,3,FALSE))+IF(ISNA(VLOOKUP(Summary!$A92,'District 6'!$A$1:$H$999,3,FALSE)),0,VLOOKUP(Summary!$A92,'District 6'!$A$1:$H$999,3,FALSE))+IF(ISNA(VLOOKUP(Summary!$A92,'District 7'!$A$1:$H$999,3,FALSE)),0,VLOOKUP(Summary!$A92,'District 7'!$A$1:$H$999,3,FALSE))+IF(ISNA(VLOOKUP(Summary!$A92,'District 8'!$A$1:$H$999,3,FALSE)),0,VLOOKUP(Summary!$A92,'District 8'!$A$1:$H$999,3,FALSE))+IF(ISNA(VLOOKUP(Summary!$A92,'District 9'!$A$1:$H$999,3,FALSE)),0,VLOOKUP(Summary!$A92,'District 9'!$A$1:$H$999,3,FALSE))+IF(ISNA(VLOOKUP(Summary!$A92,'District 10'!$A$1:$H$999,3,FALSE)),0,VLOOKUP(Summary!$A92,'District 10'!$A$1:$H$999,3,FALSE))+IF(ISNA(VLOOKUP(Summary!$A92,'District 11'!$A$1:$H$999,3,FALSE)),0,VLOOKUP(Summary!$A92,'District 11'!$A$1:$H$999,3,FALSE))+IF(ISNA(VLOOKUP(Summary!$A92,'District 12'!$A$1:$H$999,3,FALSE)),0,VLOOKUP(Summary!$A92,'District 12'!$A$1:$H$999,3,FALSE))+IF(ISNA(VLOOKUP(Summary!$A92,'District 13'!$A$1:$H$999,3,FALSE)),0,VLOOKUP(Summary!$A92,'District 13'!$A$1:$H$999,3,FALSE))+IF(ISNA(VLOOKUP(Summary!$A92,'District 14'!$A$1:$H$999,3,FALSE)),0,VLOOKUP(Summary!$A92,'District 14'!$A$1:$H$999,3,FALSE))+IF(ISNA(VLOOKUP(Summary!$A92,'District 15'!$A$1:$H$999,3,FALSE)),0,VLOOKUP(Summary!$A92,'District 15'!$A$1:$H$999,3,FALSE))+IF(ISNA(VLOOKUP(Summary!$A92,'District 16'!$A$1:$H$999,3,FALSE)),0,VLOOKUP(Summary!$A92,'District 16'!$A$1:$H$999,3,FALSE))+IF(ISNA(VLOOKUP(Summary!$A92,'District 17'!$A$1:$H$999,3,FALSE)),0,VLOOKUP(Summary!$A92,'District 17'!$A$1:$H$999,3,FALSE))+IF(ISNA(VLOOKUP(Summary!$A92,'District 18'!$A$1:$H$999,3,FALSE)),0,VLOOKUP(Summary!$A92,'District 18'!$A$1:$H$999,3,FALSE))+IF(ISNA(VLOOKUP(Summary!$A92,'District 19'!$A$1:$H$999,3,FALSE)),0,VLOOKUP(Summary!$A92,'District 19'!$A$1:$H$999,3,FALSE))+IF(ISNA(VLOOKUP(Summary!$A92,'District 20'!$A$1:$H$999,3,FALSE)),0,VLOOKUP(Summary!$A92,'District 20'!$A$1:$H$999,3,FALSE))+IF(ISNA(VLOOKUP(Summary!$A92,'District 21'!$A$1:$H$999,3,FALSE)),0,VLOOKUP(Summary!$A92,'District 21'!$A$1:$H$999,3,FALSE))+IF(ISNA(VLOOKUP(Summary!$A92,'District 22'!$A$1:$H$999,3,FALSE)),0,VLOOKUP(Summary!$A92,'District 22'!$A$1:$H$999,3,FALSE))+IF(ISNA(VLOOKUP(Summary!$A92,'District 23'!$A$1:$H$999,3,FALSE)),0,VLOOKUP(Summary!$A92,'District 23'!$A$1:$H$999,3,FALSE))+IF(ISNA(VLOOKUP(Summary!$A92,'District 24'!$A$1:$H$999,3,FALSE)),0,VLOOKUP(Summary!$A92,'District 24'!$A$1:$H$999,3,FALSE))+IF(ISNA(VLOOKUP(Summary!$A92,'District 25'!$A$1:$H$999,3,FALSE)),0,VLOOKUP(Summary!$A92,'District 25'!$A$1:$H$999,3,FALSE))+IF(ISNA(VLOOKUP(Summary!$A92,'District 26'!$A$1:$H$999,3,FALSE)),0,VLOOKUP(Summary!$A92,'District 26'!$A$1:$H$999,3,FALSE))+IF(ISNA(VLOOKUP(Summary!$A92,'District 27'!$A$1:$H$999,3,FALSE)),0,VLOOKUP(Summary!$A92,'District 27'!$A$1:$H$999,3,FALSE))+IF(ISNA(VLOOKUP(Summary!$A92,'District 28'!$A$1:$H$999,3,FALSE)),0,VLOOKUP(Summary!$A92,'District 28'!$A$1:$H$999,3,FALSE))+IF(ISNA(VLOOKUP(Summary!$A92,'District 29'!$A$1:$H$999,3,FALSE)),0,VLOOKUP(Summary!$A92,'District 29'!$A$1:$H$999,3,FALSE))</f>
        <v>25</v>
      </c>
      <c r="D92" s="7">
        <f>IF(ISNA(VLOOKUP(Summary!$A92,'District 0'!$A$1:$H$999,4,FALSE)),0,VLOOKUP(Summary!$A92,'District 0'!$A$1:$H$999,4,FALSE))+IF(ISNA(VLOOKUP(Summary!$A92,'District 1'!$A$1:$H$999,4,FALSE)),0,VLOOKUP(Summary!$A92,'District 1'!$A$1:$H$999,4,FALSE))+IF(ISNA(VLOOKUP(Summary!$A92,'District 2'!$A$1:$H$999,4,FALSE)),0,VLOOKUP(Summary!$A92,'District 2'!$A$1:$H$999,4,FALSE))+IF(ISNA(VLOOKUP(Summary!$A92,'District 3'!$A$1:$H$999,4,FALSE)),0,VLOOKUP(Summary!$A92,'District 3'!$A$1:$H$999,4,FALSE))+IF(ISNA(VLOOKUP(Summary!$A92,'District 4'!$A$1:$H$999,4,FALSE)),0,VLOOKUP(Summary!$A92,'District 4'!$A$1:$H$999,4,FALSE))+IF(ISNA(VLOOKUP(Summary!$A92,'District 5'!$A$1:$H$999,4,FALSE)),0,VLOOKUP(Summary!$A92,'District 5'!$A$1:$H$999,4,FALSE))+IF(ISNA(VLOOKUP(Summary!$A92,'District 6'!$A$1:$H$999,4,FALSE)),0,VLOOKUP(Summary!$A92,'District 6'!$A$1:$H$999,4,FALSE))+IF(ISNA(VLOOKUP(Summary!$A92,'District 7'!$A$1:$H$999,4,FALSE)),0,VLOOKUP(Summary!$A92,'District 7'!$A$1:$H$999,4,FALSE))+IF(ISNA(VLOOKUP(Summary!$A92,'District 8'!$A$1:$H$999,4,FALSE)),0,VLOOKUP(Summary!$A92,'District 8'!$A$1:$H$999,4,FALSE))+IF(ISNA(VLOOKUP(Summary!$A92,'District 9'!$A$1:$H$999,4,FALSE)),0,VLOOKUP(Summary!$A92,'District 9'!$A$1:$H$999,4,FALSE))+IF(ISNA(VLOOKUP(Summary!$A92,'District 10'!$A$1:$H$999,4,FALSE)),0,VLOOKUP(Summary!$A92,'District 10'!$A$1:$H$999,4,FALSE))+IF(ISNA(VLOOKUP(Summary!$A92,'District 11'!$A$1:$H$999,4,FALSE)),0,VLOOKUP(Summary!$A92,'District 11'!$A$1:$H$999,4,FALSE))+IF(ISNA(VLOOKUP(Summary!$A92,'District 12'!$A$1:$H$999,4,FALSE)),0,VLOOKUP(Summary!$A92,'District 12'!$A$1:$H$999,4,FALSE))+IF(ISNA(VLOOKUP(Summary!$A92,'District 13'!$A$1:$H$999,4,FALSE)),0,VLOOKUP(Summary!$A92,'District 13'!$A$1:$H$999,4,FALSE))+IF(ISNA(VLOOKUP(Summary!$A92,'District 14'!$A$1:$H$999,4,FALSE)),0,VLOOKUP(Summary!$A92,'District 14'!$A$1:$H$999,4,FALSE))+IF(ISNA(VLOOKUP(Summary!$A92,'District 15'!$A$1:$H$999,4,FALSE)),0,VLOOKUP(Summary!$A92,'District 15'!$A$1:$H$999,4,FALSE))+IF(ISNA(VLOOKUP(Summary!$A92,'District 16'!$A$1:$H$999,4,FALSE)),0,VLOOKUP(Summary!$A92,'District 16'!$A$1:$H$999,4,FALSE))+IF(ISNA(VLOOKUP(Summary!$A92,'District 17'!$A$1:$H$999,4,FALSE)),0,VLOOKUP(Summary!$A92,'District 17'!$A$1:$H$999,4,FALSE))+IF(ISNA(VLOOKUP(Summary!$A92,'District 18'!$A$1:$H$999,4,FALSE)),0,VLOOKUP(Summary!$A92,'District 18'!$A$1:$H$999,4,FALSE))+IF(ISNA(VLOOKUP(Summary!$A92,'District 19'!$A$1:$H$999,4,FALSE)),0,VLOOKUP(Summary!$A92,'District 19'!$A$1:$H$999,4,FALSE))+IF(ISNA(VLOOKUP(Summary!$A92,'District 20'!$A$1:$H$999,4,FALSE)),0,VLOOKUP(Summary!$A92,'District 20'!$A$1:$H$999,4,FALSE))+IF(ISNA(VLOOKUP(Summary!$A92,'District 21'!$A$1:$H$999,4,FALSE)),0,VLOOKUP(Summary!$A92,'District 21'!$A$1:$H$999,4,FALSE))+IF(ISNA(VLOOKUP(Summary!$A92,'District 22'!$A$1:$H$999,4,FALSE)),0,VLOOKUP(Summary!$A92,'District 22'!$A$1:$H$999,4,FALSE))+IF(ISNA(VLOOKUP(Summary!$A92,'District 23'!$A$1:$H$999,4,FALSE)),0,VLOOKUP(Summary!$A92,'District 23'!$A$1:$H$999,4,FALSE))+IF(ISNA(VLOOKUP(Summary!$A92,'District 24'!$A$1:$H$999,4,FALSE)),0,VLOOKUP(Summary!$A92,'District 24'!$A$1:$H$999,4,FALSE))+IF(ISNA(VLOOKUP(Summary!$A92,'District 25'!$A$1:$H$999,4,FALSE)),0,VLOOKUP(Summary!$A92,'District 25'!$A$1:$H$999,4,FALSE))+IF(ISNA(VLOOKUP(Summary!$A92,'District 26'!$A$1:$H$999,4,FALSE)),0,VLOOKUP(Summary!$A92,'District 26'!$A$1:$H$999,4,FALSE))+IF(ISNA(VLOOKUP(Summary!$A92,'District 27'!$A$1:$H$999,4,FALSE)),0,VLOOKUP(Summary!$A92,'District 27'!$A$1:$H$999,4,FALSE))+IF(ISNA(VLOOKUP(Summary!$A92,'District 28'!$A$1:$H$999,4,FALSE)),0,VLOOKUP(Summary!$A92,'District 28'!$A$1:$H$999,4,FALSE))+IF(ISNA(VLOOKUP(Summary!$A92,'District 29'!$A$1:$H$999,4,FALSE)),0,VLOOKUP(Summary!$A92,'District 29'!$A$1:$H$999,4,FALSE))</f>
        <v>0</v>
      </c>
      <c r="E92" s="7">
        <f>IF(ISNA(VLOOKUP(Summary!$A92,'District 0'!$A$1:$H$999,5,FALSE)),0,VLOOKUP(Summary!$A92,'District 0'!$A$1:$H$999,5,FALSE))+IF(ISNA(VLOOKUP(Summary!$A92,'District 1'!$A$1:$H$999,5,FALSE)),0,VLOOKUP(Summary!$A92,'District 1'!$A$1:$H$999,5,FALSE))+IF(ISNA(VLOOKUP(Summary!$A92,'District 2'!$A$1:$H$999,5,FALSE)),0,VLOOKUP(Summary!$A92,'District 2'!$A$1:$H$999,5,FALSE))+IF(ISNA(VLOOKUP(Summary!$A92,'District 3'!$A$1:$H$999,5,FALSE)),0,VLOOKUP(Summary!$A92,'District 3'!$A$1:$H$999,5,FALSE))+IF(ISNA(VLOOKUP(Summary!$A92,'District 4'!$A$1:$H$999,5,FALSE)),0,VLOOKUP(Summary!$A92,'District 4'!$A$1:$H$999,5,FALSE))+IF(ISNA(VLOOKUP(Summary!$A92,'District 5'!$A$1:$H$999,5,FALSE)),0,VLOOKUP(Summary!$A92,'District 5'!$A$1:$H$999,5,FALSE))+IF(ISNA(VLOOKUP(Summary!$A92,'District 6'!$A$1:$H$999,5,FALSE)),0,VLOOKUP(Summary!$A92,'District 6'!$A$1:$H$999,5,FALSE))+IF(ISNA(VLOOKUP(Summary!$A92,'District 7'!$A$1:$H$999,5,FALSE)),0,VLOOKUP(Summary!$A92,'District 7'!$A$1:$H$999,5,FALSE))+IF(ISNA(VLOOKUP(Summary!$A92,'District 8'!$A$1:$H$999,5,FALSE)),0,VLOOKUP(Summary!$A92,'District 8'!$A$1:$H$999,5,FALSE))+IF(ISNA(VLOOKUP(Summary!$A92,'District 9'!$A$1:$H$999,5,FALSE)),0,VLOOKUP(Summary!$A92,'District 9'!$A$1:$H$999,5,FALSE))+IF(ISNA(VLOOKUP(Summary!$A92,'District 10'!$A$1:$H$999,5,FALSE)),0,VLOOKUP(Summary!$A92,'District 10'!$A$1:$H$999,5,FALSE))+IF(ISNA(VLOOKUP(Summary!$A92,'District 11'!$A$1:$H$999,5,FALSE)),0,VLOOKUP(Summary!$A92,'District 11'!$A$1:$H$999,5,FALSE))+IF(ISNA(VLOOKUP(Summary!$A92,'District 12'!$A$1:$H$999,5,FALSE)),0,VLOOKUP(Summary!$A92,'District 12'!$A$1:$H$999,5,FALSE))+IF(ISNA(VLOOKUP(Summary!$A92,'District 13'!$A$1:$H$999,5,FALSE)),0,VLOOKUP(Summary!$A92,'District 13'!$A$1:$H$999,5,FALSE))+IF(ISNA(VLOOKUP(Summary!$A92,'District 14'!$A$1:$H$999,5,FALSE)),0,VLOOKUP(Summary!$A92,'District 14'!$A$1:$H$999,5,FALSE))+IF(ISNA(VLOOKUP(Summary!$A92,'District 15'!$A$1:$H$999,5,FALSE)),0,VLOOKUP(Summary!$A92,'District 15'!$A$1:$H$999,5,FALSE))+IF(ISNA(VLOOKUP(Summary!$A92,'District 16'!$A$1:$H$999,5,FALSE)),0,VLOOKUP(Summary!$A92,'District 16'!$A$1:$H$999,5,FALSE))+IF(ISNA(VLOOKUP(Summary!$A92,'District 17'!$A$1:$H$999,5,FALSE)),0,VLOOKUP(Summary!$A92,'District 17'!$A$1:$H$999,5,FALSE))+IF(ISNA(VLOOKUP(Summary!$A92,'District 18'!$A$1:$H$999,5,FALSE)),0,VLOOKUP(Summary!$A92,'District 18'!$A$1:$H$999,5,FALSE))+IF(ISNA(VLOOKUP(Summary!$A92,'District 19'!$A$1:$H$999,5,FALSE)),0,VLOOKUP(Summary!$A92,'District 19'!$A$1:$H$999,5,FALSE))+IF(ISNA(VLOOKUP(Summary!$A92,'District 20'!$A$1:$H$999,5,FALSE)),0,VLOOKUP(Summary!$A92,'District 20'!$A$1:$H$999,5,FALSE))+IF(ISNA(VLOOKUP(Summary!$A92,'District 21'!$A$1:$H$999,5,FALSE)),0,VLOOKUP(Summary!$A92,'District 21'!$A$1:$H$999,5,FALSE))+IF(ISNA(VLOOKUP(Summary!$A92,'District 22'!$A$1:$H$999,5,FALSE)),0,VLOOKUP(Summary!$A92,'District 22'!$A$1:$H$999,5,FALSE))+IF(ISNA(VLOOKUP(Summary!$A92,'District 23'!$A$1:$H$999,5,FALSE)),0,VLOOKUP(Summary!$A92,'District 23'!$A$1:$H$999,5,FALSE))+IF(ISNA(VLOOKUP(Summary!$A92,'District 24'!$A$1:$H$999,5,FALSE)),0,VLOOKUP(Summary!$A92,'District 24'!$A$1:$H$999,5,FALSE))+IF(ISNA(VLOOKUP(Summary!$A92,'District 25'!$A$1:$H$999,5,FALSE)),0,VLOOKUP(Summary!$A92,'District 25'!$A$1:$H$999,5,FALSE))+IF(ISNA(VLOOKUP(Summary!$A92,'District 26'!$A$1:$H$999,5,FALSE)),0,VLOOKUP(Summary!$A92,'District 26'!$A$1:$H$999,5,FALSE))+IF(ISNA(VLOOKUP(Summary!$A92,'District 27'!$A$1:$H$999,5,FALSE)),0,VLOOKUP(Summary!$A92,'District 27'!$A$1:$H$999,5,FALSE))+IF(ISNA(VLOOKUP(Summary!$A92,'District 28'!$A$1:$H$999,5,FALSE)),0,VLOOKUP(Summary!$A92,'District 28'!$A$1:$H$999,5,FALSE))+IF(ISNA(VLOOKUP(Summary!$A92,'District 29'!$A$1:$H$999,5,FALSE)),0,VLOOKUP(Summary!$A92,'District 29'!$A$1:$H$999,5,FALSE))</f>
        <v>2</v>
      </c>
      <c r="F92" s="7">
        <f>IF(ISNA(VLOOKUP(Summary!$A92,'District 0'!$A$1:$H$999,6,FALSE)),0,VLOOKUP(Summary!$A92,'District 0'!$A$1:$H$999,6,FALSE))+IF(ISNA(VLOOKUP(Summary!$A92,'District 1'!$A$1:$H$999,6,FALSE)),0,VLOOKUP(Summary!$A92,'District 1'!$A$1:$H$999,6,FALSE))+IF(ISNA(VLOOKUP(Summary!$A92,'District 2'!$A$1:$H$999,6,FALSE)),0,VLOOKUP(Summary!$A92,'District 2'!$A$1:$H$999,6,FALSE))+IF(ISNA(VLOOKUP(Summary!$A92,'District 3'!$A$1:$H$999,6,FALSE)),0,VLOOKUP(Summary!$A92,'District 3'!$A$1:$H$999,6,FALSE))+IF(ISNA(VLOOKUP(Summary!$A92,'District 4'!$A$1:$H$999,6,FALSE)),0,VLOOKUP(Summary!$A92,'District 4'!$A$1:$H$999,6,FALSE))+IF(ISNA(VLOOKUP(Summary!$A92,'District 5'!$A$1:$H$999,6,FALSE)),0,VLOOKUP(Summary!$A92,'District 5'!$A$1:$H$999,6,FALSE))+IF(ISNA(VLOOKUP(Summary!$A92,'District 6'!$A$1:$H$999,6,FALSE)),0,VLOOKUP(Summary!$A92,'District 6'!$A$1:$H$999,6,FALSE))+IF(ISNA(VLOOKUP(Summary!$A92,'District 7'!$A$1:$H$999,6,FALSE)),0,VLOOKUP(Summary!$A92,'District 7'!$A$1:$H$999,6,FALSE))+IF(ISNA(VLOOKUP(Summary!$A92,'District 8'!$A$1:$H$999,6,FALSE)),0,VLOOKUP(Summary!$A92,'District 8'!$A$1:$H$999,6,FALSE))+IF(ISNA(VLOOKUP(Summary!$A92,'District 9'!$A$1:$H$999,6,FALSE)),0,VLOOKUP(Summary!$A92,'District 9'!$A$1:$H$999,6,FALSE))+IF(ISNA(VLOOKUP(Summary!$A92,'District 10'!$A$1:$H$999,6,FALSE)),0,VLOOKUP(Summary!$A92,'District 10'!$A$1:$H$999,6,FALSE))+IF(ISNA(VLOOKUP(Summary!$A92,'District 11'!$A$1:$H$999,6,FALSE)),0,VLOOKUP(Summary!$A92,'District 11'!$A$1:$H$999,6,FALSE))+IF(ISNA(VLOOKUP(Summary!$A92,'District 12'!$A$1:$H$999,6,FALSE)),0,VLOOKUP(Summary!$A92,'District 12'!$A$1:$H$999,6,FALSE))+IF(ISNA(VLOOKUP(Summary!$A92,'District 13'!$A$1:$H$999,6,FALSE)),0,VLOOKUP(Summary!$A92,'District 13'!$A$1:$H$999,6,FALSE))+IF(ISNA(VLOOKUP(Summary!$A92,'District 14'!$A$1:$H$999,6,FALSE)),0,VLOOKUP(Summary!$A92,'District 14'!$A$1:$H$999,6,FALSE))+IF(ISNA(VLOOKUP(Summary!$A92,'District 15'!$A$1:$H$999,6,FALSE)),0,VLOOKUP(Summary!$A92,'District 15'!$A$1:$H$999,6,FALSE))+IF(ISNA(VLOOKUP(Summary!$A92,'District 16'!$A$1:$H$999,6,FALSE)),0,VLOOKUP(Summary!$A92,'District 16'!$A$1:$H$999,6,FALSE))+IF(ISNA(VLOOKUP(Summary!$A92,'District 17'!$A$1:$H$999,6,FALSE)),0,VLOOKUP(Summary!$A92,'District 17'!$A$1:$H$999,6,FALSE))+IF(ISNA(VLOOKUP(Summary!$A92,'District 18'!$A$1:$H$999,6,FALSE)),0,VLOOKUP(Summary!$A92,'District 18'!$A$1:$H$999,6,FALSE))+IF(ISNA(VLOOKUP(Summary!$A92,'District 19'!$A$1:$H$999,6,FALSE)),0,VLOOKUP(Summary!$A92,'District 19'!$A$1:$H$999,6,FALSE))+IF(ISNA(VLOOKUP(Summary!$A92,'District 20'!$A$1:$H$999,6,FALSE)),0,VLOOKUP(Summary!$A92,'District 20'!$A$1:$H$999,6,FALSE))+IF(ISNA(VLOOKUP(Summary!$A92,'District 21'!$A$1:$H$999,6,FALSE)),0,VLOOKUP(Summary!$A92,'District 21'!$A$1:$H$999,6,FALSE))+IF(ISNA(VLOOKUP(Summary!$A92,'District 22'!$A$1:$H$999,6,FALSE)),0,VLOOKUP(Summary!$A92,'District 22'!$A$1:$H$999,6,FALSE))+IF(ISNA(VLOOKUP(Summary!$A92,'District 23'!$A$1:$H$999,6,FALSE)),0,VLOOKUP(Summary!$A92,'District 23'!$A$1:$H$999,6,FALSE))+IF(ISNA(VLOOKUP(Summary!$A92,'District 24'!$A$1:$H$999,6,FALSE)),0,VLOOKUP(Summary!$A92,'District 24'!$A$1:$H$999,6,FALSE))+IF(ISNA(VLOOKUP(Summary!$A92,'District 25'!$A$1:$H$999,6,FALSE)),0,VLOOKUP(Summary!$A92,'District 25'!$A$1:$H$999,6,FALSE))+IF(ISNA(VLOOKUP(Summary!$A92,'District 26'!$A$1:$H$999,6,FALSE)),0,VLOOKUP(Summary!$A92,'District 26'!$A$1:$H$999,6,FALSE))+IF(ISNA(VLOOKUP(Summary!$A92,'District 27'!$A$1:$H$999,6,FALSE)),0,VLOOKUP(Summary!$A92,'District 27'!$A$1:$H$999,6,FALSE))+IF(ISNA(VLOOKUP(Summary!$A92,'District 28'!$A$1:$H$999,6,FALSE)),0,VLOOKUP(Summary!$A92,'District 28'!$A$1:$H$999,6,FALSE))+IF(ISNA(VLOOKUP(Summary!$A92,'District 29'!$A$1:$H$999,6,FALSE)),0,VLOOKUP(Summary!$A92,'District 29'!$A$1:$H$999,6,FALSE))</f>
        <v>6</v>
      </c>
      <c r="G92" s="7">
        <f>IF(ISNA(VLOOKUP(Summary!$A92,'District 0'!$A$1:$H$999,7,FALSE)),0,VLOOKUP(Summary!$A92,'District 0'!$A$1:$H$999,7,FALSE))+IF(ISNA(VLOOKUP(Summary!$A92,'District 1'!$A$1:$H$999,7,FALSE)),0,VLOOKUP(Summary!$A92,'District 1'!$A$1:$H$999,7,FALSE))+IF(ISNA(VLOOKUP(Summary!$A92,'District 2'!$A$1:$H$999,7,FALSE)),0,VLOOKUP(Summary!$A92,'District 2'!$A$1:$H$999,7,FALSE))+IF(ISNA(VLOOKUP(Summary!$A92,'District 3'!$A$1:$H$999,7,FALSE)),0,VLOOKUP(Summary!$A92,'District 3'!$A$1:$H$999,7,FALSE))+IF(ISNA(VLOOKUP(Summary!$A92,'District 4'!$A$1:$H$999,7,FALSE)),0,VLOOKUP(Summary!$A92,'District 4'!$A$1:$H$999,7,FALSE))+IF(ISNA(VLOOKUP(Summary!$A92,'District 5'!$A$1:$H$999,7,FALSE)),0,VLOOKUP(Summary!$A92,'District 5'!$A$1:$H$999,7,FALSE))+IF(ISNA(VLOOKUP(Summary!$A92,'District 6'!$A$1:$H$999,7,FALSE)),0,VLOOKUP(Summary!$A92,'District 6'!$A$1:$H$999,7,FALSE))+IF(ISNA(VLOOKUP(Summary!$A92,'District 7'!$A$1:$H$999,7,FALSE)),0,VLOOKUP(Summary!$A92,'District 7'!$A$1:$H$999,7,FALSE))+IF(ISNA(VLOOKUP(Summary!$A92,'District 8'!$A$1:$H$999,7,FALSE)),0,VLOOKUP(Summary!$A92,'District 8'!$A$1:$H$999,7,FALSE))+IF(ISNA(VLOOKUP(Summary!$A92,'District 9'!$A$1:$H$999,7,FALSE)),0,VLOOKUP(Summary!$A92,'District 9'!$A$1:$H$999,7,FALSE))+IF(ISNA(VLOOKUP(Summary!$A92,'District 10'!$A$1:$H$999,7,FALSE)),0,VLOOKUP(Summary!$A92,'District 10'!$A$1:$H$999,7,FALSE))+IF(ISNA(VLOOKUP(Summary!$A92,'District 11'!$A$1:$H$999,7,FALSE)),0,VLOOKUP(Summary!$A92,'District 11'!$A$1:$H$999,7,FALSE))+IF(ISNA(VLOOKUP(Summary!$A92,'District 12'!$A$1:$H$999,7,FALSE)),0,VLOOKUP(Summary!$A92,'District 12'!$A$1:$H$999,7,FALSE))+IF(ISNA(VLOOKUP(Summary!$A92,'District 13'!$A$1:$H$999,7,FALSE)),0,VLOOKUP(Summary!$A92,'District 13'!$A$1:$H$999,7,FALSE))+IF(ISNA(VLOOKUP(Summary!$A92,'District 14'!$A$1:$H$999,7,FALSE)),0,VLOOKUP(Summary!$A92,'District 14'!$A$1:$H$999,7,FALSE))+IF(ISNA(VLOOKUP(Summary!$A92,'District 15'!$A$1:$H$999,7,FALSE)),0,VLOOKUP(Summary!$A92,'District 15'!$A$1:$H$999,7,FALSE))+IF(ISNA(VLOOKUP(Summary!$A92,'District 16'!$A$1:$H$999,7,FALSE)),0,VLOOKUP(Summary!$A92,'District 16'!$A$1:$H$999,7,FALSE))+IF(ISNA(VLOOKUP(Summary!$A92,'District 17'!$A$1:$H$999,7,FALSE)),0,VLOOKUP(Summary!$A92,'District 17'!$A$1:$H$999,7,FALSE))+IF(ISNA(VLOOKUP(Summary!$A92,'District 18'!$A$1:$H$999,7,FALSE)),0,VLOOKUP(Summary!$A92,'District 18'!$A$1:$H$999,7,FALSE))+IF(ISNA(VLOOKUP(Summary!$A92,'District 19'!$A$1:$H$999,7,FALSE)),0,VLOOKUP(Summary!$A92,'District 19'!$A$1:$H$999,7,FALSE))+IF(ISNA(VLOOKUP(Summary!$A92,'District 20'!$A$1:$H$999,7,FALSE)),0,VLOOKUP(Summary!$A92,'District 20'!$A$1:$H$999,7,FALSE))+IF(ISNA(VLOOKUP(Summary!$A92,'District 21'!$A$1:$H$999,7,FALSE)),0,VLOOKUP(Summary!$A92,'District 21'!$A$1:$H$999,7,FALSE))+IF(ISNA(VLOOKUP(Summary!$A92,'District 22'!$A$1:$H$999,7,FALSE)),0,VLOOKUP(Summary!$A92,'District 22'!$A$1:$H$999,7,FALSE))+IF(ISNA(VLOOKUP(Summary!$A92,'District 23'!$A$1:$H$999,7,FALSE)),0,VLOOKUP(Summary!$A92,'District 23'!$A$1:$H$999,7,FALSE))+IF(ISNA(VLOOKUP(Summary!$A92,'District 24'!$A$1:$H$999,7,FALSE)),0,VLOOKUP(Summary!$A92,'District 24'!$A$1:$H$999,7,FALSE))+IF(ISNA(VLOOKUP(Summary!$A92,'District 25'!$A$1:$H$999,7,FALSE)),0,VLOOKUP(Summary!$A92,'District 25'!$A$1:$H$999,7,FALSE))+IF(ISNA(VLOOKUP(Summary!$A92,'District 26'!$A$1:$H$999,7,FALSE)),0,VLOOKUP(Summary!$A92,'District 26'!$A$1:$H$999,7,FALSE))+IF(ISNA(VLOOKUP(Summary!$A92,'District 27'!$A$1:$H$999,7,FALSE)),0,VLOOKUP(Summary!$A92,'District 27'!$A$1:$H$999,7,FALSE))+IF(ISNA(VLOOKUP(Summary!$A92,'District 28'!$A$1:$H$999,7,FALSE)),0,VLOOKUP(Summary!$A92,'District 28'!$A$1:$H$999,7,FALSE))+IF(ISNA(VLOOKUP(Summary!$A92,'District 29'!$A$1:$H$999,7,FALSE)),0,VLOOKUP(Summary!$A92,'District 29'!$A$1:$H$999,7,FALSE))</f>
        <v>0</v>
      </c>
      <c r="H92" s="7">
        <f>IF(ISNA(VLOOKUP(Summary!$A92,'District 0'!$A$1:$H$999,8,FALSE)),0,VLOOKUP(Summary!$A92,'District 0'!$A$1:$H$999,8,FALSE))+IF(ISNA(VLOOKUP(Summary!$A92,'District 1'!$A$1:$H$999,8,FALSE)),0,VLOOKUP(Summary!$A92,'District 1'!$A$1:$H$999,8,FALSE))+IF(ISNA(VLOOKUP(Summary!$A92,'District 2'!$A$1:$H$999,8,FALSE)),0,VLOOKUP(Summary!$A92,'District 2'!$A$1:$H$999,8,FALSE))+IF(ISNA(VLOOKUP(Summary!$A92,'District 3'!$A$1:$H$999,8,FALSE)),0,VLOOKUP(Summary!$A92,'District 3'!$A$1:$H$999,8,FALSE))+IF(ISNA(VLOOKUP(Summary!$A92,'District 4'!$A$1:$H$999,8,FALSE)),0,VLOOKUP(Summary!$A92,'District 4'!$A$1:$H$999,8,FALSE))+IF(ISNA(VLOOKUP(Summary!$A92,'District 5'!$A$1:$H$999,8,FALSE)),0,VLOOKUP(Summary!$A92,'District 5'!$A$1:$H$999,8,FALSE))+IF(ISNA(VLOOKUP(Summary!$A92,'District 6'!$A$1:$H$999,8,FALSE)),0,VLOOKUP(Summary!$A92,'District 6'!$A$1:$H$999,8,FALSE))+IF(ISNA(VLOOKUP(Summary!$A92,'District 7'!$A$1:$H$999,8,FALSE)),0,VLOOKUP(Summary!$A92,'District 7'!$A$1:$H$999,8,FALSE))+IF(ISNA(VLOOKUP(Summary!$A92,'District 8'!$A$1:$H$999,8,FALSE)),0,VLOOKUP(Summary!$A92,'District 8'!$A$1:$H$999,8,FALSE))+IF(ISNA(VLOOKUP(Summary!$A92,'District 9'!$A$1:$H$999,8,FALSE)),0,VLOOKUP(Summary!$A92,'District 9'!$A$1:$H$999,8,FALSE))+IF(ISNA(VLOOKUP(Summary!$A92,'District 10'!$A$1:$H$999,8,FALSE)),0,VLOOKUP(Summary!$A92,'District 10'!$A$1:$H$999,8,FALSE))+IF(ISNA(VLOOKUP(Summary!$A92,'District 11'!$A$1:$H$999,8,FALSE)),0,VLOOKUP(Summary!$A92,'District 11'!$A$1:$H$999,8,FALSE))+IF(ISNA(VLOOKUP(Summary!$A92,'District 12'!$A$1:$H$999,8,FALSE)),0,VLOOKUP(Summary!$A92,'District 12'!$A$1:$H$999,8,FALSE))+IF(ISNA(VLOOKUP(Summary!$A92,'District 13'!$A$1:$H$999,8,FALSE)),0,VLOOKUP(Summary!$A92,'District 13'!$A$1:$H$999,8,FALSE))+IF(ISNA(VLOOKUP(Summary!$A92,'District 14'!$A$1:$H$999,8,FALSE)),0,VLOOKUP(Summary!$A92,'District 14'!$A$1:$H$999,8,FALSE))+IF(ISNA(VLOOKUP(Summary!$A92,'District 15'!$A$1:$H$999,8,FALSE)),0,VLOOKUP(Summary!$A92,'District 15'!$A$1:$H$999,8,FALSE))+IF(ISNA(VLOOKUP(Summary!$A92,'District 16'!$A$1:$H$999,8,FALSE)),0,VLOOKUP(Summary!$A92,'District 16'!$A$1:$H$999,8,FALSE))+IF(ISNA(VLOOKUP(Summary!$A92,'District 17'!$A$1:$H$999,8,FALSE)),0,VLOOKUP(Summary!$A92,'District 17'!$A$1:$H$999,8,FALSE))+IF(ISNA(VLOOKUP(Summary!$A92,'District 18'!$A$1:$H$999,8,FALSE)),0,VLOOKUP(Summary!$A92,'District 18'!$A$1:$H$999,8,FALSE))+IF(ISNA(VLOOKUP(Summary!$A92,'District 19'!$A$1:$H$999,8,FALSE)),0,VLOOKUP(Summary!$A92,'District 19'!$A$1:$H$999,8,FALSE))+IF(ISNA(VLOOKUP(Summary!$A92,'District 20'!$A$1:$H$999,8,FALSE)),0,VLOOKUP(Summary!$A92,'District 20'!$A$1:$H$999,8,FALSE))+IF(ISNA(VLOOKUP(Summary!$A92,'District 21'!$A$1:$H$999,8,FALSE)),0,VLOOKUP(Summary!$A92,'District 21'!$A$1:$H$999,8,FALSE))+IF(ISNA(VLOOKUP(Summary!$A92,'District 22'!$A$1:$H$999,8,FALSE)),0,VLOOKUP(Summary!$A92,'District 22'!$A$1:$H$999,8,FALSE))+IF(ISNA(VLOOKUP(Summary!$A92,'District 23'!$A$1:$H$999,8,FALSE)),0,VLOOKUP(Summary!$A92,'District 23'!$A$1:$H$999,8,FALSE))+IF(ISNA(VLOOKUP(Summary!$A92,'District 24'!$A$1:$H$999,8,FALSE)),0,VLOOKUP(Summary!$A92,'District 24'!$A$1:$H$999,8,FALSE))+IF(ISNA(VLOOKUP(Summary!$A92,'District 25'!$A$1:$H$999,8,FALSE)),0,VLOOKUP(Summary!$A92,'District 25'!$A$1:$H$999,8,FALSE))+IF(ISNA(VLOOKUP(Summary!$A92,'District 26'!$A$1:$H$999,8,FALSE)),0,VLOOKUP(Summary!$A92,'District 26'!$A$1:$H$999,8,FALSE))+IF(ISNA(VLOOKUP(Summary!$A92,'District 27'!$A$1:$H$999,8,FALSE)),0,VLOOKUP(Summary!$A92,'District 27'!$A$1:$H$999,8,FALSE))+IF(ISNA(VLOOKUP(Summary!$A92,'District 28'!$A$1:$H$999,8,FALSE)),0,VLOOKUP(Summary!$A92,'District 28'!$A$1:$H$999,8,FALSE))+IF(ISNA(VLOOKUP(Summary!$A92,'District 29'!$A$1:$H$999,8,FALSE)),0,VLOOKUP(Summary!$A92,'District 29'!$A$1:$H$999,8,FALSE))</f>
        <v>117</v>
      </c>
      <c r="I92" s="7">
        <f t="shared" si="2"/>
        <v>150</v>
      </c>
      <c r="J92" s="8" t="s">
        <v>19</v>
      </c>
      <c r="K92" s="8" t="s">
        <v>11</v>
      </c>
      <c r="L92" s="9">
        <v>43696</v>
      </c>
      <c r="M92" s="8">
        <v>150</v>
      </c>
      <c r="N92" s="10">
        <f>H92/M92</f>
        <v>0.78</v>
      </c>
      <c r="O92" s="10">
        <f>I92/M92</f>
        <v>1</v>
      </c>
    </row>
    <row r="93" spans="1:15" s="5" customFormat="1" x14ac:dyDescent="0.2">
      <c r="A93" s="6">
        <v>100018</v>
      </c>
      <c r="B93" s="11">
        <f>IF(ISNA(VLOOKUP(Summary!$A93,'District 0'!$A$1:$H$999,2,FALSE)),0,VLOOKUP(Summary!$A93,'District 0'!$A$1:$H$999,2,FALSE))+IF(ISNA(VLOOKUP(Summary!$A93,'District 1'!$A$1:$H$999,2,FALSE)),0,VLOOKUP(Summary!$A93,'District 1'!$A$1:$H$999,2,FALSE))+IF(ISNA(VLOOKUP(Summary!$A93,'District 2'!$A$1:$H$999,2,FALSE)),0,VLOOKUP(Summary!$A93,'District 2'!$A$1:$H$999,2,FALSE))+IF(ISNA(VLOOKUP(Summary!$A93,'District 3'!$A$1:$H$999,2,FALSE)),0,VLOOKUP(Summary!$A93,'District 3'!$A$1:$H$999,2,FALSE))+IF(ISNA(VLOOKUP(Summary!$A93,'District 4'!$A$1:$H$999,2,FALSE)),0,VLOOKUP(Summary!$A93,'District 4'!$A$1:$H$999,2,FALSE))+IF(ISNA(VLOOKUP(Summary!$A93,'District 5'!$A$1:$H$999,2,FALSE)),0,VLOOKUP(Summary!$A93,'District 5'!$A$1:$H$999,2,FALSE))+IF(ISNA(VLOOKUP(Summary!$A93,'District 6'!$A$1:$H$999,2,FALSE)),0,VLOOKUP(Summary!$A93,'District 6'!$A$1:$H$999,2,FALSE))+IF(ISNA(VLOOKUP(Summary!$A93,'District 7'!$A$1:$H$999,2,FALSE)),0,VLOOKUP(Summary!$A93,'District 7'!$A$1:$H$999,2,FALSE))+IF(ISNA(VLOOKUP(Summary!$A93,'District 8'!$A$1:$H$999,2,FALSE)),0,VLOOKUP(Summary!$A93,'District 8'!$A$1:$H$999,2,FALSE))+IF(ISNA(VLOOKUP(Summary!$A93,'District 9'!$A$1:$H$999,2,FALSE)),0,VLOOKUP(Summary!$A93,'District 9'!$A$1:$H$999,2,FALSE))+IF(ISNA(VLOOKUP(Summary!$A93,'District 10'!$A$1:$H$999,2,FALSE)),0,VLOOKUP(Summary!$A93,'District 10'!$A$1:$H$999,2,FALSE))+IF(ISNA(VLOOKUP(Summary!$A93,'District 11'!$A$1:$H$999,2,FALSE)),0,VLOOKUP(Summary!$A93,'District 11'!$A$1:$H$999,2,FALSE))+IF(ISNA(VLOOKUP(Summary!$A93,'District 12'!$A$1:$H$999,2,FALSE)),0,VLOOKUP(Summary!$A93,'District 12'!$A$1:$H$999,2,FALSE))+IF(ISNA(VLOOKUP(Summary!$A93,'District 13'!$A$1:$H$999,2,FALSE)),0,VLOOKUP(Summary!$A93,'District 13'!$A$1:$H$999,2,FALSE))+IF(ISNA(VLOOKUP(Summary!$A93,'District 14'!$A$1:$H$999,2,FALSE)),0,VLOOKUP(Summary!$A93,'District 14'!$A$1:$H$999,2,FALSE))+IF(ISNA(VLOOKUP(Summary!$A93,'District 15'!$A$1:$H$999,2,FALSE)),0,VLOOKUP(Summary!$A93,'District 15'!$A$1:$H$999,2,FALSE))+IF(ISNA(VLOOKUP(Summary!$A93,'District 16'!$A$1:$H$999,2,FALSE)),0,VLOOKUP(Summary!$A93,'District 16'!$A$1:$H$999,2,FALSE))+IF(ISNA(VLOOKUP(Summary!$A93,'District 17'!$A$1:$H$999,2,FALSE)),0,VLOOKUP(Summary!$A93,'District 17'!$A$1:$H$999,2,FALSE))+IF(ISNA(VLOOKUP(Summary!$A93,'District 18'!$A$1:$H$999,2,FALSE)),0,VLOOKUP(Summary!$A93,'District 18'!$A$1:$H$999,2,FALSE))+IF(ISNA(VLOOKUP(Summary!$A93,'District 19'!$A$1:$H$999,2,FALSE)),0,VLOOKUP(Summary!$A93,'District 19'!$A$1:$H$999,2,FALSE))+IF(ISNA(VLOOKUP(Summary!$A93,'District 20'!$A$1:$H$999,2,FALSE)),0,VLOOKUP(Summary!$A93,'District 20'!$A$1:$H$999,2,FALSE))+IF(ISNA(VLOOKUP(Summary!$A93,'District 21'!$A$1:$H$999,2,FALSE)),0,VLOOKUP(Summary!$A93,'District 21'!$A$1:$H$999,2,FALSE))+IF(ISNA(VLOOKUP(Summary!$A93,'District 22'!$A$1:$H$999,2,FALSE)),0,VLOOKUP(Summary!$A93,'District 22'!$A$1:$H$999,2,FALSE))+IF(ISNA(VLOOKUP(Summary!$A93,'District 23'!$A$1:$H$999,2,FALSE)),0,VLOOKUP(Summary!$A93,'District 23'!$A$1:$H$999,2,FALSE))+IF(ISNA(VLOOKUP(Summary!$A93,'District 24'!$A$1:$H$999,2,FALSE)),0,VLOOKUP(Summary!$A93,'District 24'!$A$1:$H$999,2,FALSE))+IF(ISNA(VLOOKUP(Summary!$A93,'District 25'!$A$1:$H$999,2,FALSE)),0,VLOOKUP(Summary!$A93,'District 25'!$A$1:$H$999,2,FALSE))+IF(ISNA(VLOOKUP(Summary!$A93,'District 26'!$A$1:$H$999,2,FALSE)),0,VLOOKUP(Summary!$A93,'District 26'!$A$1:$H$999,2,FALSE))+IF(ISNA(VLOOKUP(Summary!$A93,'District 27'!$A$1:$H$999,2,FALSE)),0,VLOOKUP(Summary!$A93,'District 27'!$A$1:$H$999,2,FALSE))+IF(ISNA(VLOOKUP(Summary!$A93,'District 28'!$A$1:$H$999,2,FALSE)),0,VLOOKUP(Summary!$A93,'District 28'!$A$1:$H$999,2,FALSE))+IF(ISNA(VLOOKUP(Summary!$A93,'District 29'!$A$1:$H$999,2,FALSE)),0,VLOOKUP(Summary!$A93,'District 29'!$A$1:$H$999,2,FALSE))</f>
        <v>1</v>
      </c>
      <c r="C93" s="11">
        <f>IF(ISNA(VLOOKUP(Summary!$A93,'District 0'!$A$1:$H$999,3,FALSE)),0,VLOOKUP(Summary!$A93,'District 0'!$A$1:$H$999,3,FALSE))+IF(ISNA(VLOOKUP(Summary!$A93,'District 1'!$A$1:$H$999,3,FALSE)),0,VLOOKUP(Summary!$A93,'District 1'!$A$1:$H$999,3,FALSE))+IF(ISNA(VLOOKUP(Summary!$A93,'District 2'!$A$1:$H$999,3,FALSE)),0,VLOOKUP(Summary!$A93,'District 2'!$A$1:$H$999,3,FALSE))+IF(ISNA(VLOOKUP(Summary!$A93,'District 3'!$A$1:$H$999,3,FALSE)),0,VLOOKUP(Summary!$A93,'District 3'!$A$1:$H$999,3,FALSE))+IF(ISNA(VLOOKUP(Summary!$A93,'District 4'!$A$1:$H$999,3,FALSE)),0,VLOOKUP(Summary!$A93,'District 4'!$A$1:$H$999,3,FALSE))+IF(ISNA(VLOOKUP(Summary!$A93,'District 5'!$A$1:$H$999,3,FALSE)),0,VLOOKUP(Summary!$A93,'District 5'!$A$1:$H$999,3,FALSE))+IF(ISNA(VLOOKUP(Summary!$A93,'District 6'!$A$1:$H$999,3,FALSE)),0,VLOOKUP(Summary!$A93,'District 6'!$A$1:$H$999,3,FALSE))+IF(ISNA(VLOOKUP(Summary!$A93,'District 7'!$A$1:$H$999,3,FALSE)),0,VLOOKUP(Summary!$A93,'District 7'!$A$1:$H$999,3,FALSE))+IF(ISNA(VLOOKUP(Summary!$A93,'District 8'!$A$1:$H$999,3,FALSE)),0,VLOOKUP(Summary!$A93,'District 8'!$A$1:$H$999,3,FALSE))+IF(ISNA(VLOOKUP(Summary!$A93,'District 9'!$A$1:$H$999,3,FALSE)),0,VLOOKUP(Summary!$A93,'District 9'!$A$1:$H$999,3,FALSE))+IF(ISNA(VLOOKUP(Summary!$A93,'District 10'!$A$1:$H$999,3,FALSE)),0,VLOOKUP(Summary!$A93,'District 10'!$A$1:$H$999,3,FALSE))+IF(ISNA(VLOOKUP(Summary!$A93,'District 11'!$A$1:$H$999,3,FALSE)),0,VLOOKUP(Summary!$A93,'District 11'!$A$1:$H$999,3,FALSE))+IF(ISNA(VLOOKUP(Summary!$A93,'District 12'!$A$1:$H$999,3,FALSE)),0,VLOOKUP(Summary!$A93,'District 12'!$A$1:$H$999,3,FALSE))+IF(ISNA(VLOOKUP(Summary!$A93,'District 13'!$A$1:$H$999,3,FALSE)),0,VLOOKUP(Summary!$A93,'District 13'!$A$1:$H$999,3,FALSE))+IF(ISNA(VLOOKUP(Summary!$A93,'District 14'!$A$1:$H$999,3,FALSE)),0,VLOOKUP(Summary!$A93,'District 14'!$A$1:$H$999,3,FALSE))+IF(ISNA(VLOOKUP(Summary!$A93,'District 15'!$A$1:$H$999,3,FALSE)),0,VLOOKUP(Summary!$A93,'District 15'!$A$1:$H$999,3,FALSE))+IF(ISNA(VLOOKUP(Summary!$A93,'District 16'!$A$1:$H$999,3,FALSE)),0,VLOOKUP(Summary!$A93,'District 16'!$A$1:$H$999,3,FALSE))+IF(ISNA(VLOOKUP(Summary!$A93,'District 17'!$A$1:$H$999,3,FALSE)),0,VLOOKUP(Summary!$A93,'District 17'!$A$1:$H$999,3,FALSE))+IF(ISNA(VLOOKUP(Summary!$A93,'District 18'!$A$1:$H$999,3,FALSE)),0,VLOOKUP(Summary!$A93,'District 18'!$A$1:$H$999,3,FALSE))+IF(ISNA(VLOOKUP(Summary!$A93,'District 19'!$A$1:$H$999,3,FALSE)),0,VLOOKUP(Summary!$A93,'District 19'!$A$1:$H$999,3,FALSE))+IF(ISNA(VLOOKUP(Summary!$A93,'District 20'!$A$1:$H$999,3,FALSE)),0,VLOOKUP(Summary!$A93,'District 20'!$A$1:$H$999,3,FALSE))+IF(ISNA(VLOOKUP(Summary!$A93,'District 21'!$A$1:$H$999,3,FALSE)),0,VLOOKUP(Summary!$A93,'District 21'!$A$1:$H$999,3,FALSE))+IF(ISNA(VLOOKUP(Summary!$A93,'District 22'!$A$1:$H$999,3,FALSE)),0,VLOOKUP(Summary!$A93,'District 22'!$A$1:$H$999,3,FALSE))+IF(ISNA(VLOOKUP(Summary!$A93,'District 23'!$A$1:$H$999,3,FALSE)),0,VLOOKUP(Summary!$A93,'District 23'!$A$1:$H$999,3,FALSE))+IF(ISNA(VLOOKUP(Summary!$A93,'District 24'!$A$1:$H$999,3,FALSE)),0,VLOOKUP(Summary!$A93,'District 24'!$A$1:$H$999,3,FALSE))+IF(ISNA(VLOOKUP(Summary!$A93,'District 25'!$A$1:$H$999,3,FALSE)),0,VLOOKUP(Summary!$A93,'District 25'!$A$1:$H$999,3,FALSE))+IF(ISNA(VLOOKUP(Summary!$A93,'District 26'!$A$1:$H$999,3,FALSE)),0,VLOOKUP(Summary!$A93,'District 26'!$A$1:$H$999,3,FALSE))+IF(ISNA(VLOOKUP(Summary!$A93,'District 27'!$A$1:$H$999,3,FALSE)),0,VLOOKUP(Summary!$A93,'District 27'!$A$1:$H$999,3,FALSE))+IF(ISNA(VLOOKUP(Summary!$A93,'District 28'!$A$1:$H$999,3,FALSE)),0,VLOOKUP(Summary!$A93,'District 28'!$A$1:$H$999,3,FALSE))+IF(ISNA(VLOOKUP(Summary!$A93,'District 29'!$A$1:$H$999,3,FALSE)),0,VLOOKUP(Summary!$A93,'District 29'!$A$1:$H$999,3,FALSE))</f>
        <v>12</v>
      </c>
      <c r="D93" s="11">
        <f>IF(ISNA(VLOOKUP(Summary!$A93,'District 0'!$A$1:$H$999,4,FALSE)),0,VLOOKUP(Summary!$A93,'District 0'!$A$1:$H$999,4,FALSE))+IF(ISNA(VLOOKUP(Summary!$A93,'District 1'!$A$1:$H$999,4,FALSE)),0,VLOOKUP(Summary!$A93,'District 1'!$A$1:$H$999,4,FALSE))+IF(ISNA(VLOOKUP(Summary!$A93,'District 2'!$A$1:$H$999,4,FALSE)),0,VLOOKUP(Summary!$A93,'District 2'!$A$1:$H$999,4,FALSE))+IF(ISNA(VLOOKUP(Summary!$A93,'District 3'!$A$1:$H$999,4,FALSE)),0,VLOOKUP(Summary!$A93,'District 3'!$A$1:$H$999,4,FALSE))+IF(ISNA(VLOOKUP(Summary!$A93,'District 4'!$A$1:$H$999,4,FALSE)),0,VLOOKUP(Summary!$A93,'District 4'!$A$1:$H$999,4,FALSE))+IF(ISNA(VLOOKUP(Summary!$A93,'District 5'!$A$1:$H$999,4,FALSE)),0,VLOOKUP(Summary!$A93,'District 5'!$A$1:$H$999,4,FALSE))+IF(ISNA(VLOOKUP(Summary!$A93,'District 6'!$A$1:$H$999,4,FALSE)),0,VLOOKUP(Summary!$A93,'District 6'!$A$1:$H$999,4,FALSE))+IF(ISNA(VLOOKUP(Summary!$A93,'District 7'!$A$1:$H$999,4,FALSE)),0,VLOOKUP(Summary!$A93,'District 7'!$A$1:$H$999,4,FALSE))+IF(ISNA(VLOOKUP(Summary!$A93,'District 8'!$A$1:$H$999,4,FALSE)),0,VLOOKUP(Summary!$A93,'District 8'!$A$1:$H$999,4,FALSE))+IF(ISNA(VLOOKUP(Summary!$A93,'District 9'!$A$1:$H$999,4,FALSE)),0,VLOOKUP(Summary!$A93,'District 9'!$A$1:$H$999,4,FALSE))+IF(ISNA(VLOOKUP(Summary!$A93,'District 10'!$A$1:$H$999,4,FALSE)),0,VLOOKUP(Summary!$A93,'District 10'!$A$1:$H$999,4,FALSE))+IF(ISNA(VLOOKUP(Summary!$A93,'District 11'!$A$1:$H$999,4,FALSE)),0,VLOOKUP(Summary!$A93,'District 11'!$A$1:$H$999,4,FALSE))+IF(ISNA(VLOOKUP(Summary!$A93,'District 12'!$A$1:$H$999,4,FALSE)),0,VLOOKUP(Summary!$A93,'District 12'!$A$1:$H$999,4,FALSE))+IF(ISNA(VLOOKUP(Summary!$A93,'District 13'!$A$1:$H$999,4,FALSE)),0,VLOOKUP(Summary!$A93,'District 13'!$A$1:$H$999,4,FALSE))+IF(ISNA(VLOOKUP(Summary!$A93,'District 14'!$A$1:$H$999,4,FALSE)),0,VLOOKUP(Summary!$A93,'District 14'!$A$1:$H$999,4,FALSE))+IF(ISNA(VLOOKUP(Summary!$A93,'District 15'!$A$1:$H$999,4,FALSE)),0,VLOOKUP(Summary!$A93,'District 15'!$A$1:$H$999,4,FALSE))+IF(ISNA(VLOOKUP(Summary!$A93,'District 16'!$A$1:$H$999,4,FALSE)),0,VLOOKUP(Summary!$A93,'District 16'!$A$1:$H$999,4,FALSE))+IF(ISNA(VLOOKUP(Summary!$A93,'District 17'!$A$1:$H$999,4,FALSE)),0,VLOOKUP(Summary!$A93,'District 17'!$A$1:$H$999,4,FALSE))+IF(ISNA(VLOOKUP(Summary!$A93,'District 18'!$A$1:$H$999,4,FALSE)),0,VLOOKUP(Summary!$A93,'District 18'!$A$1:$H$999,4,FALSE))+IF(ISNA(VLOOKUP(Summary!$A93,'District 19'!$A$1:$H$999,4,FALSE)),0,VLOOKUP(Summary!$A93,'District 19'!$A$1:$H$999,4,FALSE))+IF(ISNA(VLOOKUP(Summary!$A93,'District 20'!$A$1:$H$999,4,FALSE)),0,VLOOKUP(Summary!$A93,'District 20'!$A$1:$H$999,4,FALSE))+IF(ISNA(VLOOKUP(Summary!$A93,'District 21'!$A$1:$H$999,4,FALSE)),0,VLOOKUP(Summary!$A93,'District 21'!$A$1:$H$999,4,FALSE))+IF(ISNA(VLOOKUP(Summary!$A93,'District 22'!$A$1:$H$999,4,FALSE)),0,VLOOKUP(Summary!$A93,'District 22'!$A$1:$H$999,4,FALSE))+IF(ISNA(VLOOKUP(Summary!$A93,'District 23'!$A$1:$H$999,4,FALSE)),0,VLOOKUP(Summary!$A93,'District 23'!$A$1:$H$999,4,FALSE))+IF(ISNA(VLOOKUP(Summary!$A93,'District 24'!$A$1:$H$999,4,FALSE)),0,VLOOKUP(Summary!$A93,'District 24'!$A$1:$H$999,4,FALSE))+IF(ISNA(VLOOKUP(Summary!$A93,'District 25'!$A$1:$H$999,4,FALSE)),0,VLOOKUP(Summary!$A93,'District 25'!$A$1:$H$999,4,FALSE))+IF(ISNA(VLOOKUP(Summary!$A93,'District 26'!$A$1:$H$999,4,FALSE)),0,VLOOKUP(Summary!$A93,'District 26'!$A$1:$H$999,4,FALSE))+IF(ISNA(VLOOKUP(Summary!$A93,'District 27'!$A$1:$H$999,4,FALSE)),0,VLOOKUP(Summary!$A93,'District 27'!$A$1:$H$999,4,FALSE))+IF(ISNA(VLOOKUP(Summary!$A93,'District 28'!$A$1:$H$999,4,FALSE)),0,VLOOKUP(Summary!$A93,'District 28'!$A$1:$H$999,4,FALSE))+IF(ISNA(VLOOKUP(Summary!$A93,'District 29'!$A$1:$H$999,4,FALSE)),0,VLOOKUP(Summary!$A93,'District 29'!$A$1:$H$999,4,FALSE))</f>
        <v>0</v>
      </c>
      <c r="E93" s="11">
        <f>IF(ISNA(VLOOKUP(Summary!$A93,'District 0'!$A$1:$H$999,5,FALSE)),0,VLOOKUP(Summary!$A93,'District 0'!$A$1:$H$999,5,FALSE))+IF(ISNA(VLOOKUP(Summary!$A93,'District 1'!$A$1:$H$999,5,FALSE)),0,VLOOKUP(Summary!$A93,'District 1'!$A$1:$H$999,5,FALSE))+IF(ISNA(VLOOKUP(Summary!$A93,'District 2'!$A$1:$H$999,5,FALSE)),0,VLOOKUP(Summary!$A93,'District 2'!$A$1:$H$999,5,FALSE))+IF(ISNA(VLOOKUP(Summary!$A93,'District 3'!$A$1:$H$999,5,FALSE)),0,VLOOKUP(Summary!$A93,'District 3'!$A$1:$H$999,5,FALSE))+IF(ISNA(VLOOKUP(Summary!$A93,'District 4'!$A$1:$H$999,5,FALSE)),0,VLOOKUP(Summary!$A93,'District 4'!$A$1:$H$999,5,FALSE))+IF(ISNA(VLOOKUP(Summary!$A93,'District 5'!$A$1:$H$999,5,FALSE)),0,VLOOKUP(Summary!$A93,'District 5'!$A$1:$H$999,5,FALSE))+IF(ISNA(VLOOKUP(Summary!$A93,'District 6'!$A$1:$H$999,5,FALSE)),0,VLOOKUP(Summary!$A93,'District 6'!$A$1:$H$999,5,FALSE))+IF(ISNA(VLOOKUP(Summary!$A93,'District 7'!$A$1:$H$999,5,FALSE)),0,VLOOKUP(Summary!$A93,'District 7'!$A$1:$H$999,5,FALSE))+IF(ISNA(VLOOKUP(Summary!$A93,'District 8'!$A$1:$H$999,5,FALSE)),0,VLOOKUP(Summary!$A93,'District 8'!$A$1:$H$999,5,FALSE))+IF(ISNA(VLOOKUP(Summary!$A93,'District 9'!$A$1:$H$999,5,FALSE)),0,VLOOKUP(Summary!$A93,'District 9'!$A$1:$H$999,5,FALSE))+IF(ISNA(VLOOKUP(Summary!$A93,'District 10'!$A$1:$H$999,5,FALSE)),0,VLOOKUP(Summary!$A93,'District 10'!$A$1:$H$999,5,FALSE))+IF(ISNA(VLOOKUP(Summary!$A93,'District 11'!$A$1:$H$999,5,FALSE)),0,VLOOKUP(Summary!$A93,'District 11'!$A$1:$H$999,5,FALSE))+IF(ISNA(VLOOKUP(Summary!$A93,'District 12'!$A$1:$H$999,5,FALSE)),0,VLOOKUP(Summary!$A93,'District 12'!$A$1:$H$999,5,FALSE))+IF(ISNA(VLOOKUP(Summary!$A93,'District 13'!$A$1:$H$999,5,FALSE)),0,VLOOKUP(Summary!$A93,'District 13'!$A$1:$H$999,5,FALSE))+IF(ISNA(VLOOKUP(Summary!$A93,'District 14'!$A$1:$H$999,5,FALSE)),0,VLOOKUP(Summary!$A93,'District 14'!$A$1:$H$999,5,FALSE))+IF(ISNA(VLOOKUP(Summary!$A93,'District 15'!$A$1:$H$999,5,FALSE)),0,VLOOKUP(Summary!$A93,'District 15'!$A$1:$H$999,5,FALSE))+IF(ISNA(VLOOKUP(Summary!$A93,'District 16'!$A$1:$H$999,5,FALSE)),0,VLOOKUP(Summary!$A93,'District 16'!$A$1:$H$999,5,FALSE))+IF(ISNA(VLOOKUP(Summary!$A93,'District 17'!$A$1:$H$999,5,FALSE)),0,VLOOKUP(Summary!$A93,'District 17'!$A$1:$H$999,5,FALSE))+IF(ISNA(VLOOKUP(Summary!$A93,'District 18'!$A$1:$H$999,5,FALSE)),0,VLOOKUP(Summary!$A93,'District 18'!$A$1:$H$999,5,FALSE))+IF(ISNA(VLOOKUP(Summary!$A93,'District 19'!$A$1:$H$999,5,FALSE)),0,VLOOKUP(Summary!$A93,'District 19'!$A$1:$H$999,5,FALSE))+IF(ISNA(VLOOKUP(Summary!$A93,'District 20'!$A$1:$H$999,5,FALSE)),0,VLOOKUP(Summary!$A93,'District 20'!$A$1:$H$999,5,FALSE))+IF(ISNA(VLOOKUP(Summary!$A93,'District 21'!$A$1:$H$999,5,FALSE)),0,VLOOKUP(Summary!$A93,'District 21'!$A$1:$H$999,5,FALSE))+IF(ISNA(VLOOKUP(Summary!$A93,'District 22'!$A$1:$H$999,5,FALSE)),0,VLOOKUP(Summary!$A93,'District 22'!$A$1:$H$999,5,FALSE))+IF(ISNA(VLOOKUP(Summary!$A93,'District 23'!$A$1:$H$999,5,FALSE)),0,VLOOKUP(Summary!$A93,'District 23'!$A$1:$H$999,5,FALSE))+IF(ISNA(VLOOKUP(Summary!$A93,'District 24'!$A$1:$H$999,5,FALSE)),0,VLOOKUP(Summary!$A93,'District 24'!$A$1:$H$999,5,FALSE))+IF(ISNA(VLOOKUP(Summary!$A93,'District 25'!$A$1:$H$999,5,FALSE)),0,VLOOKUP(Summary!$A93,'District 25'!$A$1:$H$999,5,FALSE))+IF(ISNA(VLOOKUP(Summary!$A93,'District 26'!$A$1:$H$999,5,FALSE)),0,VLOOKUP(Summary!$A93,'District 26'!$A$1:$H$999,5,FALSE))+IF(ISNA(VLOOKUP(Summary!$A93,'District 27'!$A$1:$H$999,5,FALSE)),0,VLOOKUP(Summary!$A93,'District 27'!$A$1:$H$999,5,FALSE))+IF(ISNA(VLOOKUP(Summary!$A93,'District 28'!$A$1:$H$999,5,FALSE)),0,VLOOKUP(Summary!$A93,'District 28'!$A$1:$H$999,5,FALSE))+IF(ISNA(VLOOKUP(Summary!$A93,'District 29'!$A$1:$H$999,5,FALSE)),0,VLOOKUP(Summary!$A93,'District 29'!$A$1:$H$999,5,FALSE))</f>
        <v>2</v>
      </c>
      <c r="F93" s="11">
        <f>IF(ISNA(VLOOKUP(Summary!$A93,'District 0'!$A$1:$H$999,6,FALSE)),0,VLOOKUP(Summary!$A93,'District 0'!$A$1:$H$999,6,FALSE))+IF(ISNA(VLOOKUP(Summary!$A93,'District 1'!$A$1:$H$999,6,FALSE)),0,VLOOKUP(Summary!$A93,'District 1'!$A$1:$H$999,6,FALSE))+IF(ISNA(VLOOKUP(Summary!$A93,'District 2'!$A$1:$H$999,6,FALSE)),0,VLOOKUP(Summary!$A93,'District 2'!$A$1:$H$999,6,FALSE))+IF(ISNA(VLOOKUP(Summary!$A93,'District 3'!$A$1:$H$999,6,FALSE)),0,VLOOKUP(Summary!$A93,'District 3'!$A$1:$H$999,6,FALSE))+IF(ISNA(VLOOKUP(Summary!$A93,'District 4'!$A$1:$H$999,6,FALSE)),0,VLOOKUP(Summary!$A93,'District 4'!$A$1:$H$999,6,FALSE))+IF(ISNA(VLOOKUP(Summary!$A93,'District 5'!$A$1:$H$999,6,FALSE)),0,VLOOKUP(Summary!$A93,'District 5'!$A$1:$H$999,6,FALSE))+IF(ISNA(VLOOKUP(Summary!$A93,'District 6'!$A$1:$H$999,6,FALSE)),0,VLOOKUP(Summary!$A93,'District 6'!$A$1:$H$999,6,FALSE))+IF(ISNA(VLOOKUP(Summary!$A93,'District 7'!$A$1:$H$999,6,FALSE)),0,VLOOKUP(Summary!$A93,'District 7'!$A$1:$H$999,6,FALSE))+IF(ISNA(VLOOKUP(Summary!$A93,'District 8'!$A$1:$H$999,6,FALSE)),0,VLOOKUP(Summary!$A93,'District 8'!$A$1:$H$999,6,FALSE))+IF(ISNA(VLOOKUP(Summary!$A93,'District 9'!$A$1:$H$999,6,FALSE)),0,VLOOKUP(Summary!$A93,'District 9'!$A$1:$H$999,6,FALSE))+IF(ISNA(VLOOKUP(Summary!$A93,'District 10'!$A$1:$H$999,6,FALSE)),0,VLOOKUP(Summary!$A93,'District 10'!$A$1:$H$999,6,FALSE))+IF(ISNA(VLOOKUP(Summary!$A93,'District 11'!$A$1:$H$999,6,FALSE)),0,VLOOKUP(Summary!$A93,'District 11'!$A$1:$H$999,6,FALSE))+IF(ISNA(VLOOKUP(Summary!$A93,'District 12'!$A$1:$H$999,6,FALSE)),0,VLOOKUP(Summary!$A93,'District 12'!$A$1:$H$999,6,FALSE))+IF(ISNA(VLOOKUP(Summary!$A93,'District 13'!$A$1:$H$999,6,FALSE)),0,VLOOKUP(Summary!$A93,'District 13'!$A$1:$H$999,6,FALSE))+IF(ISNA(VLOOKUP(Summary!$A93,'District 14'!$A$1:$H$999,6,FALSE)),0,VLOOKUP(Summary!$A93,'District 14'!$A$1:$H$999,6,FALSE))+IF(ISNA(VLOOKUP(Summary!$A93,'District 15'!$A$1:$H$999,6,FALSE)),0,VLOOKUP(Summary!$A93,'District 15'!$A$1:$H$999,6,FALSE))+IF(ISNA(VLOOKUP(Summary!$A93,'District 16'!$A$1:$H$999,6,FALSE)),0,VLOOKUP(Summary!$A93,'District 16'!$A$1:$H$999,6,FALSE))+IF(ISNA(VLOOKUP(Summary!$A93,'District 17'!$A$1:$H$999,6,FALSE)),0,VLOOKUP(Summary!$A93,'District 17'!$A$1:$H$999,6,FALSE))+IF(ISNA(VLOOKUP(Summary!$A93,'District 18'!$A$1:$H$999,6,FALSE)),0,VLOOKUP(Summary!$A93,'District 18'!$A$1:$H$999,6,FALSE))+IF(ISNA(VLOOKUP(Summary!$A93,'District 19'!$A$1:$H$999,6,FALSE)),0,VLOOKUP(Summary!$A93,'District 19'!$A$1:$H$999,6,FALSE))+IF(ISNA(VLOOKUP(Summary!$A93,'District 20'!$A$1:$H$999,6,FALSE)),0,VLOOKUP(Summary!$A93,'District 20'!$A$1:$H$999,6,FALSE))+IF(ISNA(VLOOKUP(Summary!$A93,'District 21'!$A$1:$H$999,6,FALSE)),0,VLOOKUP(Summary!$A93,'District 21'!$A$1:$H$999,6,FALSE))+IF(ISNA(VLOOKUP(Summary!$A93,'District 22'!$A$1:$H$999,6,FALSE)),0,VLOOKUP(Summary!$A93,'District 22'!$A$1:$H$999,6,FALSE))+IF(ISNA(VLOOKUP(Summary!$A93,'District 23'!$A$1:$H$999,6,FALSE)),0,VLOOKUP(Summary!$A93,'District 23'!$A$1:$H$999,6,FALSE))+IF(ISNA(VLOOKUP(Summary!$A93,'District 24'!$A$1:$H$999,6,FALSE)),0,VLOOKUP(Summary!$A93,'District 24'!$A$1:$H$999,6,FALSE))+IF(ISNA(VLOOKUP(Summary!$A93,'District 25'!$A$1:$H$999,6,FALSE)),0,VLOOKUP(Summary!$A93,'District 25'!$A$1:$H$999,6,FALSE))+IF(ISNA(VLOOKUP(Summary!$A93,'District 26'!$A$1:$H$999,6,FALSE)),0,VLOOKUP(Summary!$A93,'District 26'!$A$1:$H$999,6,FALSE))+IF(ISNA(VLOOKUP(Summary!$A93,'District 27'!$A$1:$H$999,6,FALSE)),0,VLOOKUP(Summary!$A93,'District 27'!$A$1:$H$999,6,FALSE))+IF(ISNA(VLOOKUP(Summary!$A93,'District 28'!$A$1:$H$999,6,FALSE)),0,VLOOKUP(Summary!$A93,'District 28'!$A$1:$H$999,6,FALSE))+IF(ISNA(VLOOKUP(Summary!$A93,'District 29'!$A$1:$H$999,6,FALSE)),0,VLOOKUP(Summary!$A93,'District 29'!$A$1:$H$999,6,FALSE))</f>
        <v>0</v>
      </c>
      <c r="G93" s="11">
        <f>IF(ISNA(VLOOKUP(Summary!$A93,'District 0'!$A$1:$H$999,7,FALSE)),0,VLOOKUP(Summary!$A93,'District 0'!$A$1:$H$999,7,FALSE))+IF(ISNA(VLOOKUP(Summary!$A93,'District 1'!$A$1:$H$999,7,FALSE)),0,VLOOKUP(Summary!$A93,'District 1'!$A$1:$H$999,7,FALSE))+IF(ISNA(VLOOKUP(Summary!$A93,'District 2'!$A$1:$H$999,7,FALSE)),0,VLOOKUP(Summary!$A93,'District 2'!$A$1:$H$999,7,FALSE))+IF(ISNA(VLOOKUP(Summary!$A93,'District 3'!$A$1:$H$999,7,FALSE)),0,VLOOKUP(Summary!$A93,'District 3'!$A$1:$H$999,7,FALSE))+IF(ISNA(VLOOKUP(Summary!$A93,'District 4'!$A$1:$H$999,7,FALSE)),0,VLOOKUP(Summary!$A93,'District 4'!$A$1:$H$999,7,FALSE))+IF(ISNA(VLOOKUP(Summary!$A93,'District 5'!$A$1:$H$999,7,FALSE)),0,VLOOKUP(Summary!$A93,'District 5'!$A$1:$H$999,7,FALSE))+IF(ISNA(VLOOKUP(Summary!$A93,'District 6'!$A$1:$H$999,7,FALSE)),0,VLOOKUP(Summary!$A93,'District 6'!$A$1:$H$999,7,FALSE))+IF(ISNA(VLOOKUP(Summary!$A93,'District 7'!$A$1:$H$999,7,FALSE)),0,VLOOKUP(Summary!$A93,'District 7'!$A$1:$H$999,7,FALSE))+IF(ISNA(VLOOKUP(Summary!$A93,'District 8'!$A$1:$H$999,7,FALSE)),0,VLOOKUP(Summary!$A93,'District 8'!$A$1:$H$999,7,FALSE))+IF(ISNA(VLOOKUP(Summary!$A93,'District 9'!$A$1:$H$999,7,FALSE)),0,VLOOKUP(Summary!$A93,'District 9'!$A$1:$H$999,7,FALSE))+IF(ISNA(VLOOKUP(Summary!$A93,'District 10'!$A$1:$H$999,7,FALSE)),0,VLOOKUP(Summary!$A93,'District 10'!$A$1:$H$999,7,FALSE))+IF(ISNA(VLOOKUP(Summary!$A93,'District 11'!$A$1:$H$999,7,FALSE)),0,VLOOKUP(Summary!$A93,'District 11'!$A$1:$H$999,7,FALSE))+IF(ISNA(VLOOKUP(Summary!$A93,'District 12'!$A$1:$H$999,7,FALSE)),0,VLOOKUP(Summary!$A93,'District 12'!$A$1:$H$999,7,FALSE))+IF(ISNA(VLOOKUP(Summary!$A93,'District 13'!$A$1:$H$999,7,FALSE)),0,VLOOKUP(Summary!$A93,'District 13'!$A$1:$H$999,7,FALSE))+IF(ISNA(VLOOKUP(Summary!$A93,'District 14'!$A$1:$H$999,7,FALSE)),0,VLOOKUP(Summary!$A93,'District 14'!$A$1:$H$999,7,FALSE))+IF(ISNA(VLOOKUP(Summary!$A93,'District 15'!$A$1:$H$999,7,FALSE)),0,VLOOKUP(Summary!$A93,'District 15'!$A$1:$H$999,7,FALSE))+IF(ISNA(VLOOKUP(Summary!$A93,'District 16'!$A$1:$H$999,7,FALSE)),0,VLOOKUP(Summary!$A93,'District 16'!$A$1:$H$999,7,FALSE))+IF(ISNA(VLOOKUP(Summary!$A93,'District 17'!$A$1:$H$999,7,FALSE)),0,VLOOKUP(Summary!$A93,'District 17'!$A$1:$H$999,7,FALSE))+IF(ISNA(VLOOKUP(Summary!$A93,'District 18'!$A$1:$H$999,7,FALSE)),0,VLOOKUP(Summary!$A93,'District 18'!$A$1:$H$999,7,FALSE))+IF(ISNA(VLOOKUP(Summary!$A93,'District 19'!$A$1:$H$999,7,FALSE)),0,VLOOKUP(Summary!$A93,'District 19'!$A$1:$H$999,7,FALSE))+IF(ISNA(VLOOKUP(Summary!$A93,'District 20'!$A$1:$H$999,7,FALSE)),0,VLOOKUP(Summary!$A93,'District 20'!$A$1:$H$999,7,FALSE))+IF(ISNA(VLOOKUP(Summary!$A93,'District 21'!$A$1:$H$999,7,FALSE)),0,VLOOKUP(Summary!$A93,'District 21'!$A$1:$H$999,7,FALSE))+IF(ISNA(VLOOKUP(Summary!$A93,'District 22'!$A$1:$H$999,7,FALSE)),0,VLOOKUP(Summary!$A93,'District 22'!$A$1:$H$999,7,FALSE))+IF(ISNA(VLOOKUP(Summary!$A93,'District 23'!$A$1:$H$999,7,FALSE)),0,VLOOKUP(Summary!$A93,'District 23'!$A$1:$H$999,7,FALSE))+IF(ISNA(VLOOKUP(Summary!$A93,'District 24'!$A$1:$H$999,7,FALSE)),0,VLOOKUP(Summary!$A93,'District 24'!$A$1:$H$999,7,FALSE))+IF(ISNA(VLOOKUP(Summary!$A93,'District 25'!$A$1:$H$999,7,FALSE)),0,VLOOKUP(Summary!$A93,'District 25'!$A$1:$H$999,7,FALSE))+IF(ISNA(VLOOKUP(Summary!$A93,'District 26'!$A$1:$H$999,7,FALSE)),0,VLOOKUP(Summary!$A93,'District 26'!$A$1:$H$999,7,FALSE))+IF(ISNA(VLOOKUP(Summary!$A93,'District 27'!$A$1:$H$999,7,FALSE)),0,VLOOKUP(Summary!$A93,'District 27'!$A$1:$H$999,7,FALSE))+IF(ISNA(VLOOKUP(Summary!$A93,'District 28'!$A$1:$H$999,7,FALSE)),0,VLOOKUP(Summary!$A93,'District 28'!$A$1:$H$999,7,FALSE))+IF(ISNA(VLOOKUP(Summary!$A93,'District 29'!$A$1:$H$999,7,FALSE)),0,VLOOKUP(Summary!$A93,'District 29'!$A$1:$H$999,7,FALSE))</f>
        <v>0</v>
      </c>
      <c r="H93" s="11">
        <f>IF(ISNA(VLOOKUP(Summary!$A93,'District 0'!$A$1:$H$999,8,FALSE)),0,VLOOKUP(Summary!$A93,'District 0'!$A$1:$H$999,8,FALSE))+IF(ISNA(VLOOKUP(Summary!$A93,'District 1'!$A$1:$H$999,8,FALSE)),0,VLOOKUP(Summary!$A93,'District 1'!$A$1:$H$999,8,FALSE))+IF(ISNA(VLOOKUP(Summary!$A93,'District 2'!$A$1:$H$999,8,FALSE)),0,VLOOKUP(Summary!$A93,'District 2'!$A$1:$H$999,8,FALSE))+IF(ISNA(VLOOKUP(Summary!$A93,'District 3'!$A$1:$H$999,8,FALSE)),0,VLOOKUP(Summary!$A93,'District 3'!$A$1:$H$999,8,FALSE))+IF(ISNA(VLOOKUP(Summary!$A93,'District 4'!$A$1:$H$999,8,FALSE)),0,VLOOKUP(Summary!$A93,'District 4'!$A$1:$H$999,8,FALSE))+IF(ISNA(VLOOKUP(Summary!$A93,'District 5'!$A$1:$H$999,8,FALSE)),0,VLOOKUP(Summary!$A93,'District 5'!$A$1:$H$999,8,FALSE))+IF(ISNA(VLOOKUP(Summary!$A93,'District 6'!$A$1:$H$999,8,FALSE)),0,VLOOKUP(Summary!$A93,'District 6'!$A$1:$H$999,8,FALSE))+IF(ISNA(VLOOKUP(Summary!$A93,'District 7'!$A$1:$H$999,8,FALSE)),0,VLOOKUP(Summary!$A93,'District 7'!$A$1:$H$999,8,FALSE))+IF(ISNA(VLOOKUP(Summary!$A93,'District 8'!$A$1:$H$999,8,FALSE)),0,VLOOKUP(Summary!$A93,'District 8'!$A$1:$H$999,8,FALSE))+IF(ISNA(VLOOKUP(Summary!$A93,'District 9'!$A$1:$H$999,8,FALSE)),0,VLOOKUP(Summary!$A93,'District 9'!$A$1:$H$999,8,FALSE))+IF(ISNA(VLOOKUP(Summary!$A93,'District 10'!$A$1:$H$999,8,FALSE)),0,VLOOKUP(Summary!$A93,'District 10'!$A$1:$H$999,8,FALSE))+IF(ISNA(VLOOKUP(Summary!$A93,'District 11'!$A$1:$H$999,8,FALSE)),0,VLOOKUP(Summary!$A93,'District 11'!$A$1:$H$999,8,FALSE))+IF(ISNA(VLOOKUP(Summary!$A93,'District 12'!$A$1:$H$999,8,FALSE)),0,VLOOKUP(Summary!$A93,'District 12'!$A$1:$H$999,8,FALSE))+IF(ISNA(VLOOKUP(Summary!$A93,'District 13'!$A$1:$H$999,8,FALSE)),0,VLOOKUP(Summary!$A93,'District 13'!$A$1:$H$999,8,FALSE))+IF(ISNA(VLOOKUP(Summary!$A93,'District 14'!$A$1:$H$999,8,FALSE)),0,VLOOKUP(Summary!$A93,'District 14'!$A$1:$H$999,8,FALSE))+IF(ISNA(VLOOKUP(Summary!$A93,'District 15'!$A$1:$H$999,8,FALSE)),0,VLOOKUP(Summary!$A93,'District 15'!$A$1:$H$999,8,FALSE))+IF(ISNA(VLOOKUP(Summary!$A93,'District 16'!$A$1:$H$999,8,FALSE)),0,VLOOKUP(Summary!$A93,'District 16'!$A$1:$H$999,8,FALSE))+IF(ISNA(VLOOKUP(Summary!$A93,'District 17'!$A$1:$H$999,8,FALSE)),0,VLOOKUP(Summary!$A93,'District 17'!$A$1:$H$999,8,FALSE))+IF(ISNA(VLOOKUP(Summary!$A93,'District 18'!$A$1:$H$999,8,FALSE)),0,VLOOKUP(Summary!$A93,'District 18'!$A$1:$H$999,8,FALSE))+IF(ISNA(VLOOKUP(Summary!$A93,'District 19'!$A$1:$H$999,8,FALSE)),0,VLOOKUP(Summary!$A93,'District 19'!$A$1:$H$999,8,FALSE))+IF(ISNA(VLOOKUP(Summary!$A93,'District 20'!$A$1:$H$999,8,FALSE)),0,VLOOKUP(Summary!$A93,'District 20'!$A$1:$H$999,8,FALSE))+IF(ISNA(VLOOKUP(Summary!$A93,'District 21'!$A$1:$H$999,8,FALSE)),0,VLOOKUP(Summary!$A93,'District 21'!$A$1:$H$999,8,FALSE))+IF(ISNA(VLOOKUP(Summary!$A93,'District 22'!$A$1:$H$999,8,FALSE)),0,VLOOKUP(Summary!$A93,'District 22'!$A$1:$H$999,8,FALSE))+IF(ISNA(VLOOKUP(Summary!$A93,'District 23'!$A$1:$H$999,8,FALSE)),0,VLOOKUP(Summary!$A93,'District 23'!$A$1:$H$999,8,FALSE))+IF(ISNA(VLOOKUP(Summary!$A93,'District 24'!$A$1:$H$999,8,FALSE)),0,VLOOKUP(Summary!$A93,'District 24'!$A$1:$H$999,8,FALSE))+IF(ISNA(VLOOKUP(Summary!$A93,'District 25'!$A$1:$H$999,8,FALSE)),0,VLOOKUP(Summary!$A93,'District 25'!$A$1:$H$999,8,FALSE))+IF(ISNA(VLOOKUP(Summary!$A93,'District 26'!$A$1:$H$999,8,FALSE)),0,VLOOKUP(Summary!$A93,'District 26'!$A$1:$H$999,8,FALSE))+IF(ISNA(VLOOKUP(Summary!$A93,'District 27'!$A$1:$H$999,8,FALSE)),0,VLOOKUP(Summary!$A93,'District 27'!$A$1:$H$999,8,FALSE))+IF(ISNA(VLOOKUP(Summary!$A93,'District 28'!$A$1:$H$999,8,FALSE)),0,VLOOKUP(Summary!$A93,'District 28'!$A$1:$H$999,8,FALSE))+IF(ISNA(VLOOKUP(Summary!$A93,'District 29'!$A$1:$H$999,8,FALSE)),0,VLOOKUP(Summary!$A93,'District 29'!$A$1:$H$999,8,FALSE))</f>
        <v>119</v>
      </c>
      <c r="I93" s="7">
        <f t="shared" si="2"/>
        <v>134</v>
      </c>
      <c r="J93" s="8" t="s">
        <v>9</v>
      </c>
      <c r="K93" s="8" t="s">
        <v>11</v>
      </c>
      <c r="L93" s="9">
        <v>43696</v>
      </c>
      <c r="M93" s="8">
        <v>134</v>
      </c>
      <c r="N93" s="10">
        <f>H93/M93</f>
        <v>0.88805970149253732</v>
      </c>
      <c r="O93" s="10">
        <f>I93/M93</f>
        <v>1</v>
      </c>
    </row>
    <row r="94" spans="1:15" s="5" customFormat="1" x14ac:dyDescent="0.2">
      <c r="A94" s="6">
        <v>100084</v>
      </c>
      <c r="B94" s="11">
        <f>IF(ISNA(VLOOKUP(Summary!$A94,'District 0'!$A$1:$H$999,2,FALSE)),0,VLOOKUP(Summary!$A94,'District 0'!$A$1:$H$999,2,FALSE))+IF(ISNA(VLOOKUP(Summary!$A94,'District 1'!$A$1:$H$999,2,FALSE)),0,VLOOKUP(Summary!$A94,'District 1'!$A$1:$H$999,2,FALSE))+IF(ISNA(VLOOKUP(Summary!$A94,'District 2'!$A$1:$H$999,2,FALSE)),0,VLOOKUP(Summary!$A94,'District 2'!$A$1:$H$999,2,FALSE))+IF(ISNA(VLOOKUP(Summary!$A94,'District 3'!$A$1:$H$999,2,FALSE)),0,VLOOKUP(Summary!$A94,'District 3'!$A$1:$H$999,2,FALSE))+IF(ISNA(VLOOKUP(Summary!$A94,'District 4'!$A$1:$H$999,2,FALSE)),0,VLOOKUP(Summary!$A94,'District 4'!$A$1:$H$999,2,FALSE))+IF(ISNA(VLOOKUP(Summary!$A94,'District 5'!$A$1:$H$999,2,FALSE)),0,VLOOKUP(Summary!$A94,'District 5'!$A$1:$H$999,2,FALSE))+IF(ISNA(VLOOKUP(Summary!$A94,'District 6'!$A$1:$H$999,2,FALSE)),0,VLOOKUP(Summary!$A94,'District 6'!$A$1:$H$999,2,FALSE))+IF(ISNA(VLOOKUP(Summary!$A94,'District 7'!$A$1:$H$999,2,FALSE)),0,VLOOKUP(Summary!$A94,'District 7'!$A$1:$H$999,2,FALSE))+IF(ISNA(VLOOKUP(Summary!$A94,'District 8'!$A$1:$H$999,2,FALSE)),0,VLOOKUP(Summary!$A94,'District 8'!$A$1:$H$999,2,FALSE))+IF(ISNA(VLOOKUP(Summary!$A94,'District 9'!$A$1:$H$999,2,FALSE)),0,VLOOKUP(Summary!$A94,'District 9'!$A$1:$H$999,2,FALSE))+IF(ISNA(VLOOKUP(Summary!$A94,'District 10'!$A$1:$H$999,2,FALSE)),0,VLOOKUP(Summary!$A94,'District 10'!$A$1:$H$999,2,FALSE))+IF(ISNA(VLOOKUP(Summary!$A94,'District 11'!$A$1:$H$999,2,FALSE)),0,VLOOKUP(Summary!$A94,'District 11'!$A$1:$H$999,2,FALSE))+IF(ISNA(VLOOKUP(Summary!$A94,'District 12'!$A$1:$H$999,2,FALSE)),0,VLOOKUP(Summary!$A94,'District 12'!$A$1:$H$999,2,FALSE))+IF(ISNA(VLOOKUP(Summary!$A94,'District 13'!$A$1:$H$999,2,FALSE)),0,VLOOKUP(Summary!$A94,'District 13'!$A$1:$H$999,2,FALSE))+IF(ISNA(VLOOKUP(Summary!$A94,'District 14'!$A$1:$H$999,2,FALSE)),0,VLOOKUP(Summary!$A94,'District 14'!$A$1:$H$999,2,FALSE))+IF(ISNA(VLOOKUP(Summary!$A94,'District 15'!$A$1:$H$999,2,FALSE)),0,VLOOKUP(Summary!$A94,'District 15'!$A$1:$H$999,2,FALSE))+IF(ISNA(VLOOKUP(Summary!$A94,'District 16'!$A$1:$H$999,2,FALSE)),0,VLOOKUP(Summary!$A94,'District 16'!$A$1:$H$999,2,FALSE))+IF(ISNA(VLOOKUP(Summary!$A94,'District 17'!$A$1:$H$999,2,FALSE)),0,VLOOKUP(Summary!$A94,'District 17'!$A$1:$H$999,2,FALSE))+IF(ISNA(VLOOKUP(Summary!$A94,'District 18'!$A$1:$H$999,2,FALSE)),0,VLOOKUP(Summary!$A94,'District 18'!$A$1:$H$999,2,FALSE))+IF(ISNA(VLOOKUP(Summary!$A94,'District 19'!$A$1:$H$999,2,FALSE)),0,VLOOKUP(Summary!$A94,'District 19'!$A$1:$H$999,2,FALSE))+IF(ISNA(VLOOKUP(Summary!$A94,'District 20'!$A$1:$H$999,2,FALSE)),0,VLOOKUP(Summary!$A94,'District 20'!$A$1:$H$999,2,FALSE))+IF(ISNA(VLOOKUP(Summary!$A94,'District 21'!$A$1:$H$999,2,FALSE)),0,VLOOKUP(Summary!$A94,'District 21'!$A$1:$H$999,2,FALSE))+IF(ISNA(VLOOKUP(Summary!$A94,'District 22'!$A$1:$H$999,2,FALSE)),0,VLOOKUP(Summary!$A94,'District 22'!$A$1:$H$999,2,FALSE))+IF(ISNA(VLOOKUP(Summary!$A94,'District 23'!$A$1:$H$999,2,FALSE)),0,VLOOKUP(Summary!$A94,'District 23'!$A$1:$H$999,2,FALSE))+IF(ISNA(VLOOKUP(Summary!$A94,'District 24'!$A$1:$H$999,2,FALSE)),0,VLOOKUP(Summary!$A94,'District 24'!$A$1:$H$999,2,FALSE))+IF(ISNA(VLOOKUP(Summary!$A94,'District 25'!$A$1:$H$999,2,FALSE)),0,VLOOKUP(Summary!$A94,'District 25'!$A$1:$H$999,2,FALSE))+IF(ISNA(VLOOKUP(Summary!$A94,'District 26'!$A$1:$H$999,2,FALSE)),0,VLOOKUP(Summary!$A94,'District 26'!$A$1:$H$999,2,FALSE))+IF(ISNA(VLOOKUP(Summary!$A94,'District 27'!$A$1:$H$999,2,FALSE)),0,VLOOKUP(Summary!$A94,'District 27'!$A$1:$H$999,2,FALSE))+IF(ISNA(VLOOKUP(Summary!$A94,'District 28'!$A$1:$H$999,2,FALSE)),0,VLOOKUP(Summary!$A94,'District 28'!$A$1:$H$999,2,FALSE))+IF(ISNA(VLOOKUP(Summary!$A94,'District 29'!$A$1:$H$999,2,FALSE)),0,VLOOKUP(Summary!$A94,'District 29'!$A$1:$H$999,2,FALSE))</f>
        <v>2</v>
      </c>
      <c r="C94" s="11">
        <f>IF(ISNA(VLOOKUP(Summary!$A94,'District 0'!$A$1:$H$999,3,FALSE)),0,VLOOKUP(Summary!$A94,'District 0'!$A$1:$H$999,3,FALSE))+IF(ISNA(VLOOKUP(Summary!$A94,'District 1'!$A$1:$H$999,3,FALSE)),0,VLOOKUP(Summary!$A94,'District 1'!$A$1:$H$999,3,FALSE))+IF(ISNA(VLOOKUP(Summary!$A94,'District 2'!$A$1:$H$999,3,FALSE)),0,VLOOKUP(Summary!$A94,'District 2'!$A$1:$H$999,3,FALSE))+IF(ISNA(VLOOKUP(Summary!$A94,'District 3'!$A$1:$H$999,3,FALSE)),0,VLOOKUP(Summary!$A94,'District 3'!$A$1:$H$999,3,FALSE))+IF(ISNA(VLOOKUP(Summary!$A94,'District 4'!$A$1:$H$999,3,FALSE)),0,VLOOKUP(Summary!$A94,'District 4'!$A$1:$H$999,3,FALSE))+IF(ISNA(VLOOKUP(Summary!$A94,'District 5'!$A$1:$H$999,3,FALSE)),0,VLOOKUP(Summary!$A94,'District 5'!$A$1:$H$999,3,FALSE))+IF(ISNA(VLOOKUP(Summary!$A94,'District 6'!$A$1:$H$999,3,FALSE)),0,VLOOKUP(Summary!$A94,'District 6'!$A$1:$H$999,3,FALSE))+IF(ISNA(VLOOKUP(Summary!$A94,'District 7'!$A$1:$H$999,3,FALSE)),0,VLOOKUP(Summary!$A94,'District 7'!$A$1:$H$999,3,FALSE))+IF(ISNA(VLOOKUP(Summary!$A94,'District 8'!$A$1:$H$999,3,FALSE)),0,VLOOKUP(Summary!$A94,'District 8'!$A$1:$H$999,3,FALSE))+IF(ISNA(VLOOKUP(Summary!$A94,'District 9'!$A$1:$H$999,3,FALSE)),0,VLOOKUP(Summary!$A94,'District 9'!$A$1:$H$999,3,FALSE))+IF(ISNA(VLOOKUP(Summary!$A94,'District 10'!$A$1:$H$999,3,FALSE)),0,VLOOKUP(Summary!$A94,'District 10'!$A$1:$H$999,3,FALSE))+IF(ISNA(VLOOKUP(Summary!$A94,'District 11'!$A$1:$H$999,3,FALSE)),0,VLOOKUP(Summary!$A94,'District 11'!$A$1:$H$999,3,FALSE))+IF(ISNA(VLOOKUP(Summary!$A94,'District 12'!$A$1:$H$999,3,FALSE)),0,VLOOKUP(Summary!$A94,'District 12'!$A$1:$H$999,3,FALSE))+IF(ISNA(VLOOKUP(Summary!$A94,'District 13'!$A$1:$H$999,3,FALSE)),0,VLOOKUP(Summary!$A94,'District 13'!$A$1:$H$999,3,FALSE))+IF(ISNA(VLOOKUP(Summary!$A94,'District 14'!$A$1:$H$999,3,FALSE)),0,VLOOKUP(Summary!$A94,'District 14'!$A$1:$H$999,3,FALSE))+IF(ISNA(VLOOKUP(Summary!$A94,'District 15'!$A$1:$H$999,3,FALSE)),0,VLOOKUP(Summary!$A94,'District 15'!$A$1:$H$999,3,FALSE))+IF(ISNA(VLOOKUP(Summary!$A94,'District 16'!$A$1:$H$999,3,FALSE)),0,VLOOKUP(Summary!$A94,'District 16'!$A$1:$H$999,3,FALSE))+IF(ISNA(VLOOKUP(Summary!$A94,'District 17'!$A$1:$H$999,3,FALSE)),0,VLOOKUP(Summary!$A94,'District 17'!$A$1:$H$999,3,FALSE))+IF(ISNA(VLOOKUP(Summary!$A94,'District 18'!$A$1:$H$999,3,FALSE)),0,VLOOKUP(Summary!$A94,'District 18'!$A$1:$H$999,3,FALSE))+IF(ISNA(VLOOKUP(Summary!$A94,'District 19'!$A$1:$H$999,3,FALSE)),0,VLOOKUP(Summary!$A94,'District 19'!$A$1:$H$999,3,FALSE))+IF(ISNA(VLOOKUP(Summary!$A94,'District 20'!$A$1:$H$999,3,FALSE)),0,VLOOKUP(Summary!$A94,'District 20'!$A$1:$H$999,3,FALSE))+IF(ISNA(VLOOKUP(Summary!$A94,'District 21'!$A$1:$H$999,3,FALSE)),0,VLOOKUP(Summary!$A94,'District 21'!$A$1:$H$999,3,FALSE))+IF(ISNA(VLOOKUP(Summary!$A94,'District 22'!$A$1:$H$999,3,FALSE)),0,VLOOKUP(Summary!$A94,'District 22'!$A$1:$H$999,3,FALSE))+IF(ISNA(VLOOKUP(Summary!$A94,'District 23'!$A$1:$H$999,3,FALSE)),0,VLOOKUP(Summary!$A94,'District 23'!$A$1:$H$999,3,FALSE))+IF(ISNA(VLOOKUP(Summary!$A94,'District 24'!$A$1:$H$999,3,FALSE)),0,VLOOKUP(Summary!$A94,'District 24'!$A$1:$H$999,3,FALSE))+IF(ISNA(VLOOKUP(Summary!$A94,'District 25'!$A$1:$H$999,3,FALSE)),0,VLOOKUP(Summary!$A94,'District 25'!$A$1:$H$999,3,FALSE))+IF(ISNA(VLOOKUP(Summary!$A94,'District 26'!$A$1:$H$999,3,FALSE)),0,VLOOKUP(Summary!$A94,'District 26'!$A$1:$H$999,3,FALSE))+IF(ISNA(VLOOKUP(Summary!$A94,'District 27'!$A$1:$H$999,3,FALSE)),0,VLOOKUP(Summary!$A94,'District 27'!$A$1:$H$999,3,FALSE))+IF(ISNA(VLOOKUP(Summary!$A94,'District 28'!$A$1:$H$999,3,FALSE)),0,VLOOKUP(Summary!$A94,'District 28'!$A$1:$H$999,3,FALSE))+IF(ISNA(VLOOKUP(Summary!$A94,'District 29'!$A$1:$H$999,3,FALSE)),0,VLOOKUP(Summary!$A94,'District 29'!$A$1:$H$999,3,FALSE))</f>
        <v>24</v>
      </c>
      <c r="D94" s="11">
        <f>IF(ISNA(VLOOKUP(Summary!$A94,'District 0'!$A$1:$H$999,4,FALSE)),0,VLOOKUP(Summary!$A94,'District 0'!$A$1:$H$999,4,FALSE))+IF(ISNA(VLOOKUP(Summary!$A94,'District 1'!$A$1:$H$999,4,FALSE)),0,VLOOKUP(Summary!$A94,'District 1'!$A$1:$H$999,4,FALSE))+IF(ISNA(VLOOKUP(Summary!$A94,'District 2'!$A$1:$H$999,4,FALSE)),0,VLOOKUP(Summary!$A94,'District 2'!$A$1:$H$999,4,FALSE))+IF(ISNA(VLOOKUP(Summary!$A94,'District 3'!$A$1:$H$999,4,FALSE)),0,VLOOKUP(Summary!$A94,'District 3'!$A$1:$H$999,4,FALSE))+IF(ISNA(VLOOKUP(Summary!$A94,'District 4'!$A$1:$H$999,4,FALSE)),0,VLOOKUP(Summary!$A94,'District 4'!$A$1:$H$999,4,FALSE))+IF(ISNA(VLOOKUP(Summary!$A94,'District 5'!$A$1:$H$999,4,FALSE)),0,VLOOKUP(Summary!$A94,'District 5'!$A$1:$H$999,4,FALSE))+IF(ISNA(VLOOKUP(Summary!$A94,'District 6'!$A$1:$H$999,4,FALSE)),0,VLOOKUP(Summary!$A94,'District 6'!$A$1:$H$999,4,FALSE))+IF(ISNA(VLOOKUP(Summary!$A94,'District 7'!$A$1:$H$999,4,FALSE)),0,VLOOKUP(Summary!$A94,'District 7'!$A$1:$H$999,4,FALSE))+IF(ISNA(VLOOKUP(Summary!$A94,'District 8'!$A$1:$H$999,4,FALSE)),0,VLOOKUP(Summary!$A94,'District 8'!$A$1:$H$999,4,FALSE))+IF(ISNA(VLOOKUP(Summary!$A94,'District 9'!$A$1:$H$999,4,FALSE)),0,VLOOKUP(Summary!$A94,'District 9'!$A$1:$H$999,4,FALSE))+IF(ISNA(VLOOKUP(Summary!$A94,'District 10'!$A$1:$H$999,4,FALSE)),0,VLOOKUP(Summary!$A94,'District 10'!$A$1:$H$999,4,FALSE))+IF(ISNA(VLOOKUP(Summary!$A94,'District 11'!$A$1:$H$999,4,FALSE)),0,VLOOKUP(Summary!$A94,'District 11'!$A$1:$H$999,4,FALSE))+IF(ISNA(VLOOKUP(Summary!$A94,'District 12'!$A$1:$H$999,4,FALSE)),0,VLOOKUP(Summary!$A94,'District 12'!$A$1:$H$999,4,FALSE))+IF(ISNA(VLOOKUP(Summary!$A94,'District 13'!$A$1:$H$999,4,FALSE)),0,VLOOKUP(Summary!$A94,'District 13'!$A$1:$H$999,4,FALSE))+IF(ISNA(VLOOKUP(Summary!$A94,'District 14'!$A$1:$H$999,4,FALSE)),0,VLOOKUP(Summary!$A94,'District 14'!$A$1:$H$999,4,FALSE))+IF(ISNA(VLOOKUP(Summary!$A94,'District 15'!$A$1:$H$999,4,FALSE)),0,VLOOKUP(Summary!$A94,'District 15'!$A$1:$H$999,4,FALSE))+IF(ISNA(VLOOKUP(Summary!$A94,'District 16'!$A$1:$H$999,4,FALSE)),0,VLOOKUP(Summary!$A94,'District 16'!$A$1:$H$999,4,FALSE))+IF(ISNA(VLOOKUP(Summary!$A94,'District 17'!$A$1:$H$999,4,FALSE)),0,VLOOKUP(Summary!$A94,'District 17'!$A$1:$H$999,4,FALSE))+IF(ISNA(VLOOKUP(Summary!$A94,'District 18'!$A$1:$H$999,4,FALSE)),0,VLOOKUP(Summary!$A94,'District 18'!$A$1:$H$999,4,FALSE))+IF(ISNA(VLOOKUP(Summary!$A94,'District 19'!$A$1:$H$999,4,FALSE)),0,VLOOKUP(Summary!$A94,'District 19'!$A$1:$H$999,4,FALSE))+IF(ISNA(VLOOKUP(Summary!$A94,'District 20'!$A$1:$H$999,4,FALSE)),0,VLOOKUP(Summary!$A94,'District 20'!$A$1:$H$999,4,FALSE))+IF(ISNA(VLOOKUP(Summary!$A94,'District 21'!$A$1:$H$999,4,FALSE)),0,VLOOKUP(Summary!$A94,'District 21'!$A$1:$H$999,4,FALSE))+IF(ISNA(VLOOKUP(Summary!$A94,'District 22'!$A$1:$H$999,4,FALSE)),0,VLOOKUP(Summary!$A94,'District 22'!$A$1:$H$999,4,FALSE))+IF(ISNA(VLOOKUP(Summary!$A94,'District 23'!$A$1:$H$999,4,FALSE)),0,VLOOKUP(Summary!$A94,'District 23'!$A$1:$H$999,4,FALSE))+IF(ISNA(VLOOKUP(Summary!$A94,'District 24'!$A$1:$H$999,4,FALSE)),0,VLOOKUP(Summary!$A94,'District 24'!$A$1:$H$999,4,FALSE))+IF(ISNA(VLOOKUP(Summary!$A94,'District 25'!$A$1:$H$999,4,FALSE)),0,VLOOKUP(Summary!$A94,'District 25'!$A$1:$H$999,4,FALSE))+IF(ISNA(VLOOKUP(Summary!$A94,'District 26'!$A$1:$H$999,4,FALSE)),0,VLOOKUP(Summary!$A94,'District 26'!$A$1:$H$999,4,FALSE))+IF(ISNA(VLOOKUP(Summary!$A94,'District 27'!$A$1:$H$999,4,FALSE)),0,VLOOKUP(Summary!$A94,'District 27'!$A$1:$H$999,4,FALSE))+IF(ISNA(VLOOKUP(Summary!$A94,'District 28'!$A$1:$H$999,4,FALSE)),0,VLOOKUP(Summary!$A94,'District 28'!$A$1:$H$999,4,FALSE))+IF(ISNA(VLOOKUP(Summary!$A94,'District 29'!$A$1:$H$999,4,FALSE)),0,VLOOKUP(Summary!$A94,'District 29'!$A$1:$H$999,4,FALSE))</f>
        <v>10</v>
      </c>
      <c r="E94" s="11">
        <f>IF(ISNA(VLOOKUP(Summary!$A94,'District 0'!$A$1:$H$999,5,FALSE)),0,VLOOKUP(Summary!$A94,'District 0'!$A$1:$H$999,5,FALSE))+IF(ISNA(VLOOKUP(Summary!$A94,'District 1'!$A$1:$H$999,5,FALSE)),0,VLOOKUP(Summary!$A94,'District 1'!$A$1:$H$999,5,FALSE))+IF(ISNA(VLOOKUP(Summary!$A94,'District 2'!$A$1:$H$999,5,FALSE)),0,VLOOKUP(Summary!$A94,'District 2'!$A$1:$H$999,5,FALSE))+IF(ISNA(VLOOKUP(Summary!$A94,'District 3'!$A$1:$H$999,5,FALSE)),0,VLOOKUP(Summary!$A94,'District 3'!$A$1:$H$999,5,FALSE))+IF(ISNA(VLOOKUP(Summary!$A94,'District 4'!$A$1:$H$999,5,FALSE)),0,VLOOKUP(Summary!$A94,'District 4'!$A$1:$H$999,5,FALSE))+IF(ISNA(VLOOKUP(Summary!$A94,'District 5'!$A$1:$H$999,5,FALSE)),0,VLOOKUP(Summary!$A94,'District 5'!$A$1:$H$999,5,FALSE))+IF(ISNA(VLOOKUP(Summary!$A94,'District 6'!$A$1:$H$999,5,FALSE)),0,VLOOKUP(Summary!$A94,'District 6'!$A$1:$H$999,5,FALSE))+IF(ISNA(VLOOKUP(Summary!$A94,'District 7'!$A$1:$H$999,5,FALSE)),0,VLOOKUP(Summary!$A94,'District 7'!$A$1:$H$999,5,FALSE))+IF(ISNA(VLOOKUP(Summary!$A94,'District 8'!$A$1:$H$999,5,FALSE)),0,VLOOKUP(Summary!$A94,'District 8'!$A$1:$H$999,5,FALSE))+IF(ISNA(VLOOKUP(Summary!$A94,'District 9'!$A$1:$H$999,5,FALSE)),0,VLOOKUP(Summary!$A94,'District 9'!$A$1:$H$999,5,FALSE))+IF(ISNA(VLOOKUP(Summary!$A94,'District 10'!$A$1:$H$999,5,FALSE)),0,VLOOKUP(Summary!$A94,'District 10'!$A$1:$H$999,5,FALSE))+IF(ISNA(VLOOKUP(Summary!$A94,'District 11'!$A$1:$H$999,5,FALSE)),0,VLOOKUP(Summary!$A94,'District 11'!$A$1:$H$999,5,FALSE))+IF(ISNA(VLOOKUP(Summary!$A94,'District 12'!$A$1:$H$999,5,FALSE)),0,VLOOKUP(Summary!$A94,'District 12'!$A$1:$H$999,5,FALSE))+IF(ISNA(VLOOKUP(Summary!$A94,'District 13'!$A$1:$H$999,5,FALSE)),0,VLOOKUP(Summary!$A94,'District 13'!$A$1:$H$999,5,FALSE))+IF(ISNA(VLOOKUP(Summary!$A94,'District 14'!$A$1:$H$999,5,FALSE)),0,VLOOKUP(Summary!$A94,'District 14'!$A$1:$H$999,5,FALSE))+IF(ISNA(VLOOKUP(Summary!$A94,'District 15'!$A$1:$H$999,5,FALSE)),0,VLOOKUP(Summary!$A94,'District 15'!$A$1:$H$999,5,FALSE))+IF(ISNA(VLOOKUP(Summary!$A94,'District 16'!$A$1:$H$999,5,FALSE)),0,VLOOKUP(Summary!$A94,'District 16'!$A$1:$H$999,5,FALSE))+IF(ISNA(VLOOKUP(Summary!$A94,'District 17'!$A$1:$H$999,5,FALSE)),0,VLOOKUP(Summary!$A94,'District 17'!$A$1:$H$999,5,FALSE))+IF(ISNA(VLOOKUP(Summary!$A94,'District 18'!$A$1:$H$999,5,FALSE)),0,VLOOKUP(Summary!$A94,'District 18'!$A$1:$H$999,5,FALSE))+IF(ISNA(VLOOKUP(Summary!$A94,'District 19'!$A$1:$H$999,5,FALSE)),0,VLOOKUP(Summary!$A94,'District 19'!$A$1:$H$999,5,FALSE))+IF(ISNA(VLOOKUP(Summary!$A94,'District 20'!$A$1:$H$999,5,FALSE)),0,VLOOKUP(Summary!$A94,'District 20'!$A$1:$H$999,5,FALSE))+IF(ISNA(VLOOKUP(Summary!$A94,'District 21'!$A$1:$H$999,5,FALSE)),0,VLOOKUP(Summary!$A94,'District 21'!$A$1:$H$999,5,FALSE))+IF(ISNA(VLOOKUP(Summary!$A94,'District 22'!$A$1:$H$999,5,FALSE)),0,VLOOKUP(Summary!$A94,'District 22'!$A$1:$H$999,5,FALSE))+IF(ISNA(VLOOKUP(Summary!$A94,'District 23'!$A$1:$H$999,5,FALSE)),0,VLOOKUP(Summary!$A94,'District 23'!$A$1:$H$999,5,FALSE))+IF(ISNA(VLOOKUP(Summary!$A94,'District 24'!$A$1:$H$999,5,FALSE)),0,VLOOKUP(Summary!$A94,'District 24'!$A$1:$H$999,5,FALSE))+IF(ISNA(VLOOKUP(Summary!$A94,'District 25'!$A$1:$H$999,5,FALSE)),0,VLOOKUP(Summary!$A94,'District 25'!$A$1:$H$999,5,FALSE))+IF(ISNA(VLOOKUP(Summary!$A94,'District 26'!$A$1:$H$999,5,FALSE)),0,VLOOKUP(Summary!$A94,'District 26'!$A$1:$H$999,5,FALSE))+IF(ISNA(VLOOKUP(Summary!$A94,'District 27'!$A$1:$H$999,5,FALSE)),0,VLOOKUP(Summary!$A94,'District 27'!$A$1:$H$999,5,FALSE))+IF(ISNA(VLOOKUP(Summary!$A94,'District 28'!$A$1:$H$999,5,FALSE)),0,VLOOKUP(Summary!$A94,'District 28'!$A$1:$H$999,5,FALSE))+IF(ISNA(VLOOKUP(Summary!$A94,'District 29'!$A$1:$H$999,5,FALSE)),0,VLOOKUP(Summary!$A94,'District 29'!$A$1:$H$999,5,FALSE))</f>
        <v>1</v>
      </c>
      <c r="F94" s="11">
        <f>IF(ISNA(VLOOKUP(Summary!$A94,'District 0'!$A$1:$H$999,6,FALSE)),0,VLOOKUP(Summary!$A94,'District 0'!$A$1:$H$999,6,FALSE))+IF(ISNA(VLOOKUP(Summary!$A94,'District 1'!$A$1:$H$999,6,FALSE)),0,VLOOKUP(Summary!$A94,'District 1'!$A$1:$H$999,6,FALSE))+IF(ISNA(VLOOKUP(Summary!$A94,'District 2'!$A$1:$H$999,6,FALSE)),0,VLOOKUP(Summary!$A94,'District 2'!$A$1:$H$999,6,FALSE))+IF(ISNA(VLOOKUP(Summary!$A94,'District 3'!$A$1:$H$999,6,FALSE)),0,VLOOKUP(Summary!$A94,'District 3'!$A$1:$H$999,6,FALSE))+IF(ISNA(VLOOKUP(Summary!$A94,'District 4'!$A$1:$H$999,6,FALSE)),0,VLOOKUP(Summary!$A94,'District 4'!$A$1:$H$999,6,FALSE))+IF(ISNA(VLOOKUP(Summary!$A94,'District 5'!$A$1:$H$999,6,FALSE)),0,VLOOKUP(Summary!$A94,'District 5'!$A$1:$H$999,6,FALSE))+IF(ISNA(VLOOKUP(Summary!$A94,'District 6'!$A$1:$H$999,6,FALSE)),0,VLOOKUP(Summary!$A94,'District 6'!$A$1:$H$999,6,FALSE))+IF(ISNA(VLOOKUP(Summary!$A94,'District 7'!$A$1:$H$999,6,FALSE)),0,VLOOKUP(Summary!$A94,'District 7'!$A$1:$H$999,6,FALSE))+IF(ISNA(VLOOKUP(Summary!$A94,'District 8'!$A$1:$H$999,6,FALSE)),0,VLOOKUP(Summary!$A94,'District 8'!$A$1:$H$999,6,FALSE))+IF(ISNA(VLOOKUP(Summary!$A94,'District 9'!$A$1:$H$999,6,FALSE)),0,VLOOKUP(Summary!$A94,'District 9'!$A$1:$H$999,6,FALSE))+IF(ISNA(VLOOKUP(Summary!$A94,'District 10'!$A$1:$H$999,6,FALSE)),0,VLOOKUP(Summary!$A94,'District 10'!$A$1:$H$999,6,FALSE))+IF(ISNA(VLOOKUP(Summary!$A94,'District 11'!$A$1:$H$999,6,FALSE)),0,VLOOKUP(Summary!$A94,'District 11'!$A$1:$H$999,6,FALSE))+IF(ISNA(VLOOKUP(Summary!$A94,'District 12'!$A$1:$H$999,6,FALSE)),0,VLOOKUP(Summary!$A94,'District 12'!$A$1:$H$999,6,FALSE))+IF(ISNA(VLOOKUP(Summary!$A94,'District 13'!$A$1:$H$999,6,FALSE)),0,VLOOKUP(Summary!$A94,'District 13'!$A$1:$H$999,6,FALSE))+IF(ISNA(VLOOKUP(Summary!$A94,'District 14'!$A$1:$H$999,6,FALSE)),0,VLOOKUP(Summary!$A94,'District 14'!$A$1:$H$999,6,FALSE))+IF(ISNA(VLOOKUP(Summary!$A94,'District 15'!$A$1:$H$999,6,FALSE)),0,VLOOKUP(Summary!$A94,'District 15'!$A$1:$H$999,6,FALSE))+IF(ISNA(VLOOKUP(Summary!$A94,'District 16'!$A$1:$H$999,6,FALSE)),0,VLOOKUP(Summary!$A94,'District 16'!$A$1:$H$999,6,FALSE))+IF(ISNA(VLOOKUP(Summary!$A94,'District 17'!$A$1:$H$999,6,FALSE)),0,VLOOKUP(Summary!$A94,'District 17'!$A$1:$H$999,6,FALSE))+IF(ISNA(VLOOKUP(Summary!$A94,'District 18'!$A$1:$H$999,6,FALSE)),0,VLOOKUP(Summary!$A94,'District 18'!$A$1:$H$999,6,FALSE))+IF(ISNA(VLOOKUP(Summary!$A94,'District 19'!$A$1:$H$999,6,FALSE)),0,VLOOKUP(Summary!$A94,'District 19'!$A$1:$H$999,6,FALSE))+IF(ISNA(VLOOKUP(Summary!$A94,'District 20'!$A$1:$H$999,6,FALSE)),0,VLOOKUP(Summary!$A94,'District 20'!$A$1:$H$999,6,FALSE))+IF(ISNA(VLOOKUP(Summary!$A94,'District 21'!$A$1:$H$999,6,FALSE)),0,VLOOKUP(Summary!$A94,'District 21'!$A$1:$H$999,6,FALSE))+IF(ISNA(VLOOKUP(Summary!$A94,'District 22'!$A$1:$H$999,6,FALSE)),0,VLOOKUP(Summary!$A94,'District 22'!$A$1:$H$999,6,FALSE))+IF(ISNA(VLOOKUP(Summary!$A94,'District 23'!$A$1:$H$999,6,FALSE)),0,VLOOKUP(Summary!$A94,'District 23'!$A$1:$H$999,6,FALSE))+IF(ISNA(VLOOKUP(Summary!$A94,'District 24'!$A$1:$H$999,6,FALSE)),0,VLOOKUP(Summary!$A94,'District 24'!$A$1:$H$999,6,FALSE))+IF(ISNA(VLOOKUP(Summary!$A94,'District 25'!$A$1:$H$999,6,FALSE)),0,VLOOKUP(Summary!$A94,'District 25'!$A$1:$H$999,6,FALSE))+IF(ISNA(VLOOKUP(Summary!$A94,'District 26'!$A$1:$H$999,6,FALSE)),0,VLOOKUP(Summary!$A94,'District 26'!$A$1:$H$999,6,FALSE))+IF(ISNA(VLOOKUP(Summary!$A94,'District 27'!$A$1:$H$999,6,FALSE)),0,VLOOKUP(Summary!$A94,'District 27'!$A$1:$H$999,6,FALSE))+IF(ISNA(VLOOKUP(Summary!$A94,'District 28'!$A$1:$H$999,6,FALSE)),0,VLOOKUP(Summary!$A94,'District 28'!$A$1:$H$999,6,FALSE))+IF(ISNA(VLOOKUP(Summary!$A94,'District 29'!$A$1:$H$999,6,FALSE)),0,VLOOKUP(Summary!$A94,'District 29'!$A$1:$H$999,6,FALSE))</f>
        <v>0</v>
      </c>
      <c r="G94" s="11">
        <f>IF(ISNA(VLOOKUP(Summary!$A94,'District 0'!$A$1:$H$999,7,FALSE)),0,VLOOKUP(Summary!$A94,'District 0'!$A$1:$H$999,7,FALSE))+IF(ISNA(VLOOKUP(Summary!$A94,'District 1'!$A$1:$H$999,7,FALSE)),0,VLOOKUP(Summary!$A94,'District 1'!$A$1:$H$999,7,FALSE))+IF(ISNA(VLOOKUP(Summary!$A94,'District 2'!$A$1:$H$999,7,FALSE)),0,VLOOKUP(Summary!$A94,'District 2'!$A$1:$H$999,7,FALSE))+IF(ISNA(VLOOKUP(Summary!$A94,'District 3'!$A$1:$H$999,7,FALSE)),0,VLOOKUP(Summary!$A94,'District 3'!$A$1:$H$999,7,FALSE))+IF(ISNA(VLOOKUP(Summary!$A94,'District 4'!$A$1:$H$999,7,FALSE)),0,VLOOKUP(Summary!$A94,'District 4'!$A$1:$H$999,7,FALSE))+IF(ISNA(VLOOKUP(Summary!$A94,'District 5'!$A$1:$H$999,7,FALSE)),0,VLOOKUP(Summary!$A94,'District 5'!$A$1:$H$999,7,FALSE))+IF(ISNA(VLOOKUP(Summary!$A94,'District 6'!$A$1:$H$999,7,FALSE)),0,VLOOKUP(Summary!$A94,'District 6'!$A$1:$H$999,7,FALSE))+IF(ISNA(VLOOKUP(Summary!$A94,'District 7'!$A$1:$H$999,7,FALSE)),0,VLOOKUP(Summary!$A94,'District 7'!$A$1:$H$999,7,FALSE))+IF(ISNA(VLOOKUP(Summary!$A94,'District 8'!$A$1:$H$999,7,FALSE)),0,VLOOKUP(Summary!$A94,'District 8'!$A$1:$H$999,7,FALSE))+IF(ISNA(VLOOKUP(Summary!$A94,'District 9'!$A$1:$H$999,7,FALSE)),0,VLOOKUP(Summary!$A94,'District 9'!$A$1:$H$999,7,FALSE))+IF(ISNA(VLOOKUP(Summary!$A94,'District 10'!$A$1:$H$999,7,FALSE)),0,VLOOKUP(Summary!$A94,'District 10'!$A$1:$H$999,7,FALSE))+IF(ISNA(VLOOKUP(Summary!$A94,'District 11'!$A$1:$H$999,7,FALSE)),0,VLOOKUP(Summary!$A94,'District 11'!$A$1:$H$999,7,FALSE))+IF(ISNA(VLOOKUP(Summary!$A94,'District 12'!$A$1:$H$999,7,FALSE)),0,VLOOKUP(Summary!$A94,'District 12'!$A$1:$H$999,7,FALSE))+IF(ISNA(VLOOKUP(Summary!$A94,'District 13'!$A$1:$H$999,7,FALSE)),0,VLOOKUP(Summary!$A94,'District 13'!$A$1:$H$999,7,FALSE))+IF(ISNA(VLOOKUP(Summary!$A94,'District 14'!$A$1:$H$999,7,FALSE)),0,VLOOKUP(Summary!$A94,'District 14'!$A$1:$H$999,7,FALSE))+IF(ISNA(VLOOKUP(Summary!$A94,'District 15'!$A$1:$H$999,7,FALSE)),0,VLOOKUP(Summary!$A94,'District 15'!$A$1:$H$999,7,FALSE))+IF(ISNA(VLOOKUP(Summary!$A94,'District 16'!$A$1:$H$999,7,FALSE)),0,VLOOKUP(Summary!$A94,'District 16'!$A$1:$H$999,7,FALSE))+IF(ISNA(VLOOKUP(Summary!$A94,'District 17'!$A$1:$H$999,7,FALSE)),0,VLOOKUP(Summary!$A94,'District 17'!$A$1:$H$999,7,FALSE))+IF(ISNA(VLOOKUP(Summary!$A94,'District 18'!$A$1:$H$999,7,FALSE)),0,VLOOKUP(Summary!$A94,'District 18'!$A$1:$H$999,7,FALSE))+IF(ISNA(VLOOKUP(Summary!$A94,'District 19'!$A$1:$H$999,7,FALSE)),0,VLOOKUP(Summary!$A94,'District 19'!$A$1:$H$999,7,FALSE))+IF(ISNA(VLOOKUP(Summary!$A94,'District 20'!$A$1:$H$999,7,FALSE)),0,VLOOKUP(Summary!$A94,'District 20'!$A$1:$H$999,7,FALSE))+IF(ISNA(VLOOKUP(Summary!$A94,'District 21'!$A$1:$H$999,7,FALSE)),0,VLOOKUP(Summary!$A94,'District 21'!$A$1:$H$999,7,FALSE))+IF(ISNA(VLOOKUP(Summary!$A94,'District 22'!$A$1:$H$999,7,FALSE)),0,VLOOKUP(Summary!$A94,'District 22'!$A$1:$H$999,7,FALSE))+IF(ISNA(VLOOKUP(Summary!$A94,'District 23'!$A$1:$H$999,7,FALSE)),0,VLOOKUP(Summary!$A94,'District 23'!$A$1:$H$999,7,FALSE))+IF(ISNA(VLOOKUP(Summary!$A94,'District 24'!$A$1:$H$999,7,FALSE)),0,VLOOKUP(Summary!$A94,'District 24'!$A$1:$H$999,7,FALSE))+IF(ISNA(VLOOKUP(Summary!$A94,'District 25'!$A$1:$H$999,7,FALSE)),0,VLOOKUP(Summary!$A94,'District 25'!$A$1:$H$999,7,FALSE))+IF(ISNA(VLOOKUP(Summary!$A94,'District 26'!$A$1:$H$999,7,FALSE)),0,VLOOKUP(Summary!$A94,'District 26'!$A$1:$H$999,7,FALSE))+IF(ISNA(VLOOKUP(Summary!$A94,'District 27'!$A$1:$H$999,7,FALSE)),0,VLOOKUP(Summary!$A94,'District 27'!$A$1:$H$999,7,FALSE))+IF(ISNA(VLOOKUP(Summary!$A94,'District 28'!$A$1:$H$999,7,FALSE)),0,VLOOKUP(Summary!$A94,'District 28'!$A$1:$H$999,7,FALSE))+IF(ISNA(VLOOKUP(Summary!$A94,'District 29'!$A$1:$H$999,7,FALSE)),0,VLOOKUP(Summary!$A94,'District 29'!$A$1:$H$999,7,FALSE))</f>
        <v>2</v>
      </c>
      <c r="H94" s="11">
        <f>IF(ISNA(VLOOKUP(Summary!$A94,'District 0'!$A$1:$H$999,8,FALSE)),0,VLOOKUP(Summary!$A94,'District 0'!$A$1:$H$999,8,FALSE))+IF(ISNA(VLOOKUP(Summary!$A94,'District 1'!$A$1:$H$999,8,FALSE)),0,VLOOKUP(Summary!$A94,'District 1'!$A$1:$H$999,8,FALSE))+IF(ISNA(VLOOKUP(Summary!$A94,'District 2'!$A$1:$H$999,8,FALSE)),0,VLOOKUP(Summary!$A94,'District 2'!$A$1:$H$999,8,FALSE))+IF(ISNA(VLOOKUP(Summary!$A94,'District 3'!$A$1:$H$999,8,FALSE)),0,VLOOKUP(Summary!$A94,'District 3'!$A$1:$H$999,8,FALSE))+IF(ISNA(VLOOKUP(Summary!$A94,'District 4'!$A$1:$H$999,8,FALSE)),0,VLOOKUP(Summary!$A94,'District 4'!$A$1:$H$999,8,FALSE))+IF(ISNA(VLOOKUP(Summary!$A94,'District 5'!$A$1:$H$999,8,FALSE)),0,VLOOKUP(Summary!$A94,'District 5'!$A$1:$H$999,8,FALSE))+IF(ISNA(VLOOKUP(Summary!$A94,'District 6'!$A$1:$H$999,8,FALSE)),0,VLOOKUP(Summary!$A94,'District 6'!$A$1:$H$999,8,FALSE))+IF(ISNA(VLOOKUP(Summary!$A94,'District 7'!$A$1:$H$999,8,FALSE)),0,VLOOKUP(Summary!$A94,'District 7'!$A$1:$H$999,8,FALSE))+IF(ISNA(VLOOKUP(Summary!$A94,'District 8'!$A$1:$H$999,8,FALSE)),0,VLOOKUP(Summary!$A94,'District 8'!$A$1:$H$999,8,FALSE))+IF(ISNA(VLOOKUP(Summary!$A94,'District 9'!$A$1:$H$999,8,FALSE)),0,VLOOKUP(Summary!$A94,'District 9'!$A$1:$H$999,8,FALSE))+IF(ISNA(VLOOKUP(Summary!$A94,'District 10'!$A$1:$H$999,8,FALSE)),0,VLOOKUP(Summary!$A94,'District 10'!$A$1:$H$999,8,FALSE))+IF(ISNA(VLOOKUP(Summary!$A94,'District 11'!$A$1:$H$999,8,FALSE)),0,VLOOKUP(Summary!$A94,'District 11'!$A$1:$H$999,8,FALSE))+IF(ISNA(VLOOKUP(Summary!$A94,'District 12'!$A$1:$H$999,8,FALSE)),0,VLOOKUP(Summary!$A94,'District 12'!$A$1:$H$999,8,FALSE))+IF(ISNA(VLOOKUP(Summary!$A94,'District 13'!$A$1:$H$999,8,FALSE)),0,VLOOKUP(Summary!$A94,'District 13'!$A$1:$H$999,8,FALSE))+IF(ISNA(VLOOKUP(Summary!$A94,'District 14'!$A$1:$H$999,8,FALSE)),0,VLOOKUP(Summary!$A94,'District 14'!$A$1:$H$999,8,FALSE))+IF(ISNA(VLOOKUP(Summary!$A94,'District 15'!$A$1:$H$999,8,FALSE)),0,VLOOKUP(Summary!$A94,'District 15'!$A$1:$H$999,8,FALSE))+IF(ISNA(VLOOKUP(Summary!$A94,'District 16'!$A$1:$H$999,8,FALSE)),0,VLOOKUP(Summary!$A94,'District 16'!$A$1:$H$999,8,FALSE))+IF(ISNA(VLOOKUP(Summary!$A94,'District 17'!$A$1:$H$999,8,FALSE)),0,VLOOKUP(Summary!$A94,'District 17'!$A$1:$H$999,8,FALSE))+IF(ISNA(VLOOKUP(Summary!$A94,'District 18'!$A$1:$H$999,8,FALSE)),0,VLOOKUP(Summary!$A94,'District 18'!$A$1:$H$999,8,FALSE))+IF(ISNA(VLOOKUP(Summary!$A94,'District 19'!$A$1:$H$999,8,FALSE)),0,VLOOKUP(Summary!$A94,'District 19'!$A$1:$H$999,8,FALSE))+IF(ISNA(VLOOKUP(Summary!$A94,'District 20'!$A$1:$H$999,8,FALSE)),0,VLOOKUP(Summary!$A94,'District 20'!$A$1:$H$999,8,FALSE))+IF(ISNA(VLOOKUP(Summary!$A94,'District 21'!$A$1:$H$999,8,FALSE)),0,VLOOKUP(Summary!$A94,'District 21'!$A$1:$H$999,8,FALSE))+IF(ISNA(VLOOKUP(Summary!$A94,'District 22'!$A$1:$H$999,8,FALSE)),0,VLOOKUP(Summary!$A94,'District 22'!$A$1:$H$999,8,FALSE))+IF(ISNA(VLOOKUP(Summary!$A94,'District 23'!$A$1:$H$999,8,FALSE)),0,VLOOKUP(Summary!$A94,'District 23'!$A$1:$H$999,8,FALSE))+IF(ISNA(VLOOKUP(Summary!$A94,'District 24'!$A$1:$H$999,8,FALSE)),0,VLOOKUP(Summary!$A94,'District 24'!$A$1:$H$999,8,FALSE))+IF(ISNA(VLOOKUP(Summary!$A94,'District 25'!$A$1:$H$999,8,FALSE)),0,VLOOKUP(Summary!$A94,'District 25'!$A$1:$H$999,8,FALSE))+IF(ISNA(VLOOKUP(Summary!$A94,'District 26'!$A$1:$H$999,8,FALSE)),0,VLOOKUP(Summary!$A94,'District 26'!$A$1:$H$999,8,FALSE))+IF(ISNA(VLOOKUP(Summary!$A94,'District 27'!$A$1:$H$999,8,FALSE)),0,VLOOKUP(Summary!$A94,'District 27'!$A$1:$H$999,8,FALSE))+IF(ISNA(VLOOKUP(Summary!$A94,'District 28'!$A$1:$H$999,8,FALSE)),0,VLOOKUP(Summary!$A94,'District 28'!$A$1:$H$999,8,FALSE))+IF(ISNA(VLOOKUP(Summary!$A94,'District 29'!$A$1:$H$999,8,FALSE)),0,VLOOKUP(Summary!$A94,'District 29'!$A$1:$H$999,8,FALSE))</f>
        <v>93</v>
      </c>
      <c r="I94" s="7">
        <f t="shared" si="2"/>
        <v>132</v>
      </c>
      <c r="J94" s="8" t="s">
        <v>20</v>
      </c>
      <c r="K94" s="8" t="s">
        <v>21</v>
      </c>
      <c r="L94" s="9">
        <v>43696</v>
      </c>
      <c r="M94" s="8">
        <v>131</v>
      </c>
      <c r="N94" s="10">
        <f>H94/M94</f>
        <v>0.70992366412213737</v>
      </c>
      <c r="O94" s="10">
        <f>I94/M94</f>
        <v>1.0076335877862594</v>
      </c>
    </row>
    <row r="95" spans="1:15" s="5" customFormat="1" x14ac:dyDescent="0.2">
      <c r="A95" s="6">
        <v>100057</v>
      </c>
      <c r="B95" s="11">
        <f>IF(ISNA(VLOOKUP(Summary!$A95,'District 0'!$A$1:$H$999,2,FALSE)),0,VLOOKUP(Summary!$A95,'District 0'!$A$1:$H$999,2,FALSE))+IF(ISNA(VLOOKUP(Summary!$A95,'District 1'!$A$1:$H$999,2,FALSE)),0,VLOOKUP(Summary!$A95,'District 1'!$A$1:$H$999,2,FALSE))+IF(ISNA(VLOOKUP(Summary!$A95,'District 2'!$A$1:$H$999,2,FALSE)),0,VLOOKUP(Summary!$A95,'District 2'!$A$1:$H$999,2,FALSE))+IF(ISNA(VLOOKUP(Summary!$A95,'District 3'!$A$1:$H$999,2,FALSE)),0,VLOOKUP(Summary!$A95,'District 3'!$A$1:$H$999,2,FALSE))+IF(ISNA(VLOOKUP(Summary!$A95,'District 4'!$A$1:$H$999,2,FALSE)),0,VLOOKUP(Summary!$A95,'District 4'!$A$1:$H$999,2,FALSE))+IF(ISNA(VLOOKUP(Summary!$A95,'District 5'!$A$1:$H$999,2,FALSE)),0,VLOOKUP(Summary!$A95,'District 5'!$A$1:$H$999,2,FALSE))+IF(ISNA(VLOOKUP(Summary!$A95,'District 6'!$A$1:$H$999,2,FALSE)),0,VLOOKUP(Summary!$A95,'District 6'!$A$1:$H$999,2,FALSE))+IF(ISNA(VLOOKUP(Summary!$A95,'District 7'!$A$1:$H$999,2,FALSE)),0,VLOOKUP(Summary!$A95,'District 7'!$A$1:$H$999,2,FALSE))+IF(ISNA(VLOOKUP(Summary!$A95,'District 8'!$A$1:$H$999,2,FALSE)),0,VLOOKUP(Summary!$A95,'District 8'!$A$1:$H$999,2,FALSE))+IF(ISNA(VLOOKUP(Summary!$A95,'District 9'!$A$1:$H$999,2,FALSE)),0,VLOOKUP(Summary!$A95,'District 9'!$A$1:$H$999,2,FALSE))+IF(ISNA(VLOOKUP(Summary!$A95,'District 10'!$A$1:$H$999,2,FALSE)),0,VLOOKUP(Summary!$A95,'District 10'!$A$1:$H$999,2,FALSE))+IF(ISNA(VLOOKUP(Summary!$A95,'District 11'!$A$1:$H$999,2,FALSE)),0,VLOOKUP(Summary!$A95,'District 11'!$A$1:$H$999,2,FALSE))+IF(ISNA(VLOOKUP(Summary!$A95,'District 12'!$A$1:$H$999,2,FALSE)),0,VLOOKUP(Summary!$A95,'District 12'!$A$1:$H$999,2,FALSE))+IF(ISNA(VLOOKUP(Summary!$A95,'District 13'!$A$1:$H$999,2,FALSE)),0,VLOOKUP(Summary!$A95,'District 13'!$A$1:$H$999,2,FALSE))+IF(ISNA(VLOOKUP(Summary!$A95,'District 14'!$A$1:$H$999,2,FALSE)),0,VLOOKUP(Summary!$A95,'District 14'!$A$1:$H$999,2,FALSE))+IF(ISNA(VLOOKUP(Summary!$A95,'District 15'!$A$1:$H$999,2,FALSE)),0,VLOOKUP(Summary!$A95,'District 15'!$A$1:$H$999,2,FALSE))+IF(ISNA(VLOOKUP(Summary!$A95,'District 16'!$A$1:$H$999,2,FALSE)),0,VLOOKUP(Summary!$A95,'District 16'!$A$1:$H$999,2,FALSE))+IF(ISNA(VLOOKUP(Summary!$A95,'District 17'!$A$1:$H$999,2,FALSE)),0,VLOOKUP(Summary!$A95,'District 17'!$A$1:$H$999,2,FALSE))+IF(ISNA(VLOOKUP(Summary!$A95,'District 18'!$A$1:$H$999,2,FALSE)),0,VLOOKUP(Summary!$A95,'District 18'!$A$1:$H$999,2,FALSE))+IF(ISNA(VLOOKUP(Summary!$A95,'District 19'!$A$1:$H$999,2,FALSE)),0,VLOOKUP(Summary!$A95,'District 19'!$A$1:$H$999,2,FALSE))+IF(ISNA(VLOOKUP(Summary!$A95,'District 20'!$A$1:$H$999,2,FALSE)),0,VLOOKUP(Summary!$A95,'District 20'!$A$1:$H$999,2,FALSE))+IF(ISNA(VLOOKUP(Summary!$A95,'District 21'!$A$1:$H$999,2,FALSE)),0,VLOOKUP(Summary!$A95,'District 21'!$A$1:$H$999,2,FALSE))+IF(ISNA(VLOOKUP(Summary!$A95,'District 22'!$A$1:$H$999,2,FALSE)),0,VLOOKUP(Summary!$A95,'District 22'!$A$1:$H$999,2,FALSE))+IF(ISNA(VLOOKUP(Summary!$A95,'District 23'!$A$1:$H$999,2,FALSE)),0,VLOOKUP(Summary!$A95,'District 23'!$A$1:$H$999,2,FALSE))+IF(ISNA(VLOOKUP(Summary!$A95,'District 24'!$A$1:$H$999,2,FALSE)),0,VLOOKUP(Summary!$A95,'District 24'!$A$1:$H$999,2,FALSE))+IF(ISNA(VLOOKUP(Summary!$A95,'District 25'!$A$1:$H$999,2,FALSE)),0,VLOOKUP(Summary!$A95,'District 25'!$A$1:$H$999,2,FALSE))+IF(ISNA(VLOOKUP(Summary!$A95,'District 26'!$A$1:$H$999,2,FALSE)),0,VLOOKUP(Summary!$A95,'District 26'!$A$1:$H$999,2,FALSE))+IF(ISNA(VLOOKUP(Summary!$A95,'District 27'!$A$1:$H$999,2,FALSE)),0,VLOOKUP(Summary!$A95,'District 27'!$A$1:$H$999,2,FALSE))+IF(ISNA(VLOOKUP(Summary!$A95,'District 28'!$A$1:$H$999,2,FALSE)),0,VLOOKUP(Summary!$A95,'District 28'!$A$1:$H$999,2,FALSE))+IF(ISNA(VLOOKUP(Summary!$A95,'District 29'!$A$1:$H$999,2,FALSE)),0,VLOOKUP(Summary!$A95,'District 29'!$A$1:$H$999,2,FALSE))</f>
        <v>0</v>
      </c>
      <c r="C95" s="11">
        <f>IF(ISNA(VLOOKUP(Summary!$A95,'District 0'!$A$1:$H$999,3,FALSE)),0,VLOOKUP(Summary!$A95,'District 0'!$A$1:$H$999,3,FALSE))+IF(ISNA(VLOOKUP(Summary!$A95,'District 1'!$A$1:$H$999,3,FALSE)),0,VLOOKUP(Summary!$A95,'District 1'!$A$1:$H$999,3,FALSE))+IF(ISNA(VLOOKUP(Summary!$A95,'District 2'!$A$1:$H$999,3,FALSE)),0,VLOOKUP(Summary!$A95,'District 2'!$A$1:$H$999,3,FALSE))+IF(ISNA(VLOOKUP(Summary!$A95,'District 3'!$A$1:$H$999,3,FALSE)),0,VLOOKUP(Summary!$A95,'District 3'!$A$1:$H$999,3,FALSE))+IF(ISNA(VLOOKUP(Summary!$A95,'District 4'!$A$1:$H$999,3,FALSE)),0,VLOOKUP(Summary!$A95,'District 4'!$A$1:$H$999,3,FALSE))+IF(ISNA(VLOOKUP(Summary!$A95,'District 5'!$A$1:$H$999,3,FALSE)),0,VLOOKUP(Summary!$A95,'District 5'!$A$1:$H$999,3,FALSE))+IF(ISNA(VLOOKUP(Summary!$A95,'District 6'!$A$1:$H$999,3,FALSE)),0,VLOOKUP(Summary!$A95,'District 6'!$A$1:$H$999,3,FALSE))+IF(ISNA(VLOOKUP(Summary!$A95,'District 7'!$A$1:$H$999,3,FALSE)),0,VLOOKUP(Summary!$A95,'District 7'!$A$1:$H$999,3,FALSE))+IF(ISNA(VLOOKUP(Summary!$A95,'District 8'!$A$1:$H$999,3,FALSE)),0,VLOOKUP(Summary!$A95,'District 8'!$A$1:$H$999,3,FALSE))+IF(ISNA(VLOOKUP(Summary!$A95,'District 9'!$A$1:$H$999,3,FALSE)),0,VLOOKUP(Summary!$A95,'District 9'!$A$1:$H$999,3,FALSE))+IF(ISNA(VLOOKUP(Summary!$A95,'District 10'!$A$1:$H$999,3,FALSE)),0,VLOOKUP(Summary!$A95,'District 10'!$A$1:$H$999,3,FALSE))+IF(ISNA(VLOOKUP(Summary!$A95,'District 11'!$A$1:$H$999,3,FALSE)),0,VLOOKUP(Summary!$A95,'District 11'!$A$1:$H$999,3,FALSE))+IF(ISNA(VLOOKUP(Summary!$A95,'District 12'!$A$1:$H$999,3,FALSE)),0,VLOOKUP(Summary!$A95,'District 12'!$A$1:$H$999,3,FALSE))+IF(ISNA(VLOOKUP(Summary!$A95,'District 13'!$A$1:$H$999,3,FALSE)),0,VLOOKUP(Summary!$A95,'District 13'!$A$1:$H$999,3,FALSE))+IF(ISNA(VLOOKUP(Summary!$A95,'District 14'!$A$1:$H$999,3,FALSE)),0,VLOOKUP(Summary!$A95,'District 14'!$A$1:$H$999,3,FALSE))+IF(ISNA(VLOOKUP(Summary!$A95,'District 15'!$A$1:$H$999,3,FALSE)),0,VLOOKUP(Summary!$A95,'District 15'!$A$1:$H$999,3,FALSE))+IF(ISNA(VLOOKUP(Summary!$A95,'District 16'!$A$1:$H$999,3,FALSE)),0,VLOOKUP(Summary!$A95,'District 16'!$A$1:$H$999,3,FALSE))+IF(ISNA(VLOOKUP(Summary!$A95,'District 17'!$A$1:$H$999,3,FALSE)),0,VLOOKUP(Summary!$A95,'District 17'!$A$1:$H$999,3,FALSE))+IF(ISNA(VLOOKUP(Summary!$A95,'District 18'!$A$1:$H$999,3,FALSE)),0,VLOOKUP(Summary!$A95,'District 18'!$A$1:$H$999,3,FALSE))+IF(ISNA(VLOOKUP(Summary!$A95,'District 19'!$A$1:$H$999,3,FALSE)),0,VLOOKUP(Summary!$A95,'District 19'!$A$1:$H$999,3,FALSE))+IF(ISNA(VLOOKUP(Summary!$A95,'District 20'!$A$1:$H$999,3,FALSE)),0,VLOOKUP(Summary!$A95,'District 20'!$A$1:$H$999,3,FALSE))+IF(ISNA(VLOOKUP(Summary!$A95,'District 21'!$A$1:$H$999,3,FALSE)),0,VLOOKUP(Summary!$A95,'District 21'!$A$1:$H$999,3,FALSE))+IF(ISNA(VLOOKUP(Summary!$A95,'District 22'!$A$1:$H$999,3,FALSE)),0,VLOOKUP(Summary!$A95,'District 22'!$A$1:$H$999,3,FALSE))+IF(ISNA(VLOOKUP(Summary!$A95,'District 23'!$A$1:$H$999,3,FALSE)),0,VLOOKUP(Summary!$A95,'District 23'!$A$1:$H$999,3,FALSE))+IF(ISNA(VLOOKUP(Summary!$A95,'District 24'!$A$1:$H$999,3,FALSE)),0,VLOOKUP(Summary!$A95,'District 24'!$A$1:$H$999,3,FALSE))+IF(ISNA(VLOOKUP(Summary!$A95,'District 25'!$A$1:$H$999,3,FALSE)),0,VLOOKUP(Summary!$A95,'District 25'!$A$1:$H$999,3,FALSE))+IF(ISNA(VLOOKUP(Summary!$A95,'District 26'!$A$1:$H$999,3,FALSE)),0,VLOOKUP(Summary!$A95,'District 26'!$A$1:$H$999,3,FALSE))+IF(ISNA(VLOOKUP(Summary!$A95,'District 27'!$A$1:$H$999,3,FALSE)),0,VLOOKUP(Summary!$A95,'District 27'!$A$1:$H$999,3,FALSE))+IF(ISNA(VLOOKUP(Summary!$A95,'District 28'!$A$1:$H$999,3,FALSE)),0,VLOOKUP(Summary!$A95,'District 28'!$A$1:$H$999,3,FALSE))+IF(ISNA(VLOOKUP(Summary!$A95,'District 29'!$A$1:$H$999,3,FALSE)),0,VLOOKUP(Summary!$A95,'District 29'!$A$1:$H$999,3,FALSE))</f>
        <v>6</v>
      </c>
      <c r="D95" s="11">
        <f>IF(ISNA(VLOOKUP(Summary!$A95,'District 0'!$A$1:$H$999,4,FALSE)),0,VLOOKUP(Summary!$A95,'District 0'!$A$1:$H$999,4,FALSE))+IF(ISNA(VLOOKUP(Summary!$A95,'District 1'!$A$1:$H$999,4,FALSE)),0,VLOOKUP(Summary!$A95,'District 1'!$A$1:$H$999,4,FALSE))+IF(ISNA(VLOOKUP(Summary!$A95,'District 2'!$A$1:$H$999,4,FALSE)),0,VLOOKUP(Summary!$A95,'District 2'!$A$1:$H$999,4,FALSE))+IF(ISNA(VLOOKUP(Summary!$A95,'District 3'!$A$1:$H$999,4,FALSE)),0,VLOOKUP(Summary!$A95,'District 3'!$A$1:$H$999,4,FALSE))+IF(ISNA(VLOOKUP(Summary!$A95,'District 4'!$A$1:$H$999,4,FALSE)),0,VLOOKUP(Summary!$A95,'District 4'!$A$1:$H$999,4,FALSE))+IF(ISNA(VLOOKUP(Summary!$A95,'District 5'!$A$1:$H$999,4,FALSE)),0,VLOOKUP(Summary!$A95,'District 5'!$A$1:$H$999,4,FALSE))+IF(ISNA(VLOOKUP(Summary!$A95,'District 6'!$A$1:$H$999,4,FALSE)),0,VLOOKUP(Summary!$A95,'District 6'!$A$1:$H$999,4,FALSE))+IF(ISNA(VLOOKUP(Summary!$A95,'District 7'!$A$1:$H$999,4,FALSE)),0,VLOOKUP(Summary!$A95,'District 7'!$A$1:$H$999,4,FALSE))+IF(ISNA(VLOOKUP(Summary!$A95,'District 8'!$A$1:$H$999,4,FALSE)),0,VLOOKUP(Summary!$A95,'District 8'!$A$1:$H$999,4,FALSE))+IF(ISNA(VLOOKUP(Summary!$A95,'District 9'!$A$1:$H$999,4,FALSE)),0,VLOOKUP(Summary!$A95,'District 9'!$A$1:$H$999,4,FALSE))+IF(ISNA(VLOOKUP(Summary!$A95,'District 10'!$A$1:$H$999,4,FALSE)),0,VLOOKUP(Summary!$A95,'District 10'!$A$1:$H$999,4,FALSE))+IF(ISNA(VLOOKUP(Summary!$A95,'District 11'!$A$1:$H$999,4,FALSE)),0,VLOOKUP(Summary!$A95,'District 11'!$A$1:$H$999,4,FALSE))+IF(ISNA(VLOOKUP(Summary!$A95,'District 12'!$A$1:$H$999,4,FALSE)),0,VLOOKUP(Summary!$A95,'District 12'!$A$1:$H$999,4,FALSE))+IF(ISNA(VLOOKUP(Summary!$A95,'District 13'!$A$1:$H$999,4,FALSE)),0,VLOOKUP(Summary!$A95,'District 13'!$A$1:$H$999,4,FALSE))+IF(ISNA(VLOOKUP(Summary!$A95,'District 14'!$A$1:$H$999,4,FALSE)),0,VLOOKUP(Summary!$A95,'District 14'!$A$1:$H$999,4,FALSE))+IF(ISNA(VLOOKUP(Summary!$A95,'District 15'!$A$1:$H$999,4,FALSE)),0,VLOOKUP(Summary!$A95,'District 15'!$A$1:$H$999,4,FALSE))+IF(ISNA(VLOOKUP(Summary!$A95,'District 16'!$A$1:$H$999,4,FALSE)),0,VLOOKUP(Summary!$A95,'District 16'!$A$1:$H$999,4,FALSE))+IF(ISNA(VLOOKUP(Summary!$A95,'District 17'!$A$1:$H$999,4,FALSE)),0,VLOOKUP(Summary!$A95,'District 17'!$A$1:$H$999,4,FALSE))+IF(ISNA(VLOOKUP(Summary!$A95,'District 18'!$A$1:$H$999,4,FALSE)),0,VLOOKUP(Summary!$A95,'District 18'!$A$1:$H$999,4,FALSE))+IF(ISNA(VLOOKUP(Summary!$A95,'District 19'!$A$1:$H$999,4,FALSE)),0,VLOOKUP(Summary!$A95,'District 19'!$A$1:$H$999,4,FALSE))+IF(ISNA(VLOOKUP(Summary!$A95,'District 20'!$A$1:$H$999,4,FALSE)),0,VLOOKUP(Summary!$A95,'District 20'!$A$1:$H$999,4,FALSE))+IF(ISNA(VLOOKUP(Summary!$A95,'District 21'!$A$1:$H$999,4,FALSE)),0,VLOOKUP(Summary!$A95,'District 21'!$A$1:$H$999,4,FALSE))+IF(ISNA(VLOOKUP(Summary!$A95,'District 22'!$A$1:$H$999,4,FALSE)),0,VLOOKUP(Summary!$A95,'District 22'!$A$1:$H$999,4,FALSE))+IF(ISNA(VLOOKUP(Summary!$A95,'District 23'!$A$1:$H$999,4,FALSE)),0,VLOOKUP(Summary!$A95,'District 23'!$A$1:$H$999,4,FALSE))+IF(ISNA(VLOOKUP(Summary!$A95,'District 24'!$A$1:$H$999,4,FALSE)),0,VLOOKUP(Summary!$A95,'District 24'!$A$1:$H$999,4,FALSE))+IF(ISNA(VLOOKUP(Summary!$A95,'District 25'!$A$1:$H$999,4,FALSE)),0,VLOOKUP(Summary!$A95,'District 25'!$A$1:$H$999,4,FALSE))+IF(ISNA(VLOOKUP(Summary!$A95,'District 26'!$A$1:$H$999,4,FALSE)),0,VLOOKUP(Summary!$A95,'District 26'!$A$1:$H$999,4,FALSE))+IF(ISNA(VLOOKUP(Summary!$A95,'District 27'!$A$1:$H$999,4,FALSE)),0,VLOOKUP(Summary!$A95,'District 27'!$A$1:$H$999,4,FALSE))+IF(ISNA(VLOOKUP(Summary!$A95,'District 28'!$A$1:$H$999,4,FALSE)),0,VLOOKUP(Summary!$A95,'District 28'!$A$1:$H$999,4,FALSE))+IF(ISNA(VLOOKUP(Summary!$A95,'District 29'!$A$1:$H$999,4,FALSE)),0,VLOOKUP(Summary!$A95,'District 29'!$A$1:$H$999,4,FALSE))</f>
        <v>0</v>
      </c>
      <c r="E95" s="11">
        <f>IF(ISNA(VLOOKUP(Summary!$A95,'District 0'!$A$1:$H$999,5,FALSE)),0,VLOOKUP(Summary!$A95,'District 0'!$A$1:$H$999,5,FALSE))+IF(ISNA(VLOOKUP(Summary!$A95,'District 1'!$A$1:$H$999,5,FALSE)),0,VLOOKUP(Summary!$A95,'District 1'!$A$1:$H$999,5,FALSE))+IF(ISNA(VLOOKUP(Summary!$A95,'District 2'!$A$1:$H$999,5,FALSE)),0,VLOOKUP(Summary!$A95,'District 2'!$A$1:$H$999,5,FALSE))+IF(ISNA(VLOOKUP(Summary!$A95,'District 3'!$A$1:$H$999,5,FALSE)),0,VLOOKUP(Summary!$A95,'District 3'!$A$1:$H$999,5,FALSE))+IF(ISNA(VLOOKUP(Summary!$A95,'District 4'!$A$1:$H$999,5,FALSE)),0,VLOOKUP(Summary!$A95,'District 4'!$A$1:$H$999,5,FALSE))+IF(ISNA(VLOOKUP(Summary!$A95,'District 5'!$A$1:$H$999,5,FALSE)),0,VLOOKUP(Summary!$A95,'District 5'!$A$1:$H$999,5,FALSE))+IF(ISNA(VLOOKUP(Summary!$A95,'District 6'!$A$1:$H$999,5,FALSE)),0,VLOOKUP(Summary!$A95,'District 6'!$A$1:$H$999,5,FALSE))+IF(ISNA(VLOOKUP(Summary!$A95,'District 7'!$A$1:$H$999,5,FALSE)),0,VLOOKUP(Summary!$A95,'District 7'!$A$1:$H$999,5,FALSE))+IF(ISNA(VLOOKUP(Summary!$A95,'District 8'!$A$1:$H$999,5,FALSE)),0,VLOOKUP(Summary!$A95,'District 8'!$A$1:$H$999,5,FALSE))+IF(ISNA(VLOOKUP(Summary!$A95,'District 9'!$A$1:$H$999,5,FALSE)),0,VLOOKUP(Summary!$A95,'District 9'!$A$1:$H$999,5,FALSE))+IF(ISNA(VLOOKUP(Summary!$A95,'District 10'!$A$1:$H$999,5,FALSE)),0,VLOOKUP(Summary!$A95,'District 10'!$A$1:$H$999,5,FALSE))+IF(ISNA(VLOOKUP(Summary!$A95,'District 11'!$A$1:$H$999,5,FALSE)),0,VLOOKUP(Summary!$A95,'District 11'!$A$1:$H$999,5,FALSE))+IF(ISNA(VLOOKUP(Summary!$A95,'District 12'!$A$1:$H$999,5,FALSE)),0,VLOOKUP(Summary!$A95,'District 12'!$A$1:$H$999,5,FALSE))+IF(ISNA(VLOOKUP(Summary!$A95,'District 13'!$A$1:$H$999,5,FALSE)),0,VLOOKUP(Summary!$A95,'District 13'!$A$1:$H$999,5,FALSE))+IF(ISNA(VLOOKUP(Summary!$A95,'District 14'!$A$1:$H$999,5,FALSE)),0,VLOOKUP(Summary!$A95,'District 14'!$A$1:$H$999,5,FALSE))+IF(ISNA(VLOOKUP(Summary!$A95,'District 15'!$A$1:$H$999,5,FALSE)),0,VLOOKUP(Summary!$A95,'District 15'!$A$1:$H$999,5,FALSE))+IF(ISNA(VLOOKUP(Summary!$A95,'District 16'!$A$1:$H$999,5,FALSE)),0,VLOOKUP(Summary!$A95,'District 16'!$A$1:$H$999,5,FALSE))+IF(ISNA(VLOOKUP(Summary!$A95,'District 17'!$A$1:$H$999,5,FALSE)),0,VLOOKUP(Summary!$A95,'District 17'!$A$1:$H$999,5,FALSE))+IF(ISNA(VLOOKUP(Summary!$A95,'District 18'!$A$1:$H$999,5,FALSE)),0,VLOOKUP(Summary!$A95,'District 18'!$A$1:$H$999,5,FALSE))+IF(ISNA(VLOOKUP(Summary!$A95,'District 19'!$A$1:$H$999,5,FALSE)),0,VLOOKUP(Summary!$A95,'District 19'!$A$1:$H$999,5,FALSE))+IF(ISNA(VLOOKUP(Summary!$A95,'District 20'!$A$1:$H$999,5,FALSE)),0,VLOOKUP(Summary!$A95,'District 20'!$A$1:$H$999,5,FALSE))+IF(ISNA(VLOOKUP(Summary!$A95,'District 21'!$A$1:$H$999,5,FALSE)),0,VLOOKUP(Summary!$A95,'District 21'!$A$1:$H$999,5,FALSE))+IF(ISNA(VLOOKUP(Summary!$A95,'District 22'!$A$1:$H$999,5,FALSE)),0,VLOOKUP(Summary!$A95,'District 22'!$A$1:$H$999,5,FALSE))+IF(ISNA(VLOOKUP(Summary!$A95,'District 23'!$A$1:$H$999,5,FALSE)),0,VLOOKUP(Summary!$A95,'District 23'!$A$1:$H$999,5,FALSE))+IF(ISNA(VLOOKUP(Summary!$A95,'District 24'!$A$1:$H$999,5,FALSE)),0,VLOOKUP(Summary!$A95,'District 24'!$A$1:$H$999,5,FALSE))+IF(ISNA(VLOOKUP(Summary!$A95,'District 25'!$A$1:$H$999,5,FALSE)),0,VLOOKUP(Summary!$A95,'District 25'!$A$1:$H$999,5,FALSE))+IF(ISNA(VLOOKUP(Summary!$A95,'District 26'!$A$1:$H$999,5,FALSE)),0,VLOOKUP(Summary!$A95,'District 26'!$A$1:$H$999,5,FALSE))+IF(ISNA(VLOOKUP(Summary!$A95,'District 27'!$A$1:$H$999,5,FALSE)),0,VLOOKUP(Summary!$A95,'District 27'!$A$1:$H$999,5,FALSE))+IF(ISNA(VLOOKUP(Summary!$A95,'District 28'!$A$1:$H$999,5,FALSE)),0,VLOOKUP(Summary!$A95,'District 28'!$A$1:$H$999,5,FALSE))+IF(ISNA(VLOOKUP(Summary!$A95,'District 29'!$A$1:$H$999,5,FALSE)),0,VLOOKUP(Summary!$A95,'District 29'!$A$1:$H$999,5,FALSE))</f>
        <v>2</v>
      </c>
      <c r="F95" s="11">
        <f>IF(ISNA(VLOOKUP(Summary!$A95,'District 0'!$A$1:$H$999,6,FALSE)),0,VLOOKUP(Summary!$A95,'District 0'!$A$1:$H$999,6,FALSE))+IF(ISNA(VLOOKUP(Summary!$A95,'District 1'!$A$1:$H$999,6,FALSE)),0,VLOOKUP(Summary!$A95,'District 1'!$A$1:$H$999,6,FALSE))+IF(ISNA(VLOOKUP(Summary!$A95,'District 2'!$A$1:$H$999,6,FALSE)),0,VLOOKUP(Summary!$A95,'District 2'!$A$1:$H$999,6,FALSE))+IF(ISNA(VLOOKUP(Summary!$A95,'District 3'!$A$1:$H$999,6,FALSE)),0,VLOOKUP(Summary!$A95,'District 3'!$A$1:$H$999,6,FALSE))+IF(ISNA(VLOOKUP(Summary!$A95,'District 4'!$A$1:$H$999,6,FALSE)),0,VLOOKUP(Summary!$A95,'District 4'!$A$1:$H$999,6,FALSE))+IF(ISNA(VLOOKUP(Summary!$A95,'District 5'!$A$1:$H$999,6,FALSE)),0,VLOOKUP(Summary!$A95,'District 5'!$A$1:$H$999,6,FALSE))+IF(ISNA(VLOOKUP(Summary!$A95,'District 6'!$A$1:$H$999,6,FALSE)),0,VLOOKUP(Summary!$A95,'District 6'!$A$1:$H$999,6,FALSE))+IF(ISNA(VLOOKUP(Summary!$A95,'District 7'!$A$1:$H$999,6,FALSE)),0,VLOOKUP(Summary!$A95,'District 7'!$A$1:$H$999,6,FALSE))+IF(ISNA(VLOOKUP(Summary!$A95,'District 8'!$A$1:$H$999,6,FALSE)),0,VLOOKUP(Summary!$A95,'District 8'!$A$1:$H$999,6,FALSE))+IF(ISNA(VLOOKUP(Summary!$A95,'District 9'!$A$1:$H$999,6,FALSE)),0,VLOOKUP(Summary!$A95,'District 9'!$A$1:$H$999,6,FALSE))+IF(ISNA(VLOOKUP(Summary!$A95,'District 10'!$A$1:$H$999,6,FALSE)),0,VLOOKUP(Summary!$A95,'District 10'!$A$1:$H$999,6,FALSE))+IF(ISNA(VLOOKUP(Summary!$A95,'District 11'!$A$1:$H$999,6,FALSE)),0,VLOOKUP(Summary!$A95,'District 11'!$A$1:$H$999,6,FALSE))+IF(ISNA(VLOOKUP(Summary!$A95,'District 12'!$A$1:$H$999,6,FALSE)),0,VLOOKUP(Summary!$A95,'District 12'!$A$1:$H$999,6,FALSE))+IF(ISNA(VLOOKUP(Summary!$A95,'District 13'!$A$1:$H$999,6,FALSE)),0,VLOOKUP(Summary!$A95,'District 13'!$A$1:$H$999,6,FALSE))+IF(ISNA(VLOOKUP(Summary!$A95,'District 14'!$A$1:$H$999,6,FALSE)),0,VLOOKUP(Summary!$A95,'District 14'!$A$1:$H$999,6,FALSE))+IF(ISNA(VLOOKUP(Summary!$A95,'District 15'!$A$1:$H$999,6,FALSE)),0,VLOOKUP(Summary!$A95,'District 15'!$A$1:$H$999,6,FALSE))+IF(ISNA(VLOOKUP(Summary!$A95,'District 16'!$A$1:$H$999,6,FALSE)),0,VLOOKUP(Summary!$A95,'District 16'!$A$1:$H$999,6,FALSE))+IF(ISNA(VLOOKUP(Summary!$A95,'District 17'!$A$1:$H$999,6,FALSE)),0,VLOOKUP(Summary!$A95,'District 17'!$A$1:$H$999,6,FALSE))+IF(ISNA(VLOOKUP(Summary!$A95,'District 18'!$A$1:$H$999,6,FALSE)),0,VLOOKUP(Summary!$A95,'District 18'!$A$1:$H$999,6,FALSE))+IF(ISNA(VLOOKUP(Summary!$A95,'District 19'!$A$1:$H$999,6,FALSE)),0,VLOOKUP(Summary!$A95,'District 19'!$A$1:$H$999,6,FALSE))+IF(ISNA(VLOOKUP(Summary!$A95,'District 20'!$A$1:$H$999,6,FALSE)),0,VLOOKUP(Summary!$A95,'District 20'!$A$1:$H$999,6,FALSE))+IF(ISNA(VLOOKUP(Summary!$A95,'District 21'!$A$1:$H$999,6,FALSE)),0,VLOOKUP(Summary!$A95,'District 21'!$A$1:$H$999,6,FALSE))+IF(ISNA(VLOOKUP(Summary!$A95,'District 22'!$A$1:$H$999,6,FALSE)),0,VLOOKUP(Summary!$A95,'District 22'!$A$1:$H$999,6,FALSE))+IF(ISNA(VLOOKUP(Summary!$A95,'District 23'!$A$1:$H$999,6,FALSE)),0,VLOOKUP(Summary!$A95,'District 23'!$A$1:$H$999,6,FALSE))+IF(ISNA(VLOOKUP(Summary!$A95,'District 24'!$A$1:$H$999,6,FALSE)),0,VLOOKUP(Summary!$A95,'District 24'!$A$1:$H$999,6,FALSE))+IF(ISNA(VLOOKUP(Summary!$A95,'District 25'!$A$1:$H$999,6,FALSE)),0,VLOOKUP(Summary!$A95,'District 25'!$A$1:$H$999,6,FALSE))+IF(ISNA(VLOOKUP(Summary!$A95,'District 26'!$A$1:$H$999,6,FALSE)),0,VLOOKUP(Summary!$A95,'District 26'!$A$1:$H$999,6,FALSE))+IF(ISNA(VLOOKUP(Summary!$A95,'District 27'!$A$1:$H$999,6,FALSE)),0,VLOOKUP(Summary!$A95,'District 27'!$A$1:$H$999,6,FALSE))+IF(ISNA(VLOOKUP(Summary!$A95,'District 28'!$A$1:$H$999,6,FALSE)),0,VLOOKUP(Summary!$A95,'District 28'!$A$1:$H$999,6,FALSE))+IF(ISNA(VLOOKUP(Summary!$A95,'District 29'!$A$1:$H$999,6,FALSE)),0,VLOOKUP(Summary!$A95,'District 29'!$A$1:$H$999,6,FALSE))</f>
        <v>1</v>
      </c>
      <c r="G95" s="11">
        <f>IF(ISNA(VLOOKUP(Summary!$A95,'District 0'!$A$1:$H$999,7,FALSE)),0,VLOOKUP(Summary!$A95,'District 0'!$A$1:$H$999,7,FALSE))+IF(ISNA(VLOOKUP(Summary!$A95,'District 1'!$A$1:$H$999,7,FALSE)),0,VLOOKUP(Summary!$A95,'District 1'!$A$1:$H$999,7,FALSE))+IF(ISNA(VLOOKUP(Summary!$A95,'District 2'!$A$1:$H$999,7,FALSE)),0,VLOOKUP(Summary!$A95,'District 2'!$A$1:$H$999,7,FALSE))+IF(ISNA(VLOOKUP(Summary!$A95,'District 3'!$A$1:$H$999,7,FALSE)),0,VLOOKUP(Summary!$A95,'District 3'!$A$1:$H$999,7,FALSE))+IF(ISNA(VLOOKUP(Summary!$A95,'District 4'!$A$1:$H$999,7,FALSE)),0,VLOOKUP(Summary!$A95,'District 4'!$A$1:$H$999,7,FALSE))+IF(ISNA(VLOOKUP(Summary!$A95,'District 5'!$A$1:$H$999,7,FALSE)),0,VLOOKUP(Summary!$A95,'District 5'!$A$1:$H$999,7,FALSE))+IF(ISNA(VLOOKUP(Summary!$A95,'District 6'!$A$1:$H$999,7,FALSE)),0,VLOOKUP(Summary!$A95,'District 6'!$A$1:$H$999,7,FALSE))+IF(ISNA(VLOOKUP(Summary!$A95,'District 7'!$A$1:$H$999,7,FALSE)),0,VLOOKUP(Summary!$A95,'District 7'!$A$1:$H$999,7,FALSE))+IF(ISNA(VLOOKUP(Summary!$A95,'District 8'!$A$1:$H$999,7,FALSE)),0,VLOOKUP(Summary!$A95,'District 8'!$A$1:$H$999,7,FALSE))+IF(ISNA(VLOOKUP(Summary!$A95,'District 9'!$A$1:$H$999,7,FALSE)),0,VLOOKUP(Summary!$A95,'District 9'!$A$1:$H$999,7,FALSE))+IF(ISNA(VLOOKUP(Summary!$A95,'District 10'!$A$1:$H$999,7,FALSE)),0,VLOOKUP(Summary!$A95,'District 10'!$A$1:$H$999,7,FALSE))+IF(ISNA(VLOOKUP(Summary!$A95,'District 11'!$A$1:$H$999,7,FALSE)),0,VLOOKUP(Summary!$A95,'District 11'!$A$1:$H$999,7,FALSE))+IF(ISNA(VLOOKUP(Summary!$A95,'District 12'!$A$1:$H$999,7,FALSE)),0,VLOOKUP(Summary!$A95,'District 12'!$A$1:$H$999,7,FALSE))+IF(ISNA(VLOOKUP(Summary!$A95,'District 13'!$A$1:$H$999,7,FALSE)),0,VLOOKUP(Summary!$A95,'District 13'!$A$1:$H$999,7,FALSE))+IF(ISNA(VLOOKUP(Summary!$A95,'District 14'!$A$1:$H$999,7,FALSE)),0,VLOOKUP(Summary!$A95,'District 14'!$A$1:$H$999,7,FALSE))+IF(ISNA(VLOOKUP(Summary!$A95,'District 15'!$A$1:$H$999,7,FALSE)),0,VLOOKUP(Summary!$A95,'District 15'!$A$1:$H$999,7,FALSE))+IF(ISNA(VLOOKUP(Summary!$A95,'District 16'!$A$1:$H$999,7,FALSE)),0,VLOOKUP(Summary!$A95,'District 16'!$A$1:$H$999,7,FALSE))+IF(ISNA(VLOOKUP(Summary!$A95,'District 17'!$A$1:$H$999,7,FALSE)),0,VLOOKUP(Summary!$A95,'District 17'!$A$1:$H$999,7,FALSE))+IF(ISNA(VLOOKUP(Summary!$A95,'District 18'!$A$1:$H$999,7,FALSE)),0,VLOOKUP(Summary!$A95,'District 18'!$A$1:$H$999,7,FALSE))+IF(ISNA(VLOOKUP(Summary!$A95,'District 19'!$A$1:$H$999,7,FALSE)),0,VLOOKUP(Summary!$A95,'District 19'!$A$1:$H$999,7,FALSE))+IF(ISNA(VLOOKUP(Summary!$A95,'District 20'!$A$1:$H$999,7,FALSE)),0,VLOOKUP(Summary!$A95,'District 20'!$A$1:$H$999,7,FALSE))+IF(ISNA(VLOOKUP(Summary!$A95,'District 21'!$A$1:$H$999,7,FALSE)),0,VLOOKUP(Summary!$A95,'District 21'!$A$1:$H$999,7,FALSE))+IF(ISNA(VLOOKUP(Summary!$A95,'District 22'!$A$1:$H$999,7,FALSE)),0,VLOOKUP(Summary!$A95,'District 22'!$A$1:$H$999,7,FALSE))+IF(ISNA(VLOOKUP(Summary!$A95,'District 23'!$A$1:$H$999,7,FALSE)),0,VLOOKUP(Summary!$A95,'District 23'!$A$1:$H$999,7,FALSE))+IF(ISNA(VLOOKUP(Summary!$A95,'District 24'!$A$1:$H$999,7,FALSE)),0,VLOOKUP(Summary!$A95,'District 24'!$A$1:$H$999,7,FALSE))+IF(ISNA(VLOOKUP(Summary!$A95,'District 25'!$A$1:$H$999,7,FALSE)),0,VLOOKUP(Summary!$A95,'District 25'!$A$1:$H$999,7,FALSE))+IF(ISNA(VLOOKUP(Summary!$A95,'District 26'!$A$1:$H$999,7,FALSE)),0,VLOOKUP(Summary!$A95,'District 26'!$A$1:$H$999,7,FALSE))+IF(ISNA(VLOOKUP(Summary!$A95,'District 27'!$A$1:$H$999,7,FALSE)),0,VLOOKUP(Summary!$A95,'District 27'!$A$1:$H$999,7,FALSE))+IF(ISNA(VLOOKUP(Summary!$A95,'District 28'!$A$1:$H$999,7,FALSE)),0,VLOOKUP(Summary!$A95,'District 28'!$A$1:$H$999,7,FALSE))+IF(ISNA(VLOOKUP(Summary!$A95,'District 29'!$A$1:$H$999,7,FALSE)),0,VLOOKUP(Summary!$A95,'District 29'!$A$1:$H$999,7,FALSE))</f>
        <v>0</v>
      </c>
      <c r="H95" s="11">
        <f>IF(ISNA(VLOOKUP(Summary!$A95,'District 0'!$A$1:$H$999,8,FALSE)),0,VLOOKUP(Summary!$A95,'District 0'!$A$1:$H$999,8,FALSE))+IF(ISNA(VLOOKUP(Summary!$A95,'District 1'!$A$1:$H$999,8,FALSE)),0,VLOOKUP(Summary!$A95,'District 1'!$A$1:$H$999,8,FALSE))+IF(ISNA(VLOOKUP(Summary!$A95,'District 2'!$A$1:$H$999,8,FALSE)),0,VLOOKUP(Summary!$A95,'District 2'!$A$1:$H$999,8,FALSE))+IF(ISNA(VLOOKUP(Summary!$A95,'District 3'!$A$1:$H$999,8,FALSE)),0,VLOOKUP(Summary!$A95,'District 3'!$A$1:$H$999,8,FALSE))+IF(ISNA(VLOOKUP(Summary!$A95,'District 4'!$A$1:$H$999,8,FALSE)),0,VLOOKUP(Summary!$A95,'District 4'!$A$1:$H$999,8,FALSE))+IF(ISNA(VLOOKUP(Summary!$A95,'District 5'!$A$1:$H$999,8,FALSE)),0,VLOOKUP(Summary!$A95,'District 5'!$A$1:$H$999,8,FALSE))+IF(ISNA(VLOOKUP(Summary!$A95,'District 6'!$A$1:$H$999,8,FALSE)),0,VLOOKUP(Summary!$A95,'District 6'!$A$1:$H$999,8,FALSE))+IF(ISNA(VLOOKUP(Summary!$A95,'District 7'!$A$1:$H$999,8,FALSE)),0,VLOOKUP(Summary!$A95,'District 7'!$A$1:$H$999,8,FALSE))+IF(ISNA(VLOOKUP(Summary!$A95,'District 8'!$A$1:$H$999,8,FALSE)),0,VLOOKUP(Summary!$A95,'District 8'!$A$1:$H$999,8,FALSE))+IF(ISNA(VLOOKUP(Summary!$A95,'District 9'!$A$1:$H$999,8,FALSE)),0,VLOOKUP(Summary!$A95,'District 9'!$A$1:$H$999,8,FALSE))+IF(ISNA(VLOOKUP(Summary!$A95,'District 10'!$A$1:$H$999,8,FALSE)),0,VLOOKUP(Summary!$A95,'District 10'!$A$1:$H$999,8,FALSE))+IF(ISNA(VLOOKUP(Summary!$A95,'District 11'!$A$1:$H$999,8,FALSE)),0,VLOOKUP(Summary!$A95,'District 11'!$A$1:$H$999,8,FALSE))+IF(ISNA(VLOOKUP(Summary!$A95,'District 12'!$A$1:$H$999,8,FALSE)),0,VLOOKUP(Summary!$A95,'District 12'!$A$1:$H$999,8,FALSE))+IF(ISNA(VLOOKUP(Summary!$A95,'District 13'!$A$1:$H$999,8,FALSE)),0,VLOOKUP(Summary!$A95,'District 13'!$A$1:$H$999,8,FALSE))+IF(ISNA(VLOOKUP(Summary!$A95,'District 14'!$A$1:$H$999,8,FALSE)),0,VLOOKUP(Summary!$A95,'District 14'!$A$1:$H$999,8,FALSE))+IF(ISNA(VLOOKUP(Summary!$A95,'District 15'!$A$1:$H$999,8,FALSE)),0,VLOOKUP(Summary!$A95,'District 15'!$A$1:$H$999,8,FALSE))+IF(ISNA(VLOOKUP(Summary!$A95,'District 16'!$A$1:$H$999,8,FALSE)),0,VLOOKUP(Summary!$A95,'District 16'!$A$1:$H$999,8,FALSE))+IF(ISNA(VLOOKUP(Summary!$A95,'District 17'!$A$1:$H$999,8,FALSE)),0,VLOOKUP(Summary!$A95,'District 17'!$A$1:$H$999,8,FALSE))+IF(ISNA(VLOOKUP(Summary!$A95,'District 18'!$A$1:$H$999,8,FALSE)),0,VLOOKUP(Summary!$A95,'District 18'!$A$1:$H$999,8,FALSE))+IF(ISNA(VLOOKUP(Summary!$A95,'District 19'!$A$1:$H$999,8,FALSE)),0,VLOOKUP(Summary!$A95,'District 19'!$A$1:$H$999,8,FALSE))+IF(ISNA(VLOOKUP(Summary!$A95,'District 20'!$A$1:$H$999,8,FALSE)),0,VLOOKUP(Summary!$A95,'District 20'!$A$1:$H$999,8,FALSE))+IF(ISNA(VLOOKUP(Summary!$A95,'District 21'!$A$1:$H$999,8,FALSE)),0,VLOOKUP(Summary!$A95,'District 21'!$A$1:$H$999,8,FALSE))+IF(ISNA(VLOOKUP(Summary!$A95,'District 22'!$A$1:$H$999,8,FALSE)),0,VLOOKUP(Summary!$A95,'District 22'!$A$1:$H$999,8,FALSE))+IF(ISNA(VLOOKUP(Summary!$A95,'District 23'!$A$1:$H$999,8,FALSE)),0,VLOOKUP(Summary!$A95,'District 23'!$A$1:$H$999,8,FALSE))+IF(ISNA(VLOOKUP(Summary!$A95,'District 24'!$A$1:$H$999,8,FALSE)),0,VLOOKUP(Summary!$A95,'District 24'!$A$1:$H$999,8,FALSE))+IF(ISNA(VLOOKUP(Summary!$A95,'District 25'!$A$1:$H$999,8,FALSE)),0,VLOOKUP(Summary!$A95,'District 25'!$A$1:$H$999,8,FALSE))+IF(ISNA(VLOOKUP(Summary!$A95,'District 26'!$A$1:$H$999,8,FALSE)),0,VLOOKUP(Summary!$A95,'District 26'!$A$1:$H$999,8,FALSE))+IF(ISNA(VLOOKUP(Summary!$A95,'District 27'!$A$1:$H$999,8,FALSE)),0,VLOOKUP(Summary!$A95,'District 27'!$A$1:$H$999,8,FALSE))+IF(ISNA(VLOOKUP(Summary!$A95,'District 28'!$A$1:$H$999,8,FALSE)),0,VLOOKUP(Summary!$A95,'District 28'!$A$1:$H$999,8,FALSE))+IF(ISNA(VLOOKUP(Summary!$A95,'District 29'!$A$1:$H$999,8,FALSE)),0,VLOOKUP(Summary!$A95,'District 29'!$A$1:$H$999,8,FALSE))</f>
        <v>21</v>
      </c>
      <c r="I95" s="7">
        <f t="shared" si="2"/>
        <v>30</v>
      </c>
      <c r="J95" s="8" t="s">
        <v>23</v>
      </c>
      <c r="K95" s="8" t="s">
        <v>24</v>
      </c>
      <c r="L95" s="9">
        <v>43692</v>
      </c>
      <c r="M95" s="8">
        <v>30</v>
      </c>
      <c r="N95" s="10">
        <f>H95/M95</f>
        <v>0.7</v>
      </c>
      <c r="O95" s="10">
        <f>I95/M95</f>
        <v>1</v>
      </c>
    </row>
    <row r="96" spans="1:15" s="5" customFormat="1" x14ac:dyDescent="0.2">
      <c r="A96" s="6">
        <v>100656</v>
      </c>
      <c r="B96" s="11">
        <f>IF(ISNA(VLOOKUP(Summary!$A96,'District 0'!$A$1:$H$999,2,FALSE)),0,VLOOKUP(Summary!$A96,'District 0'!$A$1:$H$999,2,FALSE))+IF(ISNA(VLOOKUP(Summary!$A96,'District 1'!$A$1:$H$999,2,FALSE)),0,VLOOKUP(Summary!$A96,'District 1'!$A$1:$H$999,2,FALSE))+IF(ISNA(VLOOKUP(Summary!$A96,'District 2'!$A$1:$H$999,2,FALSE)),0,VLOOKUP(Summary!$A96,'District 2'!$A$1:$H$999,2,FALSE))+IF(ISNA(VLOOKUP(Summary!$A96,'District 3'!$A$1:$H$999,2,FALSE)),0,VLOOKUP(Summary!$A96,'District 3'!$A$1:$H$999,2,FALSE))+IF(ISNA(VLOOKUP(Summary!$A96,'District 4'!$A$1:$H$999,2,FALSE)),0,VLOOKUP(Summary!$A96,'District 4'!$A$1:$H$999,2,FALSE))+IF(ISNA(VLOOKUP(Summary!$A96,'District 5'!$A$1:$H$999,2,FALSE)),0,VLOOKUP(Summary!$A96,'District 5'!$A$1:$H$999,2,FALSE))+IF(ISNA(VLOOKUP(Summary!$A96,'District 6'!$A$1:$H$999,2,FALSE)),0,VLOOKUP(Summary!$A96,'District 6'!$A$1:$H$999,2,FALSE))+IF(ISNA(VLOOKUP(Summary!$A96,'District 7'!$A$1:$H$999,2,FALSE)),0,VLOOKUP(Summary!$A96,'District 7'!$A$1:$H$999,2,FALSE))+IF(ISNA(VLOOKUP(Summary!$A96,'District 8'!$A$1:$H$999,2,FALSE)),0,VLOOKUP(Summary!$A96,'District 8'!$A$1:$H$999,2,FALSE))+IF(ISNA(VLOOKUP(Summary!$A96,'District 9'!$A$1:$H$999,2,FALSE)),0,VLOOKUP(Summary!$A96,'District 9'!$A$1:$H$999,2,FALSE))+IF(ISNA(VLOOKUP(Summary!$A96,'District 10'!$A$1:$H$999,2,FALSE)),0,VLOOKUP(Summary!$A96,'District 10'!$A$1:$H$999,2,FALSE))+IF(ISNA(VLOOKUP(Summary!$A96,'District 11'!$A$1:$H$999,2,FALSE)),0,VLOOKUP(Summary!$A96,'District 11'!$A$1:$H$999,2,FALSE))+IF(ISNA(VLOOKUP(Summary!$A96,'District 12'!$A$1:$H$999,2,FALSE)),0,VLOOKUP(Summary!$A96,'District 12'!$A$1:$H$999,2,FALSE))+IF(ISNA(VLOOKUP(Summary!$A96,'District 13'!$A$1:$H$999,2,FALSE)),0,VLOOKUP(Summary!$A96,'District 13'!$A$1:$H$999,2,FALSE))+IF(ISNA(VLOOKUP(Summary!$A96,'District 14'!$A$1:$H$999,2,FALSE)),0,VLOOKUP(Summary!$A96,'District 14'!$A$1:$H$999,2,FALSE))+IF(ISNA(VLOOKUP(Summary!$A96,'District 15'!$A$1:$H$999,2,FALSE)),0,VLOOKUP(Summary!$A96,'District 15'!$A$1:$H$999,2,FALSE))+IF(ISNA(VLOOKUP(Summary!$A96,'District 16'!$A$1:$H$999,2,FALSE)),0,VLOOKUP(Summary!$A96,'District 16'!$A$1:$H$999,2,FALSE))+IF(ISNA(VLOOKUP(Summary!$A96,'District 17'!$A$1:$H$999,2,FALSE)),0,VLOOKUP(Summary!$A96,'District 17'!$A$1:$H$999,2,FALSE))+IF(ISNA(VLOOKUP(Summary!$A96,'District 18'!$A$1:$H$999,2,FALSE)),0,VLOOKUP(Summary!$A96,'District 18'!$A$1:$H$999,2,FALSE))+IF(ISNA(VLOOKUP(Summary!$A96,'District 19'!$A$1:$H$999,2,FALSE)),0,VLOOKUP(Summary!$A96,'District 19'!$A$1:$H$999,2,FALSE))+IF(ISNA(VLOOKUP(Summary!$A96,'District 20'!$A$1:$H$999,2,FALSE)),0,VLOOKUP(Summary!$A96,'District 20'!$A$1:$H$999,2,FALSE))+IF(ISNA(VLOOKUP(Summary!$A96,'District 21'!$A$1:$H$999,2,FALSE)),0,VLOOKUP(Summary!$A96,'District 21'!$A$1:$H$999,2,FALSE))+IF(ISNA(VLOOKUP(Summary!$A96,'District 22'!$A$1:$H$999,2,FALSE)),0,VLOOKUP(Summary!$A96,'District 22'!$A$1:$H$999,2,FALSE))+IF(ISNA(VLOOKUP(Summary!$A96,'District 23'!$A$1:$H$999,2,FALSE)),0,VLOOKUP(Summary!$A96,'District 23'!$A$1:$H$999,2,FALSE))+IF(ISNA(VLOOKUP(Summary!$A96,'District 24'!$A$1:$H$999,2,FALSE)),0,VLOOKUP(Summary!$A96,'District 24'!$A$1:$H$999,2,FALSE))+IF(ISNA(VLOOKUP(Summary!$A96,'District 25'!$A$1:$H$999,2,FALSE)),0,VLOOKUP(Summary!$A96,'District 25'!$A$1:$H$999,2,FALSE))+IF(ISNA(VLOOKUP(Summary!$A96,'District 26'!$A$1:$H$999,2,FALSE)),0,VLOOKUP(Summary!$A96,'District 26'!$A$1:$H$999,2,FALSE))+IF(ISNA(VLOOKUP(Summary!$A96,'District 27'!$A$1:$H$999,2,FALSE)),0,VLOOKUP(Summary!$A96,'District 27'!$A$1:$H$999,2,FALSE))+IF(ISNA(VLOOKUP(Summary!$A96,'District 28'!$A$1:$H$999,2,FALSE)),0,VLOOKUP(Summary!$A96,'District 28'!$A$1:$H$999,2,FALSE))+IF(ISNA(VLOOKUP(Summary!$A96,'District 29'!$A$1:$H$999,2,FALSE)),0,VLOOKUP(Summary!$A96,'District 29'!$A$1:$H$999,2,FALSE))</f>
        <v>0</v>
      </c>
      <c r="C96" s="11">
        <f>IF(ISNA(VLOOKUP(Summary!$A96,'District 0'!$A$1:$H$999,3,FALSE)),0,VLOOKUP(Summary!$A96,'District 0'!$A$1:$H$999,3,FALSE))+IF(ISNA(VLOOKUP(Summary!$A96,'District 1'!$A$1:$H$999,3,FALSE)),0,VLOOKUP(Summary!$A96,'District 1'!$A$1:$H$999,3,FALSE))+IF(ISNA(VLOOKUP(Summary!$A96,'District 2'!$A$1:$H$999,3,FALSE)),0,VLOOKUP(Summary!$A96,'District 2'!$A$1:$H$999,3,FALSE))+IF(ISNA(VLOOKUP(Summary!$A96,'District 3'!$A$1:$H$999,3,FALSE)),0,VLOOKUP(Summary!$A96,'District 3'!$A$1:$H$999,3,FALSE))+IF(ISNA(VLOOKUP(Summary!$A96,'District 4'!$A$1:$H$999,3,FALSE)),0,VLOOKUP(Summary!$A96,'District 4'!$A$1:$H$999,3,FALSE))+IF(ISNA(VLOOKUP(Summary!$A96,'District 5'!$A$1:$H$999,3,FALSE)),0,VLOOKUP(Summary!$A96,'District 5'!$A$1:$H$999,3,FALSE))+IF(ISNA(VLOOKUP(Summary!$A96,'District 6'!$A$1:$H$999,3,FALSE)),0,VLOOKUP(Summary!$A96,'District 6'!$A$1:$H$999,3,FALSE))+IF(ISNA(VLOOKUP(Summary!$A96,'District 7'!$A$1:$H$999,3,FALSE)),0,VLOOKUP(Summary!$A96,'District 7'!$A$1:$H$999,3,FALSE))+IF(ISNA(VLOOKUP(Summary!$A96,'District 8'!$A$1:$H$999,3,FALSE)),0,VLOOKUP(Summary!$A96,'District 8'!$A$1:$H$999,3,FALSE))+IF(ISNA(VLOOKUP(Summary!$A96,'District 9'!$A$1:$H$999,3,FALSE)),0,VLOOKUP(Summary!$A96,'District 9'!$A$1:$H$999,3,FALSE))+IF(ISNA(VLOOKUP(Summary!$A96,'District 10'!$A$1:$H$999,3,FALSE)),0,VLOOKUP(Summary!$A96,'District 10'!$A$1:$H$999,3,FALSE))+IF(ISNA(VLOOKUP(Summary!$A96,'District 11'!$A$1:$H$999,3,FALSE)),0,VLOOKUP(Summary!$A96,'District 11'!$A$1:$H$999,3,FALSE))+IF(ISNA(VLOOKUP(Summary!$A96,'District 12'!$A$1:$H$999,3,FALSE)),0,VLOOKUP(Summary!$A96,'District 12'!$A$1:$H$999,3,FALSE))+IF(ISNA(VLOOKUP(Summary!$A96,'District 13'!$A$1:$H$999,3,FALSE)),0,VLOOKUP(Summary!$A96,'District 13'!$A$1:$H$999,3,FALSE))+IF(ISNA(VLOOKUP(Summary!$A96,'District 14'!$A$1:$H$999,3,FALSE)),0,VLOOKUP(Summary!$A96,'District 14'!$A$1:$H$999,3,FALSE))+IF(ISNA(VLOOKUP(Summary!$A96,'District 15'!$A$1:$H$999,3,FALSE)),0,VLOOKUP(Summary!$A96,'District 15'!$A$1:$H$999,3,FALSE))+IF(ISNA(VLOOKUP(Summary!$A96,'District 16'!$A$1:$H$999,3,FALSE)),0,VLOOKUP(Summary!$A96,'District 16'!$A$1:$H$999,3,FALSE))+IF(ISNA(VLOOKUP(Summary!$A96,'District 17'!$A$1:$H$999,3,FALSE)),0,VLOOKUP(Summary!$A96,'District 17'!$A$1:$H$999,3,FALSE))+IF(ISNA(VLOOKUP(Summary!$A96,'District 18'!$A$1:$H$999,3,FALSE)),0,VLOOKUP(Summary!$A96,'District 18'!$A$1:$H$999,3,FALSE))+IF(ISNA(VLOOKUP(Summary!$A96,'District 19'!$A$1:$H$999,3,FALSE)),0,VLOOKUP(Summary!$A96,'District 19'!$A$1:$H$999,3,FALSE))+IF(ISNA(VLOOKUP(Summary!$A96,'District 20'!$A$1:$H$999,3,FALSE)),0,VLOOKUP(Summary!$A96,'District 20'!$A$1:$H$999,3,FALSE))+IF(ISNA(VLOOKUP(Summary!$A96,'District 21'!$A$1:$H$999,3,FALSE)),0,VLOOKUP(Summary!$A96,'District 21'!$A$1:$H$999,3,FALSE))+IF(ISNA(VLOOKUP(Summary!$A96,'District 22'!$A$1:$H$999,3,FALSE)),0,VLOOKUP(Summary!$A96,'District 22'!$A$1:$H$999,3,FALSE))+IF(ISNA(VLOOKUP(Summary!$A96,'District 23'!$A$1:$H$999,3,FALSE)),0,VLOOKUP(Summary!$A96,'District 23'!$A$1:$H$999,3,FALSE))+IF(ISNA(VLOOKUP(Summary!$A96,'District 24'!$A$1:$H$999,3,FALSE)),0,VLOOKUP(Summary!$A96,'District 24'!$A$1:$H$999,3,FALSE))+IF(ISNA(VLOOKUP(Summary!$A96,'District 25'!$A$1:$H$999,3,FALSE)),0,VLOOKUP(Summary!$A96,'District 25'!$A$1:$H$999,3,FALSE))+IF(ISNA(VLOOKUP(Summary!$A96,'District 26'!$A$1:$H$999,3,FALSE)),0,VLOOKUP(Summary!$A96,'District 26'!$A$1:$H$999,3,FALSE))+IF(ISNA(VLOOKUP(Summary!$A96,'District 27'!$A$1:$H$999,3,FALSE)),0,VLOOKUP(Summary!$A96,'District 27'!$A$1:$H$999,3,FALSE))+IF(ISNA(VLOOKUP(Summary!$A96,'District 28'!$A$1:$H$999,3,FALSE)),0,VLOOKUP(Summary!$A96,'District 28'!$A$1:$H$999,3,FALSE))+IF(ISNA(VLOOKUP(Summary!$A96,'District 29'!$A$1:$H$999,3,FALSE)),0,VLOOKUP(Summary!$A96,'District 29'!$A$1:$H$999,3,FALSE))</f>
        <v>1</v>
      </c>
      <c r="D96" s="11">
        <f>IF(ISNA(VLOOKUP(Summary!$A96,'District 0'!$A$1:$H$999,4,FALSE)),0,VLOOKUP(Summary!$A96,'District 0'!$A$1:$H$999,4,FALSE))+IF(ISNA(VLOOKUP(Summary!$A96,'District 1'!$A$1:$H$999,4,FALSE)),0,VLOOKUP(Summary!$A96,'District 1'!$A$1:$H$999,4,FALSE))+IF(ISNA(VLOOKUP(Summary!$A96,'District 2'!$A$1:$H$999,4,FALSE)),0,VLOOKUP(Summary!$A96,'District 2'!$A$1:$H$999,4,FALSE))+IF(ISNA(VLOOKUP(Summary!$A96,'District 3'!$A$1:$H$999,4,FALSE)),0,VLOOKUP(Summary!$A96,'District 3'!$A$1:$H$999,4,FALSE))+IF(ISNA(VLOOKUP(Summary!$A96,'District 4'!$A$1:$H$999,4,FALSE)),0,VLOOKUP(Summary!$A96,'District 4'!$A$1:$H$999,4,FALSE))+IF(ISNA(VLOOKUP(Summary!$A96,'District 5'!$A$1:$H$999,4,FALSE)),0,VLOOKUP(Summary!$A96,'District 5'!$A$1:$H$999,4,FALSE))+IF(ISNA(VLOOKUP(Summary!$A96,'District 6'!$A$1:$H$999,4,FALSE)),0,VLOOKUP(Summary!$A96,'District 6'!$A$1:$H$999,4,FALSE))+IF(ISNA(VLOOKUP(Summary!$A96,'District 7'!$A$1:$H$999,4,FALSE)),0,VLOOKUP(Summary!$A96,'District 7'!$A$1:$H$999,4,FALSE))+IF(ISNA(VLOOKUP(Summary!$A96,'District 8'!$A$1:$H$999,4,FALSE)),0,VLOOKUP(Summary!$A96,'District 8'!$A$1:$H$999,4,FALSE))+IF(ISNA(VLOOKUP(Summary!$A96,'District 9'!$A$1:$H$999,4,FALSE)),0,VLOOKUP(Summary!$A96,'District 9'!$A$1:$H$999,4,FALSE))+IF(ISNA(VLOOKUP(Summary!$A96,'District 10'!$A$1:$H$999,4,FALSE)),0,VLOOKUP(Summary!$A96,'District 10'!$A$1:$H$999,4,FALSE))+IF(ISNA(VLOOKUP(Summary!$A96,'District 11'!$A$1:$H$999,4,FALSE)),0,VLOOKUP(Summary!$A96,'District 11'!$A$1:$H$999,4,FALSE))+IF(ISNA(VLOOKUP(Summary!$A96,'District 12'!$A$1:$H$999,4,FALSE)),0,VLOOKUP(Summary!$A96,'District 12'!$A$1:$H$999,4,FALSE))+IF(ISNA(VLOOKUP(Summary!$A96,'District 13'!$A$1:$H$999,4,FALSE)),0,VLOOKUP(Summary!$A96,'District 13'!$A$1:$H$999,4,FALSE))+IF(ISNA(VLOOKUP(Summary!$A96,'District 14'!$A$1:$H$999,4,FALSE)),0,VLOOKUP(Summary!$A96,'District 14'!$A$1:$H$999,4,FALSE))+IF(ISNA(VLOOKUP(Summary!$A96,'District 15'!$A$1:$H$999,4,FALSE)),0,VLOOKUP(Summary!$A96,'District 15'!$A$1:$H$999,4,FALSE))+IF(ISNA(VLOOKUP(Summary!$A96,'District 16'!$A$1:$H$999,4,FALSE)),0,VLOOKUP(Summary!$A96,'District 16'!$A$1:$H$999,4,FALSE))+IF(ISNA(VLOOKUP(Summary!$A96,'District 17'!$A$1:$H$999,4,FALSE)),0,VLOOKUP(Summary!$A96,'District 17'!$A$1:$H$999,4,FALSE))+IF(ISNA(VLOOKUP(Summary!$A96,'District 18'!$A$1:$H$999,4,FALSE)),0,VLOOKUP(Summary!$A96,'District 18'!$A$1:$H$999,4,FALSE))+IF(ISNA(VLOOKUP(Summary!$A96,'District 19'!$A$1:$H$999,4,FALSE)),0,VLOOKUP(Summary!$A96,'District 19'!$A$1:$H$999,4,FALSE))+IF(ISNA(VLOOKUP(Summary!$A96,'District 20'!$A$1:$H$999,4,FALSE)),0,VLOOKUP(Summary!$A96,'District 20'!$A$1:$H$999,4,FALSE))+IF(ISNA(VLOOKUP(Summary!$A96,'District 21'!$A$1:$H$999,4,FALSE)),0,VLOOKUP(Summary!$A96,'District 21'!$A$1:$H$999,4,FALSE))+IF(ISNA(VLOOKUP(Summary!$A96,'District 22'!$A$1:$H$999,4,FALSE)),0,VLOOKUP(Summary!$A96,'District 22'!$A$1:$H$999,4,FALSE))+IF(ISNA(VLOOKUP(Summary!$A96,'District 23'!$A$1:$H$999,4,FALSE)),0,VLOOKUP(Summary!$A96,'District 23'!$A$1:$H$999,4,FALSE))+IF(ISNA(VLOOKUP(Summary!$A96,'District 24'!$A$1:$H$999,4,FALSE)),0,VLOOKUP(Summary!$A96,'District 24'!$A$1:$H$999,4,FALSE))+IF(ISNA(VLOOKUP(Summary!$A96,'District 25'!$A$1:$H$999,4,FALSE)),0,VLOOKUP(Summary!$A96,'District 25'!$A$1:$H$999,4,FALSE))+IF(ISNA(VLOOKUP(Summary!$A96,'District 26'!$A$1:$H$999,4,FALSE)),0,VLOOKUP(Summary!$A96,'District 26'!$A$1:$H$999,4,FALSE))+IF(ISNA(VLOOKUP(Summary!$A96,'District 27'!$A$1:$H$999,4,FALSE)),0,VLOOKUP(Summary!$A96,'District 27'!$A$1:$H$999,4,FALSE))+IF(ISNA(VLOOKUP(Summary!$A96,'District 28'!$A$1:$H$999,4,FALSE)),0,VLOOKUP(Summary!$A96,'District 28'!$A$1:$H$999,4,FALSE))+IF(ISNA(VLOOKUP(Summary!$A96,'District 29'!$A$1:$H$999,4,FALSE)),0,VLOOKUP(Summary!$A96,'District 29'!$A$1:$H$999,4,FALSE))</f>
        <v>0</v>
      </c>
      <c r="E96" s="11">
        <f>IF(ISNA(VLOOKUP(Summary!$A96,'District 0'!$A$1:$H$999,5,FALSE)),0,VLOOKUP(Summary!$A96,'District 0'!$A$1:$H$999,5,FALSE))+IF(ISNA(VLOOKUP(Summary!$A96,'District 1'!$A$1:$H$999,5,FALSE)),0,VLOOKUP(Summary!$A96,'District 1'!$A$1:$H$999,5,FALSE))+IF(ISNA(VLOOKUP(Summary!$A96,'District 2'!$A$1:$H$999,5,FALSE)),0,VLOOKUP(Summary!$A96,'District 2'!$A$1:$H$999,5,FALSE))+IF(ISNA(VLOOKUP(Summary!$A96,'District 3'!$A$1:$H$999,5,FALSE)),0,VLOOKUP(Summary!$A96,'District 3'!$A$1:$H$999,5,FALSE))+IF(ISNA(VLOOKUP(Summary!$A96,'District 4'!$A$1:$H$999,5,FALSE)),0,VLOOKUP(Summary!$A96,'District 4'!$A$1:$H$999,5,FALSE))+IF(ISNA(VLOOKUP(Summary!$A96,'District 5'!$A$1:$H$999,5,FALSE)),0,VLOOKUP(Summary!$A96,'District 5'!$A$1:$H$999,5,FALSE))+IF(ISNA(VLOOKUP(Summary!$A96,'District 6'!$A$1:$H$999,5,FALSE)),0,VLOOKUP(Summary!$A96,'District 6'!$A$1:$H$999,5,FALSE))+IF(ISNA(VLOOKUP(Summary!$A96,'District 7'!$A$1:$H$999,5,FALSE)),0,VLOOKUP(Summary!$A96,'District 7'!$A$1:$H$999,5,FALSE))+IF(ISNA(VLOOKUP(Summary!$A96,'District 8'!$A$1:$H$999,5,FALSE)),0,VLOOKUP(Summary!$A96,'District 8'!$A$1:$H$999,5,FALSE))+IF(ISNA(VLOOKUP(Summary!$A96,'District 9'!$A$1:$H$999,5,FALSE)),0,VLOOKUP(Summary!$A96,'District 9'!$A$1:$H$999,5,FALSE))+IF(ISNA(VLOOKUP(Summary!$A96,'District 10'!$A$1:$H$999,5,FALSE)),0,VLOOKUP(Summary!$A96,'District 10'!$A$1:$H$999,5,FALSE))+IF(ISNA(VLOOKUP(Summary!$A96,'District 11'!$A$1:$H$999,5,FALSE)),0,VLOOKUP(Summary!$A96,'District 11'!$A$1:$H$999,5,FALSE))+IF(ISNA(VLOOKUP(Summary!$A96,'District 12'!$A$1:$H$999,5,FALSE)),0,VLOOKUP(Summary!$A96,'District 12'!$A$1:$H$999,5,FALSE))+IF(ISNA(VLOOKUP(Summary!$A96,'District 13'!$A$1:$H$999,5,FALSE)),0,VLOOKUP(Summary!$A96,'District 13'!$A$1:$H$999,5,FALSE))+IF(ISNA(VLOOKUP(Summary!$A96,'District 14'!$A$1:$H$999,5,FALSE)),0,VLOOKUP(Summary!$A96,'District 14'!$A$1:$H$999,5,FALSE))+IF(ISNA(VLOOKUP(Summary!$A96,'District 15'!$A$1:$H$999,5,FALSE)),0,VLOOKUP(Summary!$A96,'District 15'!$A$1:$H$999,5,FALSE))+IF(ISNA(VLOOKUP(Summary!$A96,'District 16'!$A$1:$H$999,5,FALSE)),0,VLOOKUP(Summary!$A96,'District 16'!$A$1:$H$999,5,FALSE))+IF(ISNA(VLOOKUP(Summary!$A96,'District 17'!$A$1:$H$999,5,FALSE)),0,VLOOKUP(Summary!$A96,'District 17'!$A$1:$H$999,5,FALSE))+IF(ISNA(VLOOKUP(Summary!$A96,'District 18'!$A$1:$H$999,5,FALSE)),0,VLOOKUP(Summary!$A96,'District 18'!$A$1:$H$999,5,FALSE))+IF(ISNA(VLOOKUP(Summary!$A96,'District 19'!$A$1:$H$999,5,FALSE)),0,VLOOKUP(Summary!$A96,'District 19'!$A$1:$H$999,5,FALSE))+IF(ISNA(VLOOKUP(Summary!$A96,'District 20'!$A$1:$H$999,5,FALSE)),0,VLOOKUP(Summary!$A96,'District 20'!$A$1:$H$999,5,FALSE))+IF(ISNA(VLOOKUP(Summary!$A96,'District 21'!$A$1:$H$999,5,FALSE)),0,VLOOKUP(Summary!$A96,'District 21'!$A$1:$H$999,5,FALSE))+IF(ISNA(VLOOKUP(Summary!$A96,'District 22'!$A$1:$H$999,5,FALSE)),0,VLOOKUP(Summary!$A96,'District 22'!$A$1:$H$999,5,FALSE))+IF(ISNA(VLOOKUP(Summary!$A96,'District 23'!$A$1:$H$999,5,FALSE)),0,VLOOKUP(Summary!$A96,'District 23'!$A$1:$H$999,5,FALSE))+IF(ISNA(VLOOKUP(Summary!$A96,'District 24'!$A$1:$H$999,5,FALSE)),0,VLOOKUP(Summary!$A96,'District 24'!$A$1:$H$999,5,FALSE))+IF(ISNA(VLOOKUP(Summary!$A96,'District 25'!$A$1:$H$999,5,FALSE)),0,VLOOKUP(Summary!$A96,'District 25'!$A$1:$H$999,5,FALSE))+IF(ISNA(VLOOKUP(Summary!$A96,'District 26'!$A$1:$H$999,5,FALSE)),0,VLOOKUP(Summary!$A96,'District 26'!$A$1:$H$999,5,FALSE))+IF(ISNA(VLOOKUP(Summary!$A96,'District 27'!$A$1:$H$999,5,FALSE)),0,VLOOKUP(Summary!$A96,'District 27'!$A$1:$H$999,5,FALSE))+IF(ISNA(VLOOKUP(Summary!$A96,'District 28'!$A$1:$H$999,5,FALSE)),0,VLOOKUP(Summary!$A96,'District 28'!$A$1:$H$999,5,FALSE))+IF(ISNA(VLOOKUP(Summary!$A96,'District 29'!$A$1:$H$999,5,FALSE)),0,VLOOKUP(Summary!$A96,'District 29'!$A$1:$H$999,5,FALSE))</f>
        <v>2</v>
      </c>
      <c r="F96" s="11">
        <f>IF(ISNA(VLOOKUP(Summary!$A96,'District 0'!$A$1:$H$999,6,FALSE)),0,VLOOKUP(Summary!$A96,'District 0'!$A$1:$H$999,6,FALSE))+IF(ISNA(VLOOKUP(Summary!$A96,'District 1'!$A$1:$H$999,6,FALSE)),0,VLOOKUP(Summary!$A96,'District 1'!$A$1:$H$999,6,FALSE))+IF(ISNA(VLOOKUP(Summary!$A96,'District 2'!$A$1:$H$999,6,FALSE)),0,VLOOKUP(Summary!$A96,'District 2'!$A$1:$H$999,6,FALSE))+IF(ISNA(VLOOKUP(Summary!$A96,'District 3'!$A$1:$H$999,6,FALSE)),0,VLOOKUP(Summary!$A96,'District 3'!$A$1:$H$999,6,FALSE))+IF(ISNA(VLOOKUP(Summary!$A96,'District 4'!$A$1:$H$999,6,FALSE)),0,VLOOKUP(Summary!$A96,'District 4'!$A$1:$H$999,6,FALSE))+IF(ISNA(VLOOKUP(Summary!$A96,'District 5'!$A$1:$H$999,6,FALSE)),0,VLOOKUP(Summary!$A96,'District 5'!$A$1:$H$999,6,FALSE))+IF(ISNA(VLOOKUP(Summary!$A96,'District 6'!$A$1:$H$999,6,FALSE)),0,VLOOKUP(Summary!$A96,'District 6'!$A$1:$H$999,6,FALSE))+IF(ISNA(VLOOKUP(Summary!$A96,'District 7'!$A$1:$H$999,6,FALSE)),0,VLOOKUP(Summary!$A96,'District 7'!$A$1:$H$999,6,FALSE))+IF(ISNA(VLOOKUP(Summary!$A96,'District 8'!$A$1:$H$999,6,FALSE)),0,VLOOKUP(Summary!$A96,'District 8'!$A$1:$H$999,6,FALSE))+IF(ISNA(VLOOKUP(Summary!$A96,'District 9'!$A$1:$H$999,6,FALSE)),0,VLOOKUP(Summary!$A96,'District 9'!$A$1:$H$999,6,FALSE))+IF(ISNA(VLOOKUP(Summary!$A96,'District 10'!$A$1:$H$999,6,FALSE)),0,VLOOKUP(Summary!$A96,'District 10'!$A$1:$H$999,6,FALSE))+IF(ISNA(VLOOKUP(Summary!$A96,'District 11'!$A$1:$H$999,6,FALSE)),0,VLOOKUP(Summary!$A96,'District 11'!$A$1:$H$999,6,FALSE))+IF(ISNA(VLOOKUP(Summary!$A96,'District 12'!$A$1:$H$999,6,FALSE)),0,VLOOKUP(Summary!$A96,'District 12'!$A$1:$H$999,6,FALSE))+IF(ISNA(VLOOKUP(Summary!$A96,'District 13'!$A$1:$H$999,6,FALSE)),0,VLOOKUP(Summary!$A96,'District 13'!$A$1:$H$999,6,FALSE))+IF(ISNA(VLOOKUP(Summary!$A96,'District 14'!$A$1:$H$999,6,FALSE)),0,VLOOKUP(Summary!$A96,'District 14'!$A$1:$H$999,6,FALSE))+IF(ISNA(VLOOKUP(Summary!$A96,'District 15'!$A$1:$H$999,6,FALSE)),0,VLOOKUP(Summary!$A96,'District 15'!$A$1:$H$999,6,FALSE))+IF(ISNA(VLOOKUP(Summary!$A96,'District 16'!$A$1:$H$999,6,FALSE)),0,VLOOKUP(Summary!$A96,'District 16'!$A$1:$H$999,6,FALSE))+IF(ISNA(VLOOKUP(Summary!$A96,'District 17'!$A$1:$H$999,6,FALSE)),0,VLOOKUP(Summary!$A96,'District 17'!$A$1:$H$999,6,FALSE))+IF(ISNA(VLOOKUP(Summary!$A96,'District 18'!$A$1:$H$999,6,FALSE)),0,VLOOKUP(Summary!$A96,'District 18'!$A$1:$H$999,6,FALSE))+IF(ISNA(VLOOKUP(Summary!$A96,'District 19'!$A$1:$H$999,6,FALSE)),0,VLOOKUP(Summary!$A96,'District 19'!$A$1:$H$999,6,FALSE))+IF(ISNA(VLOOKUP(Summary!$A96,'District 20'!$A$1:$H$999,6,FALSE)),0,VLOOKUP(Summary!$A96,'District 20'!$A$1:$H$999,6,FALSE))+IF(ISNA(VLOOKUP(Summary!$A96,'District 21'!$A$1:$H$999,6,FALSE)),0,VLOOKUP(Summary!$A96,'District 21'!$A$1:$H$999,6,FALSE))+IF(ISNA(VLOOKUP(Summary!$A96,'District 22'!$A$1:$H$999,6,FALSE)),0,VLOOKUP(Summary!$A96,'District 22'!$A$1:$H$999,6,FALSE))+IF(ISNA(VLOOKUP(Summary!$A96,'District 23'!$A$1:$H$999,6,FALSE)),0,VLOOKUP(Summary!$A96,'District 23'!$A$1:$H$999,6,FALSE))+IF(ISNA(VLOOKUP(Summary!$A96,'District 24'!$A$1:$H$999,6,FALSE)),0,VLOOKUP(Summary!$A96,'District 24'!$A$1:$H$999,6,FALSE))+IF(ISNA(VLOOKUP(Summary!$A96,'District 25'!$A$1:$H$999,6,FALSE)),0,VLOOKUP(Summary!$A96,'District 25'!$A$1:$H$999,6,FALSE))+IF(ISNA(VLOOKUP(Summary!$A96,'District 26'!$A$1:$H$999,6,FALSE)),0,VLOOKUP(Summary!$A96,'District 26'!$A$1:$H$999,6,FALSE))+IF(ISNA(VLOOKUP(Summary!$A96,'District 27'!$A$1:$H$999,6,FALSE)),0,VLOOKUP(Summary!$A96,'District 27'!$A$1:$H$999,6,FALSE))+IF(ISNA(VLOOKUP(Summary!$A96,'District 28'!$A$1:$H$999,6,FALSE)),0,VLOOKUP(Summary!$A96,'District 28'!$A$1:$H$999,6,FALSE))+IF(ISNA(VLOOKUP(Summary!$A96,'District 29'!$A$1:$H$999,6,FALSE)),0,VLOOKUP(Summary!$A96,'District 29'!$A$1:$H$999,6,FALSE))</f>
        <v>2</v>
      </c>
      <c r="G96" s="11">
        <f>IF(ISNA(VLOOKUP(Summary!$A96,'District 0'!$A$1:$H$999,7,FALSE)),0,VLOOKUP(Summary!$A96,'District 0'!$A$1:$H$999,7,FALSE))+IF(ISNA(VLOOKUP(Summary!$A96,'District 1'!$A$1:$H$999,7,FALSE)),0,VLOOKUP(Summary!$A96,'District 1'!$A$1:$H$999,7,FALSE))+IF(ISNA(VLOOKUP(Summary!$A96,'District 2'!$A$1:$H$999,7,FALSE)),0,VLOOKUP(Summary!$A96,'District 2'!$A$1:$H$999,7,FALSE))+IF(ISNA(VLOOKUP(Summary!$A96,'District 3'!$A$1:$H$999,7,FALSE)),0,VLOOKUP(Summary!$A96,'District 3'!$A$1:$H$999,7,FALSE))+IF(ISNA(VLOOKUP(Summary!$A96,'District 4'!$A$1:$H$999,7,FALSE)),0,VLOOKUP(Summary!$A96,'District 4'!$A$1:$H$999,7,FALSE))+IF(ISNA(VLOOKUP(Summary!$A96,'District 5'!$A$1:$H$999,7,FALSE)),0,VLOOKUP(Summary!$A96,'District 5'!$A$1:$H$999,7,FALSE))+IF(ISNA(VLOOKUP(Summary!$A96,'District 6'!$A$1:$H$999,7,FALSE)),0,VLOOKUP(Summary!$A96,'District 6'!$A$1:$H$999,7,FALSE))+IF(ISNA(VLOOKUP(Summary!$A96,'District 7'!$A$1:$H$999,7,FALSE)),0,VLOOKUP(Summary!$A96,'District 7'!$A$1:$H$999,7,FALSE))+IF(ISNA(VLOOKUP(Summary!$A96,'District 8'!$A$1:$H$999,7,FALSE)),0,VLOOKUP(Summary!$A96,'District 8'!$A$1:$H$999,7,FALSE))+IF(ISNA(VLOOKUP(Summary!$A96,'District 9'!$A$1:$H$999,7,FALSE)),0,VLOOKUP(Summary!$A96,'District 9'!$A$1:$H$999,7,FALSE))+IF(ISNA(VLOOKUP(Summary!$A96,'District 10'!$A$1:$H$999,7,FALSE)),0,VLOOKUP(Summary!$A96,'District 10'!$A$1:$H$999,7,FALSE))+IF(ISNA(VLOOKUP(Summary!$A96,'District 11'!$A$1:$H$999,7,FALSE)),0,VLOOKUP(Summary!$A96,'District 11'!$A$1:$H$999,7,FALSE))+IF(ISNA(VLOOKUP(Summary!$A96,'District 12'!$A$1:$H$999,7,FALSE)),0,VLOOKUP(Summary!$A96,'District 12'!$A$1:$H$999,7,FALSE))+IF(ISNA(VLOOKUP(Summary!$A96,'District 13'!$A$1:$H$999,7,FALSE)),0,VLOOKUP(Summary!$A96,'District 13'!$A$1:$H$999,7,FALSE))+IF(ISNA(VLOOKUP(Summary!$A96,'District 14'!$A$1:$H$999,7,FALSE)),0,VLOOKUP(Summary!$A96,'District 14'!$A$1:$H$999,7,FALSE))+IF(ISNA(VLOOKUP(Summary!$A96,'District 15'!$A$1:$H$999,7,FALSE)),0,VLOOKUP(Summary!$A96,'District 15'!$A$1:$H$999,7,FALSE))+IF(ISNA(VLOOKUP(Summary!$A96,'District 16'!$A$1:$H$999,7,FALSE)),0,VLOOKUP(Summary!$A96,'District 16'!$A$1:$H$999,7,FALSE))+IF(ISNA(VLOOKUP(Summary!$A96,'District 17'!$A$1:$H$999,7,FALSE)),0,VLOOKUP(Summary!$A96,'District 17'!$A$1:$H$999,7,FALSE))+IF(ISNA(VLOOKUP(Summary!$A96,'District 18'!$A$1:$H$999,7,FALSE)),0,VLOOKUP(Summary!$A96,'District 18'!$A$1:$H$999,7,FALSE))+IF(ISNA(VLOOKUP(Summary!$A96,'District 19'!$A$1:$H$999,7,FALSE)),0,VLOOKUP(Summary!$A96,'District 19'!$A$1:$H$999,7,FALSE))+IF(ISNA(VLOOKUP(Summary!$A96,'District 20'!$A$1:$H$999,7,FALSE)),0,VLOOKUP(Summary!$A96,'District 20'!$A$1:$H$999,7,FALSE))+IF(ISNA(VLOOKUP(Summary!$A96,'District 21'!$A$1:$H$999,7,FALSE)),0,VLOOKUP(Summary!$A96,'District 21'!$A$1:$H$999,7,FALSE))+IF(ISNA(VLOOKUP(Summary!$A96,'District 22'!$A$1:$H$999,7,FALSE)),0,VLOOKUP(Summary!$A96,'District 22'!$A$1:$H$999,7,FALSE))+IF(ISNA(VLOOKUP(Summary!$A96,'District 23'!$A$1:$H$999,7,FALSE)),0,VLOOKUP(Summary!$A96,'District 23'!$A$1:$H$999,7,FALSE))+IF(ISNA(VLOOKUP(Summary!$A96,'District 24'!$A$1:$H$999,7,FALSE)),0,VLOOKUP(Summary!$A96,'District 24'!$A$1:$H$999,7,FALSE))+IF(ISNA(VLOOKUP(Summary!$A96,'District 25'!$A$1:$H$999,7,FALSE)),0,VLOOKUP(Summary!$A96,'District 25'!$A$1:$H$999,7,FALSE))+IF(ISNA(VLOOKUP(Summary!$A96,'District 26'!$A$1:$H$999,7,FALSE)),0,VLOOKUP(Summary!$A96,'District 26'!$A$1:$H$999,7,FALSE))+IF(ISNA(VLOOKUP(Summary!$A96,'District 27'!$A$1:$H$999,7,FALSE)),0,VLOOKUP(Summary!$A96,'District 27'!$A$1:$H$999,7,FALSE))+IF(ISNA(VLOOKUP(Summary!$A96,'District 28'!$A$1:$H$999,7,FALSE)),0,VLOOKUP(Summary!$A96,'District 28'!$A$1:$H$999,7,FALSE))+IF(ISNA(VLOOKUP(Summary!$A96,'District 29'!$A$1:$H$999,7,FALSE)),0,VLOOKUP(Summary!$A96,'District 29'!$A$1:$H$999,7,FALSE))</f>
        <v>2</v>
      </c>
      <c r="H96" s="11">
        <f>IF(ISNA(VLOOKUP(Summary!$A96,'District 0'!$A$1:$H$999,8,FALSE)),0,VLOOKUP(Summary!$A96,'District 0'!$A$1:$H$999,8,FALSE))+IF(ISNA(VLOOKUP(Summary!$A96,'District 1'!$A$1:$H$999,8,FALSE)),0,VLOOKUP(Summary!$A96,'District 1'!$A$1:$H$999,8,FALSE))+IF(ISNA(VLOOKUP(Summary!$A96,'District 2'!$A$1:$H$999,8,FALSE)),0,VLOOKUP(Summary!$A96,'District 2'!$A$1:$H$999,8,FALSE))+IF(ISNA(VLOOKUP(Summary!$A96,'District 3'!$A$1:$H$999,8,FALSE)),0,VLOOKUP(Summary!$A96,'District 3'!$A$1:$H$999,8,FALSE))+IF(ISNA(VLOOKUP(Summary!$A96,'District 4'!$A$1:$H$999,8,FALSE)),0,VLOOKUP(Summary!$A96,'District 4'!$A$1:$H$999,8,FALSE))+IF(ISNA(VLOOKUP(Summary!$A96,'District 5'!$A$1:$H$999,8,FALSE)),0,VLOOKUP(Summary!$A96,'District 5'!$A$1:$H$999,8,FALSE))+IF(ISNA(VLOOKUP(Summary!$A96,'District 6'!$A$1:$H$999,8,FALSE)),0,VLOOKUP(Summary!$A96,'District 6'!$A$1:$H$999,8,FALSE))+IF(ISNA(VLOOKUP(Summary!$A96,'District 7'!$A$1:$H$999,8,FALSE)),0,VLOOKUP(Summary!$A96,'District 7'!$A$1:$H$999,8,FALSE))+IF(ISNA(VLOOKUP(Summary!$A96,'District 8'!$A$1:$H$999,8,FALSE)),0,VLOOKUP(Summary!$A96,'District 8'!$A$1:$H$999,8,FALSE))+IF(ISNA(VLOOKUP(Summary!$A96,'District 9'!$A$1:$H$999,8,FALSE)),0,VLOOKUP(Summary!$A96,'District 9'!$A$1:$H$999,8,FALSE))+IF(ISNA(VLOOKUP(Summary!$A96,'District 10'!$A$1:$H$999,8,FALSE)),0,VLOOKUP(Summary!$A96,'District 10'!$A$1:$H$999,8,FALSE))+IF(ISNA(VLOOKUP(Summary!$A96,'District 11'!$A$1:$H$999,8,FALSE)),0,VLOOKUP(Summary!$A96,'District 11'!$A$1:$H$999,8,FALSE))+IF(ISNA(VLOOKUP(Summary!$A96,'District 12'!$A$1:$H$999,8,FALSE)),0,VLOOKUP(Summary!$A96,'District 12'!$A$1:$H$999,8,FALSE))+IF(ISNA(VLOOKUP(Summary!$A96,'District 13'!$A$1:$H$999,8,FALSE)),0,VLOOKUP(Summary!$A96,'District 13'!$A$1:$H$999,8,FALSE))+IF(ISNA(VLOOKUP(Summary!$A96,'District 14'!$A$1:$H$999,8,FALSE)),0,VLOOKUP(Summary!$A96,'District 14'!$A$1:$H$999,8,FALSE))+IF(ISNA(VLOOKUP(Summary!$A96,'District 15'!$A$1:$H$999,8,FALSE)),0,VLOOKUP(Summary!$A96,'District 15'!$A$1:$H$999,8,FALSE))+IF(ISNA(VLOOKUP(Summary!$A96,'District 16'!$A$1:$H$999,8,FALSE)),0,VLOOKUP(Summary!$A96,'District 16'!$A$1:$H$999,8,FALSE))+IF(ISNA(VLOOKUP(Summary!$A96,'District 17'!$A$1:$H$999,8,FALSE)),0,VLOOKUP(Summary!$A96,'District 17'!$A$1:$H$999,8,FALSE))+IF(ISNA(VLOOKUP(Summary!$A96,'District 18'!$A$1:$H$999,8,FALSE)),0,VLOOKUP(Summary!$A96,'District 18'!$A$1:$H$999,8,FALSE))+IF(ISNA(VLOOKUP(Summary!$A96,'District 19'!$A$1:$H$999,8,FALSE)),0,VLOOKUP(Summary!$A96,'District 19'!$A$1:$H$999,8,FALSE))+IF(ISNA(VLOOKUP(Summary!$A96,'District 20'!$A$1:$H$999,8,FALSE)),0,VLOOKUP(Summary!$A96,'District 20'!$A$1:$H$999,8,FALSE))+IF(ISNA(VLOOKUP(Summary!$A96,'District 21'!$A$1:$H$999,8,FALSE)),0,VLOOKUP(Summary!$A96,'District 21'!$A$1:$H$999,8,FALSE))+IF(ISNA(VLOOKUP(Summary!$A96,'District 22'!$A$1:$H$999,8,FALSE)),0,VLOOKUP(Summary!$A96,'District 22'!$A$1:$H$999,8,FALSE))+IF(ISNA(VLOOKUP(Summary!$A96,'District 23'!$A$1:$H$999,8,FALSE)),0,VLOOKUP(Summary!$A96,'District 23'!$A$1:$H$999,8,FALSE))+IF(ISNA(VLOOKUP(Summary!$A96,'District 24'!$A$1:$H$999,8,FALSE)),0,VLOOKUP(Summary!$A96,'District 24'!$A$1:$H$999,8,FALSE))+IF(ISNA(VLOOKUP(Summary!$A96,'District 25'!$A$1:$H$999,8,FALSE)),0,VLOOKUP(Summary!$A96,'District 25'!$A$1:$H$999,8,FALSE))+IF(ISNA(VLOOKUP(Summary!$A96,'District 26'!$A$1:$H$999,8,FALSE)),0,VLOOKUP(Summary!$A96,'District 26'!$A$1:$H$999,8,FALSE))+IF(ISNA(VLOOKUP(Summary!$A96,'District 27'!$A$1:$H$999,8,FALSE)),0,VLOOKUP(Summary!$A96,'District 27'!$A$1:$H$999,8,FALSE))+IF(ISNA(VLOOKUP(Summary!$A96,'District 28'!$A$1:$H$999,8,FALSE)),0,VLOOKUP(Summary!$A96,'District 28'!$A$1:$H$999,8,FALSE))+IF(ISNA(VLOOKUP(Summary!$A96,'District 29'!$A$1:$H$999,8,FALSE)),0,VLOOKUP(Summary!$A96,'District 29'!$A$1:$H$999,8,FALSE))</f>
        <v>67</v>
      </c>
      <c r="I96" s="7">
        <f t="shared" si="2"/>
        <v>74</v>
      </c>
      <c r="J96" s="8" t="s">
        <v>25</v>
      </c>
      <c r="K96" s="8" t="s">
        <v>24</v>
      </c>
      <c r="L96" s="9">
        <v>43692</v>
      </c>
      <c r="M96" s="8">
        <v>74</v>
      </c>
      <c r="N96" s="10">
        <f>H96/M96</f>
        <v>0.90540540540540537</v>
      </c>
      <c r="O96" s="10">
        <f>I96/M96</f>
        <v>1</v>
      </c>
    </row>
    <row r="97" spans="1:15" s="5" customFormat="1" x14ac:dyDescent="0.2">
      <c r="A97" s="6">
        <v>100657</v>
      </c>
      <c r="B97" s="11">
        <f>IF(ISNA(VLOOKUP(Summary!$A97,'District 0'!$A$1:$H$999,2,FALSE)),0,VLOOKUP(Summary!$A97,'District 0'!$A$1:$H$999,2,FALSE))+IF(ISNA(VLOOKUP(Summary!$A97,'District 1'!$A$1:$H$999,2,FALSE)),0,VLOOKUP(Summary!$A97,'District 1'!$A$1:$H$999,2,FALSE))+IF(ISNA(VLOOKUP(Summary!$A97,'District 2'!$A$1:$H$999,2,FALSE)),0,VLOOKUP(Summary!$A97,'District 2'!$A$1:$H$999,2,FALSE))+IF(ISNA(VLOOKUP(Summary!$A97,'District 3'!$A$1:$H$999,2,FALSE)),0,VLOOKUP(Summary!$A97,'District 3'!$A$1:$H$999,2,FALSE))+IF(ISNA(VLOOKUP(Summary!$A97,'District 4'!$A$1:$H$999,2,FALSE)),0,VLOOKUP(Summary!$A97,'District 4'!$A$1:$H$999,2,FALSE))+IF(ISNA(VLOOKUP(Summary!$A97,'District 5'!$A$1:$H$999,2,FALSE)),0,VLOOKUP(Summary!$A97,'District 5'!$A$1:$H$999,2,FALSE))+IF(ISNA(VLOOKUP(Summary!$A97,'District 6'!$A$1:$H$999,2,FALSE)),0,VLOOKUP(Summary!$A97,'District 6'!$A$1:$H$999,2,FALSE))+IF(ISNA(VLOOKUP(Summary!$A97,'District 7'!$A$1:$H$999,2,FALSE)),0,VLOOKUP(Summary!$A97,'District 7'!$A$1:$H$999,2,FALSE))+IF(ISNA(VLOOKUP(Summary!$A97,'District 8'!$A$1:$H$999,2,FALSE)),0,VLOOKUP(Summary!$A97,'District 8'!$A$1:$H$999,2,FALSE))+IF(ISNA(VLOOKUP(Summary!$A97,'District 9'!$A$1:$H$999,2,FALSE)),0,VLOOKUP(Summary!$A97,'District 9'!$A$1:$H$999,2,FALSE))+IF(ISNA(VLOOKUP(Summary!$A97,'District 10'!$A$1:$H$999,2,FALSE)),0,VLOOKUP(Summary!$A97,'District 10'!$A$1:$H$999,2,FALSE))+IF(ISNA(VLOOKUP(Summary!$A97,'District 11'!$A$1:$H$999,2,FALSE)),0,VLOOKUP(Summary!$A97,'District 11'!$A$1:$H$999,2,FALSE))+IF(ISNA(VLOOKUP(Summary!$A97,'District 12'!$A$1:$H$999,2,FALSE)),0,VLOOKUP(Summary!$A97,'District 12'!$A$1:$H$999,2,FALSE))+IF(ISNA(VLOOKUP(Summary!$A97,'District 13'!$A$1:$H$999,2,FALSE)),0,VLOOKUP(Summary!$A97,'District 13'!$A$1:$H$999,2,FALSE))+IF(ISNA(VLOOKUP(Summary!$A97,'District 14'!$A$1:$H$999,2,FALSE)),0,VLOOKUP(Summary!$A97,'District 14'!$A$1:$H$999,2,FALSE))+IF(ISNA(VLOOKUP(Summary!$A97,'District 15'!$A$1:$H$999,2,FALSE)),0,VLOOKUP(Summary!$A97,'District 15'!$A$1:$H$999,2,FALSE))+IF(ISNA(VLOOKUP(Summary!$A97,'District 16'!$A$1:$H$999,2,FALSE)),0,VLOOKUP(Summary!$A97,'District 16'!$A$1:$H$999,2,FALSE))+IF(ISNA(VLOOKUP(Summary!$A97,'District 17'!$A$1:$H$999,2,FALSE)),0,VLOOKUP(Summary!$A97,'District 17'!$A$1:$H$999,2,FALSE))+IF(ISNA(VLOOKUP(Summary!$A97,'District 18'!$A$1:$H$999,2,FALSE)),0,VLOOKUP(Summary!$A97,'District 18'!$A$1:$H$999,2,FALSE))+IF(ISNA(VLOOKUP(Summary!$A97,'District 19'!$A$1:$H$999,2,FALSE)),0,VLOOKUP(Summary!$A97,'District 19'!$A$1:$H$999,2,FALSE))+IF(ISNA(VLOOKUP(Summary!$A97,'District 20'!$A$1:$H$999,2,FALSE)),0,VLOOKUP(Summary!$A97,'District 20'!$A$1:$H$999,2,FALSE))+IF(ISNA(VLOOKUP(Summary!$A97,'District 21'!$A$1:$H$999,2,FALSE)),0,VLOOKUP(Summary!$A97,'District 21'!$A$1:$H$999,2,FALSE))+IF(ISNA(VLOOKUP(Summary!$A97,'District 22'!$A$1:$H$999,2,FALSE)),0,VLOOKUP(Summary!$A97,'District 22'!$A$1:$H$999,2,FALSE))+IF(ISNA(VLOOKUP(Summary!$A97,'District 23'!$A$1:$H$999,2,FALSE)),0,VLOOKUP(Summary!$A97,'District 23'!$A$1:$H$999,2,FALSE))+IF(ISNA(VLOOKUP(Summary!$A97,'District 24'!$A$1:$H$999,2,FALSE)),0,VLOOKUP(Summary!$A97,'District 24'!$A$1:$H$999,2,FALSE))+IF(ISNA(VLOOKUP(Summary!$A97,'District 25'!$A$1:$H$999,2,FALSE)),0,VLOOKUP(Summary!$A97,'District 25'!$A$1:$H$999,2,FALSE))+IF(ISNA(VLOOKUP(Summary!$A97,'District 26'!$A$1:$H$999,2,FALSE)),0,VLOOKUP(Summary!$A97,'District 26'!$A$1:$H$999,2,FALSE))+IF(ISNA(VLOOKUP(Summary!$A97,'District 27'!$A$1:$H$999,2,FALSE)),0,VLOOKUP(Summary!$A97,'District 27'!$A$1:$H$999,2,FALSE))+IF(ISNA(VLOOKUP(Summary!$A97,'District 28'!$A$1:$H$999,2,FALSE)),0,VLOOKUP(Summary!$A97,'District 28'!$A$1:$H$999,2,FALSE))+IF(ISNA(VLOOKUP(Summary!$A97,'District 29'!$A$1:$H$999,2,FALSE)),0,VLOOKUP(Summary!$A97,'District 29'!$A$1:$H$999,2,FALSE))</f>
        <v>0</v>
      </c>
      <c r="C97" s="11">
        <f>IF(ISNA(VLOOKUP(Summary!$A97,'District 0'!$A$1:$H$999,3,FALSE)),0,VLOOKUP(Summary!$A97,'District 0'!$A$1:$H$999,3,FALSE))+IF(ISNA(VLOOKUP(Summary!$A97,'District 1'!$A$1:$H$999,3,FALSE)),0,VLOOKUP(Summary!$A97,'District 1'!$A$1:$H$999,3,FALSE))+IF(ISNA(VLOOKUP(Summary!$A97,'District 2'!$A$1:$H$999,3,FALSE)),0,VLOOKUP(Summary!$A97,'District 2'!$A$1:$H$999,3,FALSE))+IF(ISNA(VLOOKUP(Summary!$A97,'District 3'!$A$1:$H$999,3,FALSE)),0,VLOOKUP(Summary!$A97,'District 3'!$A$1:$H$999,3,FALSE))+IF(ISNA(VLOOKUP(Summary!$A97,'District 4'!$A$1:$H$999,3,FALSE)),0,VLOOKUP(Summary!$A97,'District 4'!$A$1:$H$999,3,FALSE))+IF(ISNA(VLOOKUP(Summary!$A97,'District 5'!$A$1:$H$999,3,FALSE)),0,VLOOKUP(Summary!$A97,'District 5'!$A$1:$H$999,3,FALSE))+IF(ISNA(VLOOKUP(Summary!$A97,'District 6'!$A$1:$H$999,3,FALSE)),0,VLOOKUP(Summary!$A97,'District 6'!$A$1:$H$999,3,FALSE))+IF(ISNA(VLOOKUP(Summary!$A97,'District 7'!$A$1:$H$999,3,FALSE)),0,VLOOKUP(Summary!$A97,'District 7'!$A$1:$H$999,3,FALSE))+IF(ISNA(VLOOKUP(Summary!$A97,'District 8'!$A$1:$H$999,3,FALSE)),0,VLOOKUP(Summary!$A97,'District 8'!$A$1:$H$999,3,FALSE))+IF(ISNA(VLOOKUP(Summary!$A97,'District 9'!$A$1:$H$999,3,FALSE)),0,VLOOKUP(Summary!$A97,'District 9'!$A$1:$H$999,3,FALSE))+IF(ISNA(VLOOKUP(Summary!$A97,'District 10'!$A$1:$H$999,3,FALSE)),0,VLOOKUP(Summary!$A97,'District 10'!$A$1:$H$999,3,FALSE))+IF(ISNA(VLOOKUP(Summary!$A97,'District 11'!$A$1:$H$999,3,FALSE)),0,VLOOKUP(Summary!$A97,'District 11'!$A$1:$H$999,3,FALSE))+IF(ISNA(VLOOKUP(Summary!$A97,'District 12'!$A$1:$H$999,3,FALSE)),0,VLOOKUP(Summary!$A97,'District 12'!$A$1:$H$999,3,FALSE))+IF(ISNA(VLOOKUP(Summary!$A97,'District 13'!$A$1:$H$999,3,FALSE)),0,VLOOKUP(Summary!$A97,'District 13'!$A$1:$H$999,3,FALSE))+IF(ISNA(VLOOKUP(Summary!$A97,'District 14'!$A$1:$H$999,3,FALSE)),0,VLOOKUP(Summary!$A97,'District 14'!$A$1:$H$999,3,FALSE))+IF(ISNA(VLOOKUP(Summary!$A97,'District 15'!$A$1:$H$999,3,FALSE)),0,VLOOKUP(Summary!$A97,'District 15'!$A$1:$H$999,3,FALSE))+IF(ISNA(VLOOKUP(Summary!$A97,'District 16'!$A$1:$H$999,3,FALSE)),0,VLOOKUP(Summary!$A97,'District 16'!$A$1:$H$999,3,FALSE))+IF(ISNA(VLOOKUP(Summary!$A97,'District 17'!$A$1:$H$999,3,FALSE)),0,VLOOKUP(Summary!$A97,'District 17'!$A$1:$H$999,3,FALSE))+IF(ISNA(VLOOKUP(Summary!$A97,'District 18'!$A$1:$H$999,3,FALSE)),0,VLOOKUP(Summary!$A97,'District 18'!$A$1:$H$999,3,FALSE))+IF(ISNA(VLOOKUP(Summary!$A97,'District 19'!$A$1:$H$999,3,FALSE)),0,VLOOKUP(Summary!$A97,'District 19'!$A$1:$H$999,3,FALSE))+IF(ISNA(VLOOKUP(Summary!$A97,'District 20'!$A$1:$H$999,3,FALSE)),0,VLOOKUP(Summary!$A97,'District 20'!$A$1:$H$999,3,FALSE))+IF(ISNA(VLOOKUP(Summary!$A97,'District 21'!$A$1:$H$999,3,FALSE)),0,VLOOKUP(Summary!$A97,'District 21'!$A$1:$H$999,3,FALSE))+IF(ISNA(VLOOKUP(Summary!$A97,'District 22'!$A$1:$H$999,3,FALSE)),0,VLOOKUP(Summary!$A97,'District 22'!$A$1:$H$999,3,FALSE))+IF(ISNA(VLOOKUP(Summary!$A97,'District 23'!$A$1:$H$999,3,FALSE)),0,VLOOKUP(Summary!$A97,'District 23'!$A$1:$H$999,3,FALSE))+IF(ISNA(VLOOKUP(Summary!$A97,'District 24'!$A$1:$H$999,3,FALSE)),0,VLOOKUP(Summary!$A97,'District 24'!$A$1:$H$999,3,FALSE))+IF(ISNA(VLOOKUP(Summary!$A97,'District 25'!$A$1:$H$999,3,FALSE)),0,VLOOKUP(Summary!$A97,'District 25'!$A$1:$H$999,3,FALSE))+IF(ISNA(VLOOKUP(Summary!$A97,'District 26'!$A$1:$H$999,3,FALSE)),0,VLOOKUP(Summary!$A97,'District 26'!$A$1:$H$999,3,FALSE))+IF(ISNA(VLOOKUP(Summary!$A97,'District 27'!$A$1:$H$999,3,FALSE)),0,VLOOKUP(Summary!$A97,'District 27'!$A$1:$H$999,3,FALSE))+IF(ISNA(VLOOKUP(Summary!$A97,'District 28'!$A$1:$H$999,3,FALSE)),0,VLOOKUP(Summary!$A97,'District 28'!$A$1:$H$999,3,FALSE))+IF(ISNA(VLOOKUP(Summary!$A97,'District 29'!$A$1:$H$999,3,FALSE)),0,VLOOKUP(Summary!$A97,'District 29'!$A$1:$H$999,3,FALSE))</f>
        <v>5</v>
      </c>
      <c r="D97" s="11">
        <f>IF(ISNA(VLOOKUP(Summary!$A97,'District 0'!$A$1:$H$999,4,FALSE)),0,VLOOKUP(Summary!$A97,'District 0'!$A$1:$H$999,4,FALSE))+IF(ISNA(VLOOKUP(Summary!$A97,'District 1'!$A$1:$H$999,4,FALSE)),0,VLOOKUP(Summary!$A97,'District 1'!$A$1:$H$999,4,FALSE))+IF(ISNA(VLOOKUP(Summary!$A97,'District 2'!$A$1:$H$999,4,FALSE)),0,VLOOKUP(Summary!$A97,'District 2'!$A$1:$H$999,4,FALSE))+IF(ISNA(VLOOKUP(Summary!$A97,'District 3'!$A$1:$H$999,4,FALSE)),0,VLOOKUP(Summary!$A97,'District 3'!$A$1:$H$999,4,FALSE))+IF(ISNA(VLOOKUP(Summary!$A97,'District 4'!$A$1:$H$999,4,FALSE)),0,VLOOKUP(Summary!$A97,'District 4'!$A$1:$H$999,4,FALSE))+IF(ISNA(VLOOKUP(Summary!$A97,'District 5'!$A$1:$H$999,4,FALSE)),0,VLOOKUP(Summary!$A97,'District 5'!$A$1:$H$999,4,FALSE))+IF(ISNA(VLOOKUP(Summary!$A97,'District 6'!$A$1:$H$999,4,FALSE)),0,VLOOKUP(Summary!$A97,'District 6'!$A$1:$H$999,4,FALSE))+IF(ISNA(VLOOKUP(Summary!$A97,'District 7'!$A$1:$H$999,4,FALSE)),0,VLOOKUP(Summary!$A97,'District 7'!$A$1:$H$999,4,FALSE))+IF(ISNA(VLOOKUP(Summary!$A97,'District 8'!$A$1:$H$999,4,FALSE)),0,VLOOKUP(Summary!$A97,'District 8'!$A$1:$H$999,4,FALSE))+IF(ISNA(VLOOKUP(Summary!$A97,'District 9'!$A$1:$H$999,4,FALSE)),0,VLOOKUP(Summary!$A97,'District 9'!$A$1:$H$999,4,FALSE))+IF(ISNA(VLOOKUP(Summary!$A97,'District 10'!$A$1:$H$999,4,FALSE)),0,VLOOKUP(Summary!$A97,'District 10'!$A$1:$H$999,4,FALSE))+IF(ISNA(VLOOKUP(Summary!$A97,'District 11'!$A$1:$H$999,4,FALSE)),0,VLOOKUP(Summary!$A97,'District 11'!$A$1:$H$999,4,FALSE))+IF(ISNA(VLOOKUP(Summary!$A97,'District 12'!$A$1:$H$999,4,FALSE)),0,VLOOKUP(Summary!$A97,'District 12'!$A$1:$H$999,4,FALSE))+IF(ISNA(VLOOKUP(Summary!$A97,'District 13'!$A$1:$H$999,4,FALSE)),0,VLOOKUP(Summary!$A97,'District 13'!$A$1:$H$999,4,FALSE))+IF(ISNA(VLOOKUP(Summary!$A97,'District 14'!$A$1:$H$999,4,FALSE)),0,VLOOKUP(Summary!$A97,'District 14'!$A$1:$H$999,4,FALSE))+IF(ISNA(VLOOKUP(Summary!$A97,'District 15'!$A$1:$H$999,4,FALSE)),0,VLOOKUP(Summary!$A97,'District 15'!$A$1:$H$999,4,FALSE))+IF(ISNA(VLOOKUP(Summary!$A97,'District 16'!$A$1:$H$999,4,FALSE)),0,VLOOKUP(Summary!$A97,'District 16'!$A$1:$H$999,4,FALSE))+IF(ISNA(VLOOKUP(Summary!$A97,'District 17'!$A$1:$H$999,4,FALSE)),0,VLOOKUP(Summary!$A97,'District 17'!$A$1:$H$999,4,FALSE))+IF(ISNA(VLOOKUP(Summary!$A97,'District 18'!$A$1:$H$999,4,FALSE)),0,VLOOKUP(Summary!$A97,'District 18'!$A$1:$H$999,4,FALSE))+IF(ISNA(VLOOKUP(Summary!$A97,'District 19'!$A$1:$H$999,4,FALSE)),0,VLOOKUP(Summary!$A97,'District 19'!$A$1:$H$999,4,FALSE))+IF(ISNA(VLOOKUP(Summary!$A97,'District 20'!$A$1:$H$999,4,FALSE)),0,VLOOKUP(Summary!$A97,'District 20'!$A$1:$H$999,4,FALSE))+IF(ISNA(VLOOKUP(Summary!$A97,'District 21'!$A$1:$H$999,4,FALSE)),0,VLOOKUP(Summary!$A97,'District 21'!$A$1:$H$999,4,FALSE))+IF(ISNA(VLOOKUP(Summary!$A97,'District 22'!$A$1:$H$999,4,FALSE)),0,VLOOKUP(Summary!$A97,'District 22'!$A$1:$H$999,4,FALSE))+IF(ISNA(VLOOKUP(Summary!$A97,'District 23'!$A$1:$H$999,4,FALSE)),0,VLOOKUP(Summary!$A97,'District 23'!$A$1:$H$999,4,FALSE))+IF(ISNA(VLOOKUP(Summary!$A97,'District 24'!$A$1:$H$999,4,FALSE)),0,VLOOKUP(Summary!$A97,'District 24'!$A$1:$H$999,4,FALSE))+IF(ISNA(VLOOKUP(Summary!$A97,'District 25'!$A$1:$H$999,4,FALSE)),0,VLOOKUP(Summary!$A97,'District 25'!$A$1:$H$999,4,FALSE))+IF(ISNA(VLOOKUP(Summary!$A97,'District 26'!$A$1:$H$999,4,FALSE)),0,VLOOKUP(Summary!$A97,'District 26'!$A$1:$H$999,4,FALSE))+IF(ISNA(VLOOKUP(Summary!$A97,'District 27'!$A$1:$H$999,4,FALSE)),0,VLOOKUP(Summary!$A97,'District 27'!$A$1:$H$999,4,FALSE))+IF(ISNA(VLOOKUP(Summary!$A97,'District 28'!$A$1:$H$999,4,FALSE)),0,VLOOKUP(Summary!$A97,'District 28'!$A$1:$H$999,4,FALSE))+IF(ISNA(VLOOKUP(Summary!$A97,'District 29'!$A$1:$H$999,4,FALSE)),0,VLOOKUP(Summary!$A97,'District 29'!$A$1:$H$999,4,FALSE))</f>
        <v>0</v>
      </c>
      <c r="E97" s="11">
        <f>IF(ISNA(VLOOKUP(Summary!$A97,'District 0'!$A$1:$H$999,5,FALSE)),0,VLOOKUP(Summary!$A97,'District 0'!$A$1:$H$999,5,FALSE))+IF(ISNA(VLOOKUP(Summary!$A97,'District 1'!$A$1:$H$999,5,FALSE)),0,VLOOKUP(Summary!$A97,'District 1'!$A$1:$H$999,5,FALSE))+IF(ISNA(VLOOKUP(Summary!$A97,'District 2'!$A$1:$H$999,5,FALSE)),0,VLOOKUP(Summary!$A97,'District 2'!$A$1:$H$999,5,FALSE))+IF(ISNA(VLOOKUP(Summary!$A97,'District 3'!$A$1:$H$999,5,FALSE)),0,VLOOKUP(Summary!$A97,'District 3'!$A$1:$H$999,5,FALSE))+IF(ISNA(VLOOKUP(Summary!$A97,'District 4'!$A$1:$H$999,5,FALSE)),0,VLOOKUP(Summary!$A97,'District 4'!$A$1:$H$999,5,FALSE))+IF(ISNA(VLOOKUP(Summary!$A97,'District 5'!$A$1:$H$999,5,FALSE)),0,VLOOKUP(Summary!$A97,'District 5'!$A$1:$H$999,5,FALSE))+IF(ISNA(VLOOKUP(Summary!$A97,'District 6'!$A$1:$H$999,5,FALSE)),0,VLOOKUP(Summary!$A97,'District 6'!$A$1:$H$999,5,FALSE))+IF(ISNA(VLOOKUP(Summary!$A97,'District 7'!$A$1:$H$999,5,FALSE)),0,VLOOKUP(Summary!$A97,'District 7'!$A$1:$H$999,5,FALSE))+IF(ISNA(VLOOKUP(Summary!$A97,'District 8'!$A$1:$H$999,5,FALSE)),0,VLOOKUP(Summary!$A97,'District 8'!$A$1:$H$999,5,FALSE))+IF(ISNA(VLOOKUP(Summary!$A97,'District 9'!$A$1:$H$999,5,FALSE)),0,VLOOKUP(Summary!$A97,'District 9'!$A$1:$H$999,5,FALSE))+IF(ISNA(VLOOKUP(Summary!$A97,'District 10'!$A$1:$H$999,5,FALSE)),0,VLOOKUP(Summary!$A97,'District 10'!$A$1:$H$999,5,FALSE))+IF(ISNA(VLOOKUP(Summary!$A97,'District 11'!$A$1:$H$999,5,FALSE)),0,VLOOKUP(Summary!$A97,'District 11'!$A$1:$H$999,5,FALSE))+IF(ISNA(VLOOKUP(Summary!$A97,'District 12'!$A$1:$H$999,5,FALSE)),0,VLOOKUP(Summary!$A97,'District 12'!$A$1:$H$999,5,FALSE))+IF(ISNA(VLOOKUP(Summary!$A97,'District 13'!$A$1:$H$999,5,FALSE)),0,VLOOKUP(Summary!$A97,'District 13'!$A$1:$H$999,5,FALSE))+IF(ISNA(VLOOKUP(Summary!$A97,'District 14'!$A$1:$H$999,5,FALSE)),0,VLOOKUP(Summary!$A97,'District 14'!$A$1:$H$999,5,FALSE))+IF(ISNA(VLOOKUP(Summary!$A97,'District 15'!$A$1:$H$999,5,FALSE)),0,VLOOKUP(Summary!$A97,'District 15'!$A$1:$H$999,5,FALSE))+IF(ISNA(VLOOKUP(Summary!$A97,'District 16'!$A$1:$H$999,5,FALSE)),0,VLOOKUP(Summary!$A97,'District 16'!$A$1:$H$999,5,FALSE))+IF(ISNA(VLOOKUP(Summary!$A97,'District 17'!$A$1:$H$999,5,FALSE)),0,VLOOKUP(Summary!$A97,'District 17'!$A$1:$H$999,5,FALSE))+IF(ISNA(VLOOKUP(Summary!$A97,'District 18'!$A$1:$H$999,5,FALSE)),0,VLOOKUP(Summary!$A97,'District 18'!$A$1:$H$999,5,FALSE))+IF(ISNA(VLOOKUP(Summary!$A97,'District 19'!$A$1:$H$999,5,FALSE)),0,VLOOKUP(Summary!$A97,'District 19'!$A$1:$H$999,5,FALSE))+IF(ISNA(VLOOKUP(Summary!$A97,'District 20'!$A$1:$H$999,5,FALSE)),0,VLOOKUP(Summary!$A97,'District 20'!$A$1:$H$999,5,FALSE))+IF(ISNA(VLOOKUP(Summary!$A97,'District 21'!$A$1:$H$999,5,FALSE)),0,VLOOKUP(Summary!$A97,'District 21'!$A$1:$H$999,5,FALSE))+IF(ISNA(VLOOKUP(Summary!$A97,'District 22'!$A$1:$H$999,5,FALSE)),0,VLOOKUP(Summary!$A97,'District 22'!$A$1:$H$999,5,FALSE))+IF(ISNA(VLOOKUP(Summary!$A97,'District 23'!$A$1:$H$999,5,FALSE)),0,VLOOKUP(Summary!$A97,'District 23'!$A$1:$H$999,5,FALSE))+IF(ISNA(VLOOKUP(Summary!$A97,'District 24'!$A$1:$H$999,5,FALSE)),0,VLOOKUP(Summary!$A97,'District 24'!$A$1:$H$999,5,FALSE))+IF(ISNA(VLOOKUP(Summary!$A97,'District 25'!$A$1:$H$999,5,FALSE)),0,VLOOKUP(Summary!$A97,'District 25'!$A$1:$H$999,5,FALSE))+IF(ISNA(VLOOKUP(Summary!$A97,'District 26'!$A$1:$H$999,5,FALSE)),0,VLOOKUP(Summary!$A97,'District 26'!$A$1:$H$999,5,FALSE))+IF(ISNA(VLOOKUP(Summary!$A97,'District 27'!$A$1:$H$999,5,FALSE)),0,VLOOKUP(Summary!$A97,'District 27'!$A$1:$H$999,5,FALSE))+IF(ISNA(VLOOKUP(Summary!$A97,'District 28'!$A$1:$H$999,5,FALSE)),0,VLOOKUP(Summary!$A97,'District 28'!$A$1:$H$999,5,FALSE))+IF(ISNA(VLOOKUP(Summary!$A97,'District 29'!$A$1:$H$999,5,FALSE)),0,VLOOKUP(Summary!$A97,'District 29'!$A$1:$H$999,5,FALSE))</f>
        <v>0</v>
      </c>
      <c r="F97" s="11">
        <f>IF(ISNA(VLOOKUP(Summary!$A97,'District 0'!$A$1:$H$999,6,FALSE)),0,VLOOKUP(Summary!$A97,'District 0'!$A$1:$H$999,6,FALSE))+IF(ISNA(VLOOKUP(Summary!$A97,'District 1'!$A$1:$H$999,6,FALSE)),0,VLOOKUP(Summary!$A97,'District 1'!$A$1:$H$999,6,FALSE))+IF(ISNA(VLOOKUP(Summary!$A97,'District 2'!$A$1:$H$999,6,FALSE)),0,VLOOKUP(Summary!$A97,'District 2'!$A$1:$H$999,6,FALSE))+IF(ISNA(VLOOKUP(Summary!$A97,'District 3'!$A$1:$H$999,6,FALSE)),0,VLOOKUP(Summary!$A97,'District 3'!$A$1:$H$999,6,FALSE))+IF(ISNA(VLOOKUP(Summary!$A97,'District 4'!$A$1:$H$999,6,FALSE)),0,VLOOKUP(Summary!$A97,'District 4'!$A$1:$H$999,6,FALSE))+IF(ISNA(VLOOKUP(Summary!$A97,'District 5'!$A$1:$H$999,6,FALSE)),0,VLOOKUP(Summary!$A97,'District 5'!$A$1:$H$999,6,FALSE))+IF(ISNA(VLOOKUP(Summary!$A97,'District 6'!$A$1:$H$999,6,FALSE)),0,VLOOKUP(Summary!$A97,'District 6'!$A$1:$H$999,6,FALSE))+IF(ISNA(VLOOKUP(Summary!$A97,'District 7'!$A$1:$H$999,6,FALSE)),0,VLOOKUP(Summary!$A97,'District 7'!$A$1:$H$999,6,FALSE))+IF(ISNA(VLOOKUP(Summary!$A97,'District 8'!$A$1:$H$999,6,FALSE)),0,VLOOKUP(Summary!$A97,'District 8'!$A$1:$H$999,6,FALSE))+IF(ISNA(VLOOKUP(Summary!$A97,'District 9'!$A$1:$H$999,6,FALSE)),0,VLOOKUP(Summary!$A97,'District 9'!$A$1:$H$999,6,FALSE))+IF(ISNA(VLOOKUP(Summary!$A97,'District 10'!$A$1:$H$999,6,FALSE)),0,VLOOKUP(Summary!$A97,'District 10'!$A$1:$H$999,6,FALSE))+IF(ISNA(VLOOKUP(Summary!$A97,'District 11'!$A$1:$H$999,6,FALSE)),0,VLOOKUP(Summary!$A97,'District 11'!$A$1:$H$999,6,FALSE))+IF(ISNA(VLOOKUP(Summary!$A97,'District 12'!$A$1:$H$999,6,FALSE)),0,VLOOKUP(Summary!$A97,'District 12'!$A$1:$H$999,6,FALSE))+IF(ISNA(VLOOKUP(Summary!$A97,'District 13'!$A$1:$H$999,6,FALSE)),0,VLOOKUP(Summary!$A97,'District 13'!$A$1:$H$999,6,FALSE))+IF(ISNA(VLOOKUP(Summary!$A97,'District 14'!$A$1:$H$999,6,FALSE)),0,VLOOKUP(Summary!$A97,'District 14'!$A$1:$H$999,6,FALSE))+IF(ISNA(VLOOKUP(Summary!$A97,'District 15'!$A$1:$H$999,6,FALSE)),0,VLOOKUP(Summary!$A97,'District 15'!$A$1:$H$999,6,FALSE))+IF(ISNA(VLOOKUP(Summary!$A97,'District 16'!$A$1:$H$999,6,FALSE)),0,VLOOKUP(Summary!$A97,'District 16'!$A$1:$H$999,6,FALSE))+IF(ISNA(VLOOKUP(Summary!$A97,'District 17'!$A$1:$H$999,6,FALSE)),0,VLOOKUP(Summary!$A97,'District 17'!$A$1:$H$999,6,FALSE))+IF(ISNA(VLOOKUP(Summary!$A97,'District 18'!$A$1:$H$999,6,FALSE)),0,VLOOKUP(Summary!$A97,'District 18'!$A$1:$H$999,6,FALSE))+IF(ISNA(VLOOKUP(Summary!$A97,'District 19'!$A$1:$H$999,6,FALSE)),0,VLOOKUP(Summary!$A97,'District 19'!$A$1:$H$999,6,FALSE))+IF(ISNA(VLOOKUP(Summary!$A97,'District 20'!$A$1:$H$999,6,FALSE)),0,VLOOKUP(Summary!$A97,'District 20'!$A$1:$H$999,6,FALSE))+IF(ISNA(VLOOKUP(Summary!$A97,'District 21'!$A$1:$H$999,6,FALSE)),0,VLOOKUP(Summary!$A97,'District 21'!$A$1:$H$999,6,FALSE))+IF(ISNA(VLOOKUP(Summary!$A97,'District 22'!$A$1:$H$999,6,FALSE)),0,VLOOKUP(Summary!$A97,'District 22'!$A$1:$H$999,6,FALSE))+IF(ISNA(VLOOKUP(Summary!$A97,'District 23'!$A$1:$H$999,6,FALSE)),0,VLOOKUP(Summary!$A97,'District 23'!$A$1:$H$999,6,FALSE))+IF(ISNA(VLOOKUP(Summary!$A97,'District 24'!$A$1:$H$999,6,FALSE)),0,VLOOKUP(Summary!$A97,'District 24'!$A$1:$H$999,6,FALSE))+IF(ISNA(VLOOKUP(Summary!$A97,'District 25'!$A$1:$H$999,6,FALSE)),0,VLOOKUP(Summary!$A97,'District 25'!$A$1:$H$999,6,FALSE))+IF(ISNA(VLOOKUP(Summary!$A97,'District 26'!$A$1:$H$999,6,FALSE)),0,VLOOKUP(Summary!$A97,'District 26'!$A$1:$H$999,6,FALSE))+IF(ISNA(VLOOKUP(Summary!$A97,'District 27'!$A$1:$H$999,6,FALSE)),0,VLOOKUP(Summary!$A97,'District 27'!$A$1:$H$999,6,FALSE))+IF(ISNA(VLOOKUP(Summary!$A97,'District 28'!$A$1:$H$999,6,FALSE)),0,VLOOKUP(Summary!$A97,'District 28'!$A$1:$H$999,6,FALSE))+IF(ISNA(VLOOKUP(Summary!$A97,'District 29'!$A$1:$H$999,6,FALSE)),0,VLOOKUP(Summary!$A97,'District 29'!$A$1:$H$999,6,FALSE))</f>
        <v>3</v>
      </c>
      <c r="G97" s="11">
        <f>IF(ISNA(VLOOKUP(Summary!$A97,'District 0'!$A$1:$H$999,7,FALSE)),0,VLOOKUP(Summary!$A97,'District 0'!$A$1:$H$999,7,FALSE))+IF(ISNA(VLOOKUP(Summary!$A97,'District 1'!$A$1:$H$999,7,FALSE)),0,VLOOKUP(Summary!$A97,'District 1'!$A$1:$H$999,7,FALSE))+IF(ISNA(VLOOKUP(Summary!$A97,'District 2'!$A$1:$H$999,7,FALSE)),0,VLOOKUP(Summary!$A97,'District 2'!$A$1:$H$999,7,FALSE))+IF(ISNA(VLOOKUP(Summary!$A97,'District 3'!$A$1:$H$999,7,FALSE)),0,VLOOKUP(Summary!$A97,'District 3'!$A$1:$H$999,7,FALSE))+IF(ISNA(VLOOKUP(Summary!$A97,'District 4'!$A$1:$H$999,7,FALSE)),0,VLOOKUP(Summary!$A97,'District 4'!$A$1:$H$999,7,FALSE))+IF(ISNA(VLOOKUP(Summary!$A97,'District 5'!$A$1:$H$999,7,FALSE)),0,VLOOKUP(Summary!$A97,'District 5'!$A$1:$H$999,7,FALSE))+IF(ISNA(VLOOKUP(Summary!$A97,'District 6'!$A$1:$H$999,7,FALSE)),0,VLOOKUP(Summary!$A97,'District 6'!$A$1:$H$999,7,FALSE))+IF(ISNA(VLOOKUP(Summary!$A97,'District 7'!$A$1:$H$999,7,FALSE)),0,VLOOKUP(Summary!$A97,'District 7'!$A$1:$H$999,7,FALSE))+IF(ISNA(VLOOKUP(Summary!$A97,'District 8'!$A$1:$H$999,7,FALSE)),0,VLOOKUP(Summary!$A97,'District 8'!$A$1:$H$999,7,FALSE))+IF(ISNA(VLOOKUP(Summary!$A97,'District 9'!$A$1:$H$999,7,FALSE)),0,VLOOKUP(Summary!$A97,'District 9'!$A$1:$H$999,7,FALSE))+IF(ISNA(VLOOKUP(Summary!$A97,'District 10'!$A$1:$H$999,7,FALSE)),0,VLOOKUP(Summary!$A97,'District 10'!$A$1:$H$999,7,FALSE))+IF(ISNA(VLOOKUP(Summary!$A97,'District 11'!$A$1:$H$999,7,FALSE)),0,VLOOKUP(Summary!$A97,'District 11'!$A$1:$H$999,7,FALSE))+IF(ISNA(VLOOKUP(Summary!$A97,'District 12'!$A$1:$H$999,7,FALSE)),0,VLOOKUP(Summary!$A97,'District 12'!$A$1:$H$999,7,FALSE))+IF(ISNA(VLOOKUP(Summary!$A97,'District 13'!$A$1:$H$999,7,FALSE)),0,VLOOKUP(Summary!$A97,'District 13'!$A$1:$H$999,7,FALSE))+IF(ISNA(VLOOKUP(Summary!$A97,'District 14'!$A$1:$H$999,7,FALSE)),0,VLOOKUP(Summary!$A97,'District 14'!$A$1:$H$999,7,FALSE))+IF(ISNA(VLOOKUP(Summary!$A97,'District 15'!$A$1:$H$999,7,FALSE)),0,VLOOKUP(Summary!$A97,'District 15'!$A$1:$H$999,7,FALSE))+IF(ISNA(VLOOKUP(Summary!$A97,'District 16'!$A$1:$H$999,7,FALSE)),0,VLOOKUP(Summary!$A97,'District 16'!$A$1:$H$999,7,FALSE))+IF(ISNA(VLOOKUP(Summary!$A97,'District 17'!$A$1:$H$999,7,FALSE)),0,VLOOKUP(Summary!$A97,'District 17'!$A$1:$H$999,7,FALSE))+IF(ISNA(VLOOKUP(Summary!$A97,'District 18'!$A$1:$H$999,7,FALSE)),0,VLOOKUP(Summary!$A97,'District 18'!$A$1:$H$999,7,FALSE))+IF(ISNA(VLOOKUP(Summary!$A97,'District 19'!$A$1:$H$999,7,FALSE)),0,VLOOKUP(Summary!$A97,'District 19'!$A$1:$H$999,7,FALSE))+IF(ISNA(VLOOKUP(Summary!$A97,'District 20'!$A$1:$H$999,7,FALSE)),0,VLOOKUP(Summary!$A97,'District 20'!$A$1:$H$999,7,FALSE))+IF(ISNA(VLOOKUP(Summary!$A97,'District 21'!$A$1:$H$999,7,FALSE)),0,VLOOKUP(Summary!$A97,'District 21'!$A$1:$H$999,7,FALSE))+IF(ISNA(VLOOKUP(Summary!$A97,'District 22'!$A$1:$H$999,7,FALSE)),0,VLOOKUP(Summary!$A97,'District 22'!$A$1:$H$999,7,FALSE))+IF(ISNA(VLOOKUP(Summary!$A97,'District 23'!$A$1:$H$999,7,FALSE)),0,VLOOKUP(Summary!$A97,'District 23'!$A$1:$H$999,7,FALSE))+IF(ISNA(VLOOKUP(Summary!$A97,'District 24'!$A$1:$H$999,7,FALSE)),0,VLOOKUP(Summary!$A97,'District 24'!$A$1:$H$999,7,FALSE))+IF(ISNA(VLOOKUP(Summary!$A97,'District 25'!$A$1:$H$999,7,FALSE)),0,VLOOKUP(Summary!$A97,'District 25'!$A$1:$H$999,7,FALSE))+IF(ISNA(VLOOKUP(Summary!$A97,'District 26'!$A$1:$H$999,7,FALSE)),0,VLOOKUP(Summary!$A97,'District 26'!$A$1:$H$999,7,FALSE))+IF(ISNA(VLOOKUP(Summary!$A97,'District 27'!$A$1:$H$999,7,FALSE)),0,VLOOKUP(Summary!$A97,'District 27'!$A$1:$H$999,7,FALSE))+IF(ISNA(VLOOKUP(Summary!$A97,'District 28'!$A$1:$H$999,7,FALSE)),0,VLOOKUP(Summary!$A97,'District 28'!$A$1:$H$999,7,FALSE))+IF(ISNA(VLOOKUP(Summary!$A97,'District 29'!$A$1:$H$999,7,FALSE)),0,VLOOKUP(Summary!$A97,'District 29'!$A$1:$H$999,7,FALSE))</f>
        <v>0</v>
      </c>
      <c r="H97" s="11">
        <f>IF(ISNA(VLOOKUP(Summary!$A97,'District 0'!$A$1:$H$999,8,FALSE)),0,VLOOKUP(Summary!$A97,'District 0'!$A$1:$H$999,8,FALSE))+IF(ISNA(VLOOKUP(Summary!$A97,'District 1'!$A$1:$H$999,8,FALSE)),0,VLOOKUP(Summary!$A97,'District 1'!$A$1:$H$999,8,FALSE))+IF(ISNA(VLOOKUP(Summary!$A97,'District 2'!$A$1:$H$999,8,FALSE)),0,VLOOKUP(Summary!$A97,'District 2'!$A$1:$H$999,8,FALSE))+IF(ISNA(VLOOKUP(Summary!$A97,'District 3'!$A$1:$H$999,8,FALSE)),0,VLOOKUP(Summary!$A97,'District 3'!$A$1:$H$999,8,FALSE))+IF(ISNA(VLOOKUP(Summary!$A97,'District 4'!$A$1:$H$999,8,FALSE)),0,VLOOKUP(Summary!$A97,'District 4'!$A$1:$H$999,8,FALSE))+IF(ISNA(VLOOKUP(Summary!$A97,'District 5'!$A$1:$H$999,8,FALSE)),0,VLOOKUP(Summary!$A97,'District 5'!$A$1:$H$999,8,FALSE))+IF(ISNA(VLOOKUP(Summary!$A97,'District 6'!$A$1:$H$999,8,FALSE)),0,VLOOKUP(Summary!$A97,'District 6'!$A$1:$H$999,8,FALSE))+IF(ISNA(VLOOKUP(Summary!$A97,'District 7'!$A$1:$H$999,8,FALSE)),0,VLOOKUP(Summary!$A97,'District 7'!$A$1:$H$999,8,FALSE))+IF(ISNA(VLOOKUP(Summary!$A97,'District 8'!$A$1:$H$999,8,FALSE)),0,VLOOKUP(Summary!$A97,'District 8'!$A$1:$H$999,8,FALSE))+IF(ISNA(VLOOKUP(Summary!$A97,'District 9'!$A$1:$H$999,8,FALSE)),0,VLOOKUP(Summary!$A97,'District 9'!$A$1:$H$999,8,FALSE))+IF(ISNA(VLOOKUP(Summary!$A97,'District 10'!$A$1:$H$999,8,FALSE)),0,VLOOKUP(Summary!$A97,'District 10'!$A$1:$H$999,8,FALSE))+IF(ISNA(VLOOKUP(Summary!$A97,'District 11'!$A$1:$H$999,8,FALSE)),0,VLOOKUP(Summary!$A97,'District 11'!$A$1:$H$999,8,FALSE))+IF(ISNA(VLOOKUP(Summary!$A97,'District 12'!$A$1:$H$999,8,FALSE)),0,VLOOKUP(Summary!$A97,'District 12'!$A$1:$H$999,8,FALSE))+IF(ISNA(VLOOKUP(Summary!$A97,'District 13'!$A$1:$H$999,8,FALSE)),0,VLOOKUP(Summary!$A97,'District 13'!$A$1:$H$999,8,FALSE))+IF(ISNA(VLOOKUP(Summary!$A97,'District 14'!$A$1:$H$999,8,FALSE)),0,VLOOKUP(Summary!$A97,'District 14'!$A$1:$H$999,8,FALSE))+IF(ISNA(VLOOKUP(Summary!$A97,'District 15'!$A$1:$H$999,8,FALSE)),0,VLOOKUP(Summary!$A97,'District 15'!$A$1:$H$999,8,FALSE))+IF(ISNA(VLOOKUP(Summary!$A97,'District 16'!$A$1:$H$999,8,FALSE)),0,VLOOKUP(Summary!$A97,'District 16'!$A$1:$H$999,8,FALSE))+IF(ISNA(VLOOKUP(Summary!$A97,'District 17'!$A$1:$H$999,8,FALSE)),0,VLOOKUP(Summary!$A97,'District 17'!$A$1:$H$999,8,FALSE))+IF(ISNA(VLOOKUP(Summary!$A97,'District 18'!$A$1:$H$999,8,FALSE)),0,VLOOKUP(Summary!$A97,'District 18'!$A$1:$H$999,8,FALSE))+IF(ISNA(VLOOKUP(Summary!$A97,'District 19'!$A$1:$H$999,8,FALSE)),0,VLOOKUP(Summary!$A97,'District 19'!$A$1:$H$999,8,FALSE))+IF(ISNA(VLOOKUP(Summary!$A97,'District 20'!$A$1:$H$999,8,FALSE)),0,VLOOKUP(Summary!$A97,'District 20'!$A$1:$H$999,8,FALSE))+IF(ISNA(VLOOKUP(Summary!$A97,'District 21'!$A$1:$H$999,8,FALSE)),0,VLOOKUP(Summary!$A97,'District 21'!$A$1:$H$999,8,FALSE))+IF(ISNA(VLOOKUP(Summary!$A97,'District 22'!$A$1:$H$999,8,FALSE)),0,VLOOKUP(Summary!$A97,'District 22'!$A$1:$H$999,8,FALSE))+IF(ISNA(VLOOKUP(Summary!$A97,'District 23'!$A$1:$H$999,8,FALSE)),0,VLOOKUP(Summary!$A97,'District 23'!$A$1:$H$999,8,FALSE))+IF(ISNA(VLOOKUP(Summary!$A97,'District 24'!$A$1:$H$999,8,FALSE)),0,VLOOKUP(Summary!$A97,'District 24'!$A$1:$H$999,8,FALSE))+IF(ISNA(VLOOKUP(Summary!$A97,'District 25'!$A$1:$H$999,8,FALSE)),0,VLOOKUP(Summary!$A97,'District 25'!$A$1:$H$999,8,FALSE))+IF(ISNA(VLOOKUP(Summary!$A97,'District 26'!$A$1:$H$999,8,FALSE)),0,VLOOKUP(Summary!$A97,'District 26'!$A$1:$H$999,8,FALSE))+IF(ISNA(VLOOKUP(Summary!$A97,'District 27'!$A$1:$H$999,8,FALSE)),0,VLOOKUP(Summary!$A97,'District 27'!$A$1:$H$999,8,FALSE))+IF(ISNA(VLOOKUP(Summary!$A97,'District 28'!$A$1:$H$999,8,FALSE)),0,VLOOKUP(Summary!$A97,'District 28'!$A$1:$H$999,8,FALSE))+IF(ISNA(VLOOKUP(Summary!$A97,'District 29'!$A$1:$H$999,8,FALSE)),0,VLOOKUP(Summary!$A97,'District 29'!$A$1:$H$999,8,FALSE))</f>
        <v>67</v>
      </c>
      <c r="I97" s="7">
        <f t="shared" si="2"/>
        <v>75</v>
      </c>
      <c r="J97" s="8" t="s">
        <v>25</v>
      </c>
      <c r="K97" s="8" t="s">
        <v>24</v>
      </c>
      <c r="L97" s="9">
        <v>43692</v>
      </c>
      <c r="M97" s="8">
        <v>75</v>
      </c>
      <c r="N97" s="10">
        <f>H97/M97</f>
        <v>0.89333333333333331</v>
      </c>
      <c r="O97" s="10">
        <f>I97/M97</f>
        <v>1</v>
      </c>
    </row>
    <row r="98" spans="1:15" s="5" customFormat="1" x14ac:dyDescent="0.2">
      <c r="A98" s="6">
        <v>100659</v>
      </c>
      <c r="B98" s="11">
        <f>IF(ISNA(VLOOKUP(Summary!$A98,'District 0'!$A$1:$H$999,2,FALSE)),0,VLOOKUP(Summary!$A98,'District 0'!$A$1:$H$999,2,FALSE))+IF(ISNA(VLOOKUP(Summary!$A98,'District 1'!$A$1:$H$999,2,FALSE)),0,VLOOKUP(Summary!$A98,'District 1'!$A$1:$H$999,2,FALSE))+IF(ISNA(VLOOKUP(Summary!$A98,'District 2'!$A$1:$H$999,2,FALSE)),0,VLOOKUP(Summary!$A98,'District 2'!$A$1:$H$999,2,FALSE))+IF(ISNA(VLOOKUP(Summary!$A98,'District 3'!$A$1:$H$999,2,FALSE)),0,VLOOKUP(Summary!$A98,'District 3'!$A$1:$H$999,2,FALSE))+IF(ISNA(VLOOKUP(Summary!$A98,'District 4'!$A$1:$H$999,2,FALSE)),0,VLOOKUP(Summary!$A98,'District 4'!$A$1:$H$999,2,FALSE))+IF(ISNA(VLOOKUP(Summary!$A98,'District 5'!$A$1:$H$999,2,FALSE)),0,VLOOKUP(Summary!$A98,'District 5'!$A$1:$H$999,2,FALSE))+IF(ISNA(VLOOKUP(Summary!$A98,'District 6'!$A$1:$H$999,2,FALSE)),0,VLOOKUP(Summary!$A98,'District 6'!$A$1:$H$999,2,FALSE))+IF(ISNA(VLOOKUP(Summary!$A98,'District 7'!$A$1:$H$999,2,FALSE)),0,VLOOKUP(Summary!$A98,'District 7'!$A$1:$H$999,2,FALSE))+IF(ISNA(VLOOKUP(Summary!$A98,'District 8'!$A$1:$H$999,2,FALSE)),0,VLOOKUP(Summary!$A98,'District 8'!$A$1:$H$999,2,FALSE))+IF(ISNA(VLOOKUP(Summary!$A98,'District 9'!$A$1:$H$999,2,FALSE)),0,VLOOKUP(Summary!$A98,'District 9'!$A$1:$H$999,2,FALSE))+IF(ISNA(VLOOKUP(Summary!$A98,'District 10'!$A$1:$H$999,2,FALSE)),0,VLOOKUP(Summary!$A98,'District 10'!$A$1:$H$999,2,FALSE))+IF(ISNA(VLOOKUP(Summary!$A98,'District 11'!$A$1:$H$999,2,FALSE)),0,VLOOKUP(Summary!$A98,'District 11'!$A$1:$H$999,2,FALSE))+IF(ISNA(VLOOKUP(Summary!$A98,'District 12'!$A$1:$H$999,2,FALSE)),0,VLOOKUP(Summary!$A98,'District 12'!$A$1:$H$999,2,FALSE))+IF(ISNA(VLOOKUP(Summary!$A98,'District 13'!$A$1:$H$999,2,FALSE)),0,VLOOKUP(Summary!$A98,'District 13'!$A$1:$H$999,2,FALSE))+IF(ISNA(VLOOKUP(Summary!$A98,'District 14'!$A$1:$H$999,2,FALSE)),0,VLOOKUP(Summary!$A98,'District 14'!$A$1:$H$999,2,FALSE))+IF(ISNA(VLOOKUP(Summary!$A98,'District 15'!$A$1:$H$999,2,FALSE)),0,VLOOKUP(Summary!$A98,'District 15'!$A$1:$H$999,2,FALSE))+IF(ISNA(VLOOKUP(Summary!$A98,'District 16'!$A$1:$H$999,2,FALSE)),0,VLOOKUP(Summary!$A98,'District 16'!$A$1:$H$999,2,FALSE))+IF(ISNA(VLOOKUP(Summary!$A98,'District 17'!$A$1:$H$999,2,FALSE)),0,VLOOKUP(Summary!$A98,'District 17'!$A$1:$H$999,2,FALSE))+IF(ISNA(VLOOKUP(Summary!$A98,'District 18'!$A$1:$H$999,2,FALSE)),0,VLOOKUP(Summary!$A98,'District 18'!$A$1:$H$999,2,FALSE))+IF(ISNA(VLOOKUP(Summary!$A98,'District 19'!$A$1:$H$999,2,FALSE)),0,VLOOKUP(Summary!$A98,'District 19'!$A$1:$H$999,2,FALSE))+IF(ISNA(VLOOKUP(Summary!$A98,'District 20'!$A$1:$H$999,2,FALSE)),0,VLOOKUP(Summary!$A98,'District 20'!$A$1:$H$999,2,FALSE))+IF(ISNA(VLOOKUP(Summary!$A98,'District 21'!$A$1:$H$999,2,FALSE)),0,VLOOKUP(Summary!$A98,'District 21'!$A$1:$H$999,2,FALSE))+IF(ISNA(VLOOKUP(Summary!$A98,'District 22'!$A$1:$H$999,2,FALSE)),0,VLOOKUP(Summary!$A98,'District 22'!$A$1:$H$999,2,FALSE))+IF(ISNA(VLOOKUP(Summary!$A98,'District 23'!$A$1:$H$999,2,FALSE)),0,VLOOKUP(Summary!$A98,'District 23'!$A$1:$H$999,2,FALSE))+IF(ISNA(VLOOKUP(Summary!$A98,'District 24'!$A$1:$H$999,2,FALSE)),0,VLOOKUP(Summary!$A98,'District 24'!$A$1:$H$999,2,FALSE))+IF(ISNA(VLOOKUP(Summary!$A98,'District 25'!$A$1:$H$999,2,FALSE)),0,VLOOKUP(Summary!$A98,'District 25'!$A$1:$H$999,2,FALSE))+IF(ISNA(VLOOKUP(Summary!$A98,'District 26'!$A$1:$H$999,2,FALSE)),0,VLOOKUP(Summary!$A98,'District 26'!$A$1:$H$999,2,FALSE))+IF(ISNA(VLOOKUP(Summary!$A98,'District 27'!$A$1:$H$999,2,FALSE)),0,VLOOKUP(Summary!$A98,'District 27'!$A$1:$H$999,2,FALSE))+IF(ISNA(VLOOKUP(Summary!$A98,'District 28'!$A$1:$H$999,2,FALSE)),0,VLOOKUP(Summary!$A98,'District 28'!$A$1:$H$999,2,FALSE))+IF(ISNA(VLOOKUP(Summary!$A98,'District 29'!$A$1:$H$999,2,FALSE)),0,VLOOKUP(Summary!$A98,'District 29'!$A$1:$H$999,2,FALSE))</f>
        <v>0</v>
      </c>
      <c r="C98" s="11">
        <f>IF(ISNA(VLOOKUP(Summary!$A98,'District 0'!$A$1:$H$999,3,FALSE)),0,VLOOKUP(Summary!$A98,'District 0'!$A$1:$H$999,3,FALSE))+IF(ISNA(VLOOKUP(Summary!$A98,'District 1'!$A$1:$H$999,3,FALSE)),0,VLOOKUP(Summary!$A98,'District 1'!$A$1:$H$999,3,FALSE))+IF(ISNA(VLOOKUP(Summary!$A98,'District 2'!$A$1:$H$999,3,FALSE)),0,VLOOKUP(Summary!$A98,'District 2'!$A$1:$H$999,3,FALSE))+IF(ISNA(VLOOKUP(Summary!$A98,'District 3'!$A$1:$H$999,3,FALSE)),0,VLOOKUP(Summary!$A98,'District 3'!$A$1:$H$999,3,FALSE))+IF(ISNA(VLOOKUP(Summary!$A98,'District 4'!$A$1:$H$999,3,FALSE)),0,VLOOKUP(Summary!$A98,'District 4'!$A$1:$H$999,3,FALSE))+IF(ISNA(VLOOKUP(Summary!$A98,'District 5'!$A$1:$H$999,3,FALSE)),0,VLOOKUP(Summary!$A98,'District 5'!$A$1:$H$999,3,FALSE))+IF(ISNA(VLOOKUP(Summary!$A98,'District 6'!$A$1:$H$999,3,FALSE)),0,VLOOKUP(Summary!$A98,'District 6'!$A$1:$H$999,3,FALSE))+IF(ISNA(VLOOKUP(Summary!$A98,'District 7'!$A$1:$H$999,3,FALSE)),0,VLOOKUP(Summary!$A98,'District 7'!$A$1:$H$999,3,FALSE))+IF(ISNA(VLOOKUP(Summary!$A98,'District 8'!$A$1:$H$999,3,FALSE)),0,VLOOKUP(Summary!$A98,'District 8'!$A$1:$H$999,3,FALSE))+IF(ISNA(VLOOKUP(Summary!$A98,'District 9'!$A$1:$H$999,3,FALSE)),0,VLOOKUP(Summary!$A98,'District 9'!$A$1:$H$999,3,FALSE))+IF(ISNA(VLOOKUP(Summary!$A98,'District 10'!$A$1:$H$999,3,FALSE)),0,VLOOKUP(Summary!$A98,'District 10'!$A$1:$H$999,3,FALSE))+IF(ISNA(VLOOKUP(Summary!$A98,'District 11'!$A$1:$H$999,3,FALSE)),0,VLOOKUP(Summary!$A98,'District 11'!$A$1:$H$999,3,FALSE))+IF(ISNA(VLOOKUP(Summary!$A98,'District 12'!$A$1:$H$999,3,FALSE)),0,VLOOKUP(Summary!$A98,'District 12'!$A$1:$H$999,3,FALSE))+IF(ISNA(VLOOKUP(Summary!$A98,'District 13'!$A$1:$H$999,3,FALSE)),0,VLOOKUP(Summary!$A98,'District 13'!$A$1:$H$999,3,FALSE))+IF(ISNA(VLOOKUP(Summary!$A98,'District 14'!$A$1:$H$999,3,FALSE)),0,VLOOKUP(Summary!$A98,'District 14'!$A$1:$H$999,3,FALSE))+IF(ISNA(VLOOKUP(Summary!$A98,'District 15'!$A$1:$H$999,3,FALSE)),0,VLOOKUP(Summary!$A98,'District 15'!$A$1:$H$999,3,FALSE))+IF(ISNA(VLOOKUP(Summary!$A98,'District 16'!$A$1:$H$999,3,FALSE)),0,VLOOKUP(Summary!$A98,'District 16'!$A$1:$H$999,3,FALSE))+IF(ISNA(VLOOKUP(Summary!$A98,'District 17'!$A$1:$H$999,3,FALSE)),0,VLOOKUP(Summary!$A98,'District 17'!$A$1:$H$999,3,FALSE))+IF(ISNA(VLOOKUP(Summary!$A98,'District 18'!$A$1:$H$999,3,FALSE)),0,VLOOKUP(Summary!$A98,'District 18'!$A$1:$H$999,3,FALSE))+IF(ISNA(VLOOKUP(Summary!$A98,'District 19'!$A$1:$H$999,3,FALSE)),0,VLOOKUP(Summary!$A98,'District 19'!$A$1:$H$999,3,FALSE))+IF(ISNA(VLOOKUP(Summary!$A98,'District 20'!$A$1:$H$999,3,FALSE)),0,VLOOKUP(Summary!$A98,'District 20'!$A$1:$H$999,3,FALSE))+IF(ISNA(VLOOKUP(Summary!$A98,'District 21'!$A$1:$H$999,3,FALSE)),0,VLOOKUP(Summary!$A98,'District 21'!$A$1:$H$999,3,FALSE))+IF(ISNA(VLOOKUP(Summary!$A98,'District 22'!$A$1:$H$999,3,FALSE)),0,VLOOKUP(Summary!$A98,'District 22'!$A$1:$H$999,3,FALSE))+IF(ISNA(VLOOKUP(Summary!$A98,'District 23'!$A$1:$H$999,3,FALSE)),0,VLOOKUP(Summary!$A98,'District 23'!$A$1:$H$999,3,FALSE))+IF(ISNA(VLOOKUP(Summary!$A98,'District 24'!$A$1:$H$999,3,FALSE)),0,VLOOKUP(Summary!$A98,'District 24'!$A$1:$H$999,3,FALSE))+IF(ISNA(VLOOKUP(Summary!$A98,'District 25'!$A$1:$H$999,3,FALSE)),0,VLOOKUP(Summary!$A98,'District 25'!$A$1:$H$999,3,FALSE))+IF(ISNA(VLOOKUP(Summary!$A98,'District 26'!$A$1:$H$999,3,FALSE)),0,VLOOKUP(Summary!$A98,'District 26'!$A$1:$H$999,3,FALSE))+IF(ISNA(VLOOKUP(Summary!$A98,'District 27'!$A$1:$H$999,3,FALSE)),0,VLOOKUP(Summary!$A98,'District 27'!$A$1:$H$999,3,FALSE))+IF(ISNA(VLOOKUP(Summary!$A98,'District 28'!$A$1:$H$999,3,FALSE)),0,VLOOKUP(Summary!$A98,'District 28'!$A$1:$H$999,3,FALSE))+IF(ISNA(VLOOKUP(Summary!$A98,'District 29'!$A$1:$H$999,3,FALSE)),0,VLOOKUP(Summary!$A98,'District 29'!$A$1:$H$999,3,FALSE))</f>
        <v>10</v>
      </c>
      <c r="D98" s="11">
        <f>IF(ISNA(VLOOKUP(Summary!$A98,'District 0'!$A$1:$H$999,4,FALSE)),0,VLOOKUP(Summary!$A98,'District 0'!$A$1:$H$999,4,FALSE))+IF(ISNA(VLOOKUP(Summary!$A98,'District 1'!$A$1:$H$999,4,FALSE)),0,VLOOKUP(Summary!$A98,'District 1'!$A$1:$H$999,4,FALSE))+IF(ISNA(VLOOKUP(Summary!$A98,'District 2'!$A$1:$H$999,4,FALSE)),0,VLOOKUP(Summary!$A98,'District 2'!$A$1:$H$999,4,FALSE))+IF(ISNA(VLOOKUP(Summary!$A98,'District 3'!$A$1:$H$999,4,FALSE)),0,VLOOKUP(Summary!$A98,'District 3'!$A$1:$H$999,4,FALSE))+IF(ISNA(VLOOKUP(Summary!$A98,'District 4'!$A$1:$H$999,4,FALSE)),0,VLOOKUP(Summary!$A98,'District 4'!$A$1:$H$999,4,FALSE))+IF(ISNA(VLOOKUP(Summary!$A98,'District 5'!$A$1:$H$999,4,FALSE)),0,VLOOKUP(Summary!$A98,'District 5'!$A$1:$H$999,4,FALSE))+IF(ISNA(VLOOKUP(Summary!$A98,'District 6'!$A$1:$H$999,4,FALSE)),0,VLOOKUP(Summary!$A98,'District 6'!$A$1:$H$999,4,FALSE))+IF(ISNA(VLOOKUP(Summary!$A98,'District 7'!$A$1:$H$999,4,FALSE)),0,VLOOKUP(Summary!$A98,'District 7'!$A$1:$H$999,4,FALSE))+IF(ISNA(VLOOKUP(Summary!$A98,'District 8'!$A$1:$H$999,4,FALSE)),0,VLOOKUP(Summary!$A98,'District 8'!$A$1:$H$999,4,FALSE))+IF(ISNA(VLOOKUP(Summary!$A98,'District 9'!$A$1:$H$999,4,FALSE)),0,VLOOKUP(Summary!$A98,'District 9'!$A$1:$H$999,4,FALSE))+IF(ISNA(VLOOKUP(Summary!$A98,'District 10'!$A$1:$H$999,4,FALSE)),0,VLOOKUP(Summary!$A98,'District 10'!$A$1:$H$999,4,FALSE))+IF(ISNA(VLOOKUP(Summary!$A98,'District 11'!$A$1:$H$999,4,FALSE)),0,VLOOKUP(Summary!$A98,'District 11'!$A$1:$H$999,4,FALSE))+IF(ISNA(VLOOKUP(Summary!$A98,'District 12'!$A$1:$H$999,4,FALSE)),0,VLOOKUP(Summary!$A98,'District 12'!$A$1:$H$999,4,FALSE))+IF(ISNA(VLOOKUP(Summary!$A98,'District 13'!$A$1:$H$999,4,FALSE)),0,VLOOKUP(Summary!$A98,'District 13'!$A$1:$H$999,4,FALSE))+IF(ISNA(VLOOKUP(Summary!$A98,'District 14'!$A$1:$H$999,4,FALSE)),0,VLOOKUP(Summary!$A98,'District 14'!$A$1:$H$999,4,FALSE))+IF(ISNA(VLOOKUP(Summary!$A98,'District 15'!$A$1:$H$999,4,FALSE)),0,VLOOKUP(Summary!$A98,'District 15'!$A$1:$H$999,4,FALSE))+IF(ISNA(VLOOKUP(Summary!$A98,'District 16'!$A$1:$H$999,4,FALSE)),0,VLOOKUP(Summary!$A98,'District 16'!$A$1:$H$999,4,FALSE))+IF(ISNA(VLOOKUP(Summary!$A98,'District 17'!$A$1:$H$999,4,FALSE)),0,VLOOKUP(Summary!$A98,'District 17'!$A$1:$H$999,4,FALSE))+IF(ISNA(VLOOKUP(Summary!$A98,'District 18'!$A$1:$H$999,4,FALSE)),0,VLOOKUP(Summary!$A98,'District 18'!$A$1:$H$999,4,FALSE))+IF(ISNA(VLOOKUP(Summary!$A98,'District 19'!$A$1:$H$999,4,FALSE)),0,VLOOKUP(Summary!$A98,'District 19'!$A$1:$H$999,4,FALSE))+IF(ISNA(VLOOKUP(Summary!$A98,'District 20'!$A$1:$H$999,4,FALSE)),0,VLOOKUP(Summary!$A98,'District 20'!$A$1:$H$999,4,FALSE))+IF(ISNA(VLOOKUP(Summary!$A98,'District 21'!$A$1:$H$999,4,FALSE)),0,VLOOKUP(Summary!$A98,'District 21'!$A$1:$H$999,4,FALSE))+IF(ISNA(VLOOKUP(Summary!$A98,'District 22'!$A$1:$H$999,4,FALSE)),0,VLOOKUP(Summary!$A98,'District 22'!$A$1:$H$999,4,FALSE))+IF(ISNA(VLOOKUP(Summary!$A98,'District 23'!$A$1:$H$999,4,FALSE)),0,VLOOKUP(Summary!$A98,'District 23'!$A$1:$H$999,4,FALSE))+IF(ISNA(VLOOKUP(Summary!$A98,'District 24'!$A$1:$H$999,4,FALSE)),0,VLOOKUP(Summary!$A98,'District 24'!$A$1:$H$999,4,FALSE))+IF(ISNA(VLOOKUP(Summary!$A98,'District 25'!$A$1:$H$999,4,FALSE)),0,VLOOKUP(Summary!$A98,'District 25'!$A$1:$H$999,4,FALSE))+IF(ISNA(VLOOKUP(Summary!$A98,'District 26'!$A$1:$H$999,4,FALSE)),0,VLOOKUP(Summary!$A98,'District 26'!$A$1:$H$999,4,FALSE))+IF(ISNA(VLOOKUP(Summary!$A98,'District 27'!$A$1:$H$999,4,FALSE)),0,VLOOKUP(Summary!$A98,'District 27'!$A$1:$H$999,4,FALSE))+IF(ISNA(VLOOKUP(Summary!$A98,'District 28'!$A$1:$H$999,4,FALSE)),0,VLOOKUP(Summary!$A98,'District 28'!$A$1:$H$999,4,FALSE))+IF(ISNA(VLOOKUP(Summary!$A98,'District 29'!$A$1:$H$999,4,FALSE)),0,VLOOKUP(Summary!$A98,'District 29'!$A$1:$H$999,4,FALSE))</f>
        <v>0</v>
      </c>
      <c r="E98" s="11">
        <f>IF(ISNA(VLOOKUP(Summary!$A98,'District 0'!$A$1:$H$999,5,FALSE)),0,VLOOKUP(Summary!$A98,'District 0'!$A$1:$H$999,5,FALSE))+IF(ISNA(VLOOKUP(Summary!$A98,'District 1'!$A$1:$H$999,5,FALSE)),0,VLOOKUP(Summary!$A98,'District 1'!$A$1:$H$999,5,FALSE))+IF(ISNA(VLOOKUP(Summary!$A98,'District 2'!$A$1:$H$999,5,FALSE)),0,VLOOKUP(Summary!$A98,'District 2'!$A$1:$H$999,5,FALSE))+IF(ISNA(VLOOKUP(Summary!$A98,'District 3'!$A$1:$H$999,5,FALSE)),0,VLOOKUP(Summary!$A98,'District 3'!$A$1:$H$999,5,FALSE))+IF(ISNA(VLOOKUP(Summary!$A98,'District 4'!$A$1:$H$999,5,FALSE)),0,VLOOKUP(Summary!$A98,'District 4'!$A$1:$H$999,5,FALSE))+IF(ISNA(VLOOKUP(Summary!$A98,'District 5'!$A$1:$H$999,5,FALSE)),0,VLOOKUP(Summary!$A98,'District 5'!$A$1:$H$999,5,FALSE))+IF(ISNA(VLOOKUP(Summary!$A98,'District 6'!$A$1:$H$999,5,FALSE)),0,VLOOKUP(Summary!$A98,'District 6'!$A$1:$H$999,5,FALSE))+IF(ISNA(VLOOKUP(Summary!$A98,'District 7'!$A$1:$H$999,5,FALSE)),0,VLOOKUP(Summary!$A98,'District 7'!$A$1:$H$999,5,FALSE))+IF(ISNA(VLOOKUP(Summary!$A98,'District 8'!$A$1:$H$999,5,FALSE)),0,VLOOKUP(Summary!$A98,'District 8'!$A$1:$H$999,5,FALSE))+IF(ISNA(VLOOKUP(Summary!$A98,'District 9'!$A$1:$H$999,5,FALSE)),0,VLOOKUP(Summary!$A98,'District 9'!$A$1:$H$999,5,FALSE))+IF(ISNA(VLOOKUP(Summary!$A98,'District 10'!$A$1:$H$999,5,FALSE)),0,VLOOKUP(Summary!$A98,'District 10'!$A$1:$H$999,5,FALSE))+IF(ISNA(VLOOKUP(Summary!$A98,'District 11'!$A$1:$H$999,5,FALSE)),0,VLOOKUP(Summary!$A98,'District 11'!$A$1:$H$999,5,FALSE))+IF(ISNA(VLOOKUP(Summary!$A98,'District 12'!$A$1:$H$999,5,FALSE)),0,VLOOKUP(Summary!$A98,'District 12'!$A$1:$H$999,5,FALSE))+IF(ISNA(VLOOKUP(Summary!$A98,'District 13'!$A$1:$H$999,5,FALSE)),0,VLOOKUP(Summary!$A98,'District 13'!$A$1:$H$999,5,FALSE))+IF(ISNA(VLOOKUP(Summary!$A98,'District 14'!$A$1:$H$999,5,FALSE)),0,VLOOKUP(Summary!$A98,'District 14'!$A$1:$H$999,5,FALSE))+IF(ISNA(VLOOKUP(Summary!$A98,'District 15'!$A$1:$H$999,5,FALSE)),0,VLOOKUP(Summary!$A98,'District 15'!$A$1:$H$999,5,FALSE))+IF(ISNA(VLOOKUP(Summary!$A98,'District 16'!$A$1:$H$999,5,FALSE)),0,VLOOKUP(Summary!$A98,'District 16'!$A$1:$H$999,5,FALSE))+IF(ISNA(VLOOKUP(Summary!$A98,'District 17'!$A$1:$H$999,5,FALSE)),0,VLOOKUP(Summary!$A98,'District 17'!$A$1:$H$999,5,FALSE))+IF(ISNA(VLOOKUP(Summary!$A98,'District 18'!$A$1:$H$999,5,FALSE)),0,VLOOKUP(Summary!$A98,'District 18'!$A$1:$H$999,5,FALSE))+IF(ISNA(VLOOKUP(Summary!$A98,'District 19'!$A$1:$H$999,5,FALSE)),0,VLOOKUP(Summary!$A98,'District 19'!$A$1:$H$999,5,FALSE))+IF(ISNA(VLOOKUP(Summary!$A98,'District 20'!$A$1:$H$999,5,FALSE)),0,VLOOKUP(Summary!$A98,'District 20'!$A$1:$H$999,5,FALSE))+IF(ISNA(VLOOKUP(Summary!$A98,'District 21'!$A$1:$H$999,5,FALSE)),0,VLOOKUP(Summary!$A98,'District 21'!$A$1:$H$999,5,FALSE))+IF(ISNA(VLOOKUP(Summary!$A98,'District 22'!$A$1:$H$999,5,FALSE)),0,VLOOKUP(Summary!$A98,'District 22'!$A$1:$H$999,5,FALSE))+IF(ISNA(VLOOKUP(Summary!$A98,'District 23'!$A$1:$H$999,5,FALSE)),0,VLOOKUP(Summary!$A98,'District 23'!$A$1:$H$999,5,FALSE))+IF(ISNA(VLOOKUP(Summary!$A98,'District 24'!$A$1:$H$999,5,FALSE)),0,VLOOKUP(Summary!$A98,'District 24'!$A$1:$H$999,5,FALSE))+IF(ISNA(VLOOKUP(Summary!$A98,'District 25'!$A$1:$H$999,5,FALSE)),0,VLOOKUP(Summary!$A98,'District 25'!$A$1:$H$999,5,FALSE))+IF(ISNA(VLOOKUP(Summary!$A98,'District 26'!$A$1:$H$999,5,FALSE)),0,VLOOKUP(Summary!$A98,'District 26'!$A$1:$H$999,5,FALSE))+IF(ISNA(VLOOKUP(Summary!$A98,'District 27'!$A$1:$H$999,5,FALSE)),0,VLOOKUP(Summary!$A98,'District 27'!$A$1:$H$999,5,FALSE))+IF(ISNA(VLOOKUP(Summary!$A98,'District 28'!$A$1:$H$999,5,FALSE)),0,VLOOKUP(Summary!$A98,'District 28'!$A$1:$H$999,5,FALSE))+IF(ISNA(VLOOKUP(Summary!$A98,'District 29'!$A$1:$H$999,5,FALSE)),0,VLOOKUP(Summary!$A98,'District 29'!$A$1:$H$999,5,FALSE))</f>
        <v>0</v>
      </c>
      <c r="F98" s="11">
        <f>IF(ISNA(VLOOKUP(Summary!$A98,'District 0'!$A$1:$H$999,6,FALSE)),0,VLOOKUP(Summary!$A98,'District 0'!$A$1:$H$999,6,FALSE))+IF(ISNA(VLOOKUP(Summary!$A98,'District 1'!$A$1:$H$999,6,FALSE)),0,VLOOKUP(Summary!$A98,'District 1'!$A$1:$H$999,6,FALSE))+IF(ISNA(VLOOKUP(Summary!$A98,'District 2'!$A$1:$H$999,6,FALSE)),0,VLOOKUP(Summary!$A98,'District 2'!$A$1:$H$999,6,FALSE))+IF(ISNA(VLOOKUP(Summary!$A98,'District 3'!$A$1:$H$999,6,FALSE)),0,VLOOKUP(Summary!$A98,'District 3'!$A$1:$H$999,6,FALSE))+IF(ISNA(VLOOKUP(Summary!$A98,'District 4'!$A$1:$H$999,6,FALSE)),0,VLOOKUP(Summary!$A98,'District 4'!$A$1:$H$999,6,FALSE))+IF(ISNA(VLOOKUP(Summary!$A98,'District 5'!$A$1:$H$999,6,FALSE)),0,VLOOKUP(Summary!$A98,'District 5'!$A$1:$H$999,6,FALSE))+IF(ISNA(VLOOKUP(Summary!$A98,'District 6'!$A$1:$H$999,6,FALSE)),0,VLOOKUP(Summary!$A98,'District 6'!$A$1:$H$999,6,FALSE))+IF(ISNA(VLOOKUP(Summary!$A98,'District 7'!$A$1:$H$999,6,FALSE)),0,VLOOKUP(Summary!$A98,'District 7'!$A$1:$H$999,6,FALSE))+IF(ISNA(VLOOKUP(Summary!$A98,'District 8'!$A$1:$H$999,6,FALSE)),0,VLOOKUP(Summary!$A98,'District 8'!$A$1:$H$999,6,FALSE))+IF(ISNA(VLOOKUP(Summary!$A98,'District 9'!$A$1:$H$999,6,FALSE)),0,VLOOKUP(Summary!$A98,'District 9'!$A$1:$H$999,6,FALSE))+IF(ISNA(VLOOKUP(Summary!$A98,'District 10'!$A$1:$H$999,6,FALSE)),0,VLOOKUP(Summary!$A98,'District 10'!$A$1:$H$999,6,FALSE))+IF(ISNA(VLOOKUP(Summary!$A98,'District 11'!$A$1:$H$999,6,FALSE)),0,VLOOKUP(Summary!$A98,'District 11'!$A$1:$H$999,6,FALSE))+IF(ISNA(VLOOKUP(Summary!$A98,'District 12'!$A$1:$H$999,6,FALSE)),0,VLOOKUP(Summary!$A98,'District 12'!$A$1:$H$999,6,FALSE))+IF(ISNA(VLOOKUP(Summary!$A98,'District 13'!$A$1:$H$999,6,FALSE)),0,VLOOKUP(Summary!$A98,'District 13'!$A$1:$H$999,6,FALSE))+IF(ISNA(VLOOKUP(Summary!$A98,'District 14'!$A$1:$H$999,6,FALSE)),0,VLOOKUP(Summary!$A98,'District 14'!$A$1:$H$999,6,FALSE))+IF(ISNA(VLOOKUP(Summary!$A98,'District 15'!$A$1:$H$999,6,FALSE)),0,VLOOKUP(Summary!$A98,'District 15'!$A$1:$H$999,6,FALSE))+IF(ISNA(VLOOKUP(Summary!$A98,'District 16'!$A$1:$H$999,6,FALSE)),0,VLOOKUP(Summary!$A98,'District 16'!$A$1:$H$999,6,FALSE))+IF(ISNA(VLOOKUP(Summary!$A98,'District 17'!$A$1:$H$999,6,FALSE)),0,VLOOKUP(Summary!$A98,'District 17'!$A$1:$H$999,6,FALSE))+IF(ISNA(VLOOKUP(Summary!$A98,'District 18'!$A$1:$H$999,6,FALSE)),0,VLOOKUP(Summary!$A98,'District 18'!$A$1:$H$999,6,FALSE))+IF(ISNA(VLOOKUP(Summary!$A98,'District 19'!$A$1:$H$999,6,FALSE)),0,VLOOKUP(Summary!$A98,'District 19'!$A$1:$H$999,6,FALSE))+IF(ISNA(VLOOKUP(Summary!$A98,'District 20'!$A$1:$H$999,6,FALSE)),0,VLOOKUP(Summary!$A98,'District 20'!$A$1:$H$999,6,FALSE))+IF(ISNA(VLOOKUP(Summary!$A98,'District 21'!$A$1:$H$999,6,FALSE)),0,VLOOKUP(Summary!$A98,'District 21'!$A$1:$H$999,6,FALSE))+IF(ISNA(VLOOKUP(Summary!$A98,'District 22'!$A$1:$H$999,6,FALSE)),0,VLOOKUP(Summary!$A98,'District 22'!$A$1:$H$999,6,FALSE))+IF(ISNA(VLOOKUP(Summary!$A98,'District 23'!$A$1:$H$999,6,FALSE)),0,VLOOKUP(Summary!$A98,'District 23'!$A$1:$H$999,6,FALSE))+IF(ISNA(VLOOKUP(Summary!$A98,'District 24'!$A$1:$H$999,6,FALSE)),0,VLOOKUP(Summary!$A98,'District 24'!$A$1:$H$999,6,FALSE))+IF(ISNA(VLOOKUP(Summary!$A98,'District 25'!$A$1:$H$999,6,FALSE)),0,VLOOKUP(Summary!$A98,'District 25'!$A$1:$H$999,6,FALSE))+IF(ISNA(VLOOKUP(Summary!$A98,'District 26'!$A$1:$H$999,6,FALSE)),0,VLOOKUP(Summary!$A98,'District 26'!$A$1:$H$999,6,FALSE))+IF(ISNA(VLOOKUP(Summary!$A98,'District 27'!$A$1:$H$999,6,FALSE)),0,VLOOKUP(Summary!$A98,'District 27'!$A$1:$H$999,6,FALSE))+IF(ISNA(VLOOKUP(Summary!$A98,'District 28'!$A$1:$H$999,6,FALSE)),0,VLOOKUP(Summary!$A98,'District 28'!$A$1:$H$999,6,FALSE))+IF(ISNA(VLOOKUP(Summary!$A98,'District 29'!$A$1:$H$999,6,FALSE)),0,VLOOKUP(Summary!$A98,'District 29'!$A$1:$H$999,6,FALSE))</f>
        <v>0</v>
      </c>
      <c r="G98" s="11">
        <f>IF(ISNA(VLOOKUP(Summary!$A98,'District 0'!$A$1:$H$999,7,FALSE)),0,VLOOKUP(Summary!$A98,'District 0'!$A$1:$H$999,7,FALSE))+IF(ISNA(VLOOKUP(Summary!$A98,'District 1'!$A$1:$H$999,7,FALSE)),0,VLOOKUP(Summary!$A98,'District 1'!$A$1:$H$999,7,FALSE))+IF(ISNA(VLOOKUP(Summary!$A98,'District 2'!$A$1:$H$999,7,FALSE)),0,VLOOKUP(Summary!$A98,'District 2'!$A$1:$H$999,7,FALSE))+IF(ISNA(VLOOKUP(Summary!$A98,'District 3'!$A$1:$H$999,7,FALSE)),0,VLOOKUP(Summary!$A98,'District 3'!$A$1:$H$999,7,FALSE))+IF(ISNA(VLOOKUP(Summary!$A98,'District 4'!$A$1:$H$999,7,FALSE)),0,VLOOKUP(Summary!$A98,'District 4'!$A$1:$H$999,7,FALSE))+IF(ISNA(VLOOKUP(Summary!$A98,'District 5'!$A$1:$H$999,7,FALSE)),0,VLOOKUP(Summary!$A98,'District 5'!$A$1:$H$999,7,FALSE))+IF(ISNA(VLOOKUP(Summary!$A98,'District 6'!$A$1:$H$999,7,FALSE)),0,VLOOKUP(Summary!$A98,'District 6'!$A$1:$H$999,7,FALSE))+IF(ISNA(VLOOKUP(Summary!$A98,'District 7'!$A$1:$H$999,7,FALSE)),0,VLOOKUP(Summary!$A98,'District 7'!$A$1:$H$999,7,FALSE))+IF(ISNA(VLOOKUP(Summary!$A98,'District 8'!$A$1:$H$999,7,FALSE)),0,VLOOKUP(Summary!$A98,'District 8'!$A$1:$H$999,7,FALSE))+IF(ISNA(VLOOKUP(Summary!$A98,'District 9'!$A$1:$H$999,7,FALSE)),0,VLOOKUP(Summary!$A98,'District 9'!$A$1:$H$999,7,FALSE))+IF(ISNA(VLOOKUP(Summary!$A98,'District 10'!$A$1:$H$999,7,FALSE)),0,VLOOKUP(Summary!$A98,'District 10'!$A$1:$H$999,7,FALSE))+IF(ISNA(VLOOKUP(Summary!$A98,'District 11'!$A$1:$H$999,7,FALSE)),0,VLOOKUP(Summary!$A98,'District 11'!$A$1:$H$999,7,FALSE))+IF(ISNA(VLOOKUP(Summary!$A98,'District 12'!$A$1:$H$999,7,FALSE)),0,VLOOKUP(Summary!$A98,'District 12'!$A$1:$H$999,7,FALSE))+IF(ISNA(VLOOKUP(Summary!$A98,'District 13'!$A$1:$H$999,7,FALSE)),0,VLOOKUP(Summary!$A98,'District 13'!$A$1:$H$999,7,FALSE))+IF(ISNA(VLOOKUP(Summary!$A98,'District 14'!$A$1:$H$999,7,FALSE)),0,VLOOKUP(Summary!$A98,'District 14'!$A$1:$H$999,7,FALSE))+IF(ISNA(VLOOKUP(Summary!$A98,'District 15'!$A$1:$H$999,7,FALSE)),0,VLOOKUP(Summary!$A98,'District 15'!$A$1:$H$999,7,FALSE))+IF(ISNA(VLOOKUP(Summary!$A98,'District 16'!$A$1:$H$999,7,FALSE)),0,VLOOKUP(Summary!$A98,'District 16'!$A$1:$H$999,7,FALSE))+IF(ISNA(VLOOKUP(Summary!$A98,'District 17'!$A$1:$H$999,7,FALSE)),0,VLOOKUP(Summary!$A98,'District 17'!$A$1:$H$999,7,FALSE))+IF(ISNA(VLOOKUP(Summary!$A98,'District 18'!$A$1:$H$999,7,FALSE)),0,VLOOKUP(Summary!$A98,'District 18'!$A$1:$H$999,7,FALSE))+IF(ISNA(VLOOKUP(Summary!$A98,'District 19'!$A$1:$H$999,7,FALSE)),0,VLOOKUP(Summary!$A98,'District 19'!$A$1:$H$999,7,FALSE))+IF(ISNA(VLOOKUP(Summary!$A98,'District 20'!$A$1:$H$999,7,FALSE)),0,VLOOKUP(Summary!$A98,'District 20'!$A$1:$H$999,7,FALSE))+IF(ISNA(VLOOKUP(Summary!$A98,'District 21'!$A$1:$H$999,7,FALSE)),0,VLOOKUP(Summary!$A98,'District 21'!$A$1:$H$999,7,FALSE))+IF(ISNA(VLOOKUP(Summary!$A98,'District 22'!$A$1:$H$999,7,FALSE)),0,VLOOKUP(Summary!$A98,'District 22'!$A$1:$H$999,7,FALSE))+IF(ISNA(VLOOKUP(Summary!$A98,'District 23'!$A$1:$H$999,7,FALSE)),0,VLOOKUP(Summary!$A98,'District 23'!$A$1:$H$999,7,FALSE))+IF(ISNA(VLOOKUP(Summary!$A98,'District 24'!$A$1:$H$999,7,FALSE)),0,VLOOKUP(Summary!$A98,'District 24'!$A$1:$H$999,7,FALSE))+IF(ISNA(VLOOKUP(Summary!$A98,'District 25'!$A$1:$H$999,7,FALSE)),0,VLOOKUP(Summary!$A98,'District 25'!$A$1:$H$999,7,FALSE))+IF(ISNA(VLOOKUP(Summary!$A98,'District 26'!$A$1:$H$999,7,FALSE)),0,VLOOKUP(Summary!$A98,'District 26'!$A$1:$H$999,7,FALSE))+IF(ISNA(VLOOKUP(Summary!$A98,'District 27'!$A$1:$H$999,7,FALSE)),0,VLOOKUP(Summary!$A98,'District 27'!$A$1:$H$999,7,FALSE))+IF(ISNA(VLOOKUP(Summary!$A98,'District 28'!$A$1:$H$999,7,FALSE)),0,VLOOKUP(Summary!$A98,'District 28'!$A$1:$H$999,7,FALSE))+IF(ISNA(VLOOKUP(Summary!$A98,'District 29'!$A$1:$H$999,7,FALSE)),0,VLOOKUP(Summary!$A98,'District 29'!$A$1:$H$999,7,FALSE))</f>
        <v>2</v>
      </c>
      <c r="H98" s="11">
        <f>IF(ISNA(VLOOKUP(Summary!$A98,'District 0'!$A$1:$H$999,8,FALSE)),0,VLOOKUP(Summary!$A98,'District 0'!$A$1:$H$999,8,FALSE))+IF(ISNA(VLOOKUP(Summary!$A98,'District 1'!$A$1:$H$999,8,FALSE)),0,VLOOKUP(Summary!$A98,'District 1'!$A$1:$H$999,8,FALSE))+IF(ISNA(VLOOKUP(Summary!$A98,'District 2'!$A$1:$H$999,8,FALSE)),0,VLOOKUP(Summary!$A98,'District 2'!$A$1:$H$999,8,FALSE))+IF(ISNA(VLOOKUP(Summary!$A98,'District 3'!$A$1:$H$999,8,FALSE)),0,VLOOKUP(Summary!$A98,'District 3'!$A$1:$H$999,8,FALSE))+IF(ISNA(VLOOKUP(Summary!$A98,'District 4'!$A$1:$H$999,8,FALSE)),0,VLOOKUP(Summary!$A98,'District 4'!$A$1:$H$999,8,FALSE))+IF(ISNA(VLOOKUP(Summary!$A98,'District 5'!$A$1:$H$999,8,FALSE)),0,VLOOKUP(Summary!$A98,'District 5'!$A$1:$H$999,8,FALSE))+IF(ISNA(VLOOKUP(Summary!$A98,'District 6'!$A$1:$H$999,8,FALSE)),0,VLOOKUP(Summary!$A98,'District 6'!$A$1:$H$999,8,FALSE))+IF(ISNA(VLOOKUP(Summary!$A98,'District 7'!$A$1:$H$999,8,FALSE)),0,VLOOKUP(Summary!$A98,'District 7'!$A$1:$H$999,8,FALSE))+IF(ISNA(VLOOKUP(Summary!$A98,'District 8'!$A$1:$H$999,8,FALSE)),0,VLOOKUP(Summary!$A98,'District 8'!$A$1:$H$999,8,FALSE))+IF(ISNA(VLOOKUP(Summary!$A98,'District 9'!$A$1:$H$999,8,FALSE)),0,VLOOKUP(Summary!$A98,'District 9'!$A$1:$H$999,8,FALSE))+IF(ISNA(VLOOKUP(Summary!$A98,'District 10'!$A$1:$H$999,8,FALSE)),0,VLOOKUP(Summary!$A98,'District 10'!$A$1:$H$999,8,FALSE))+IF(ISNA(VLOOKUP(Summary!$A98,'District 11'!$A$1:$H$999,8,FALSE)),0,VLOOKUP(Summary!$A98,'District 11'!$A$1:$H$999,8,FALSE))+IF(ISNA(VLOOKUP(Summary!$A98,'District 12'!$A$1:$H$999,8,FALSE)),0,VLOOKUP(Summary!$A98,'District 12'!$A$1:$H$999,8,FALSE))+IF(ISNA(VLOOKUP(Summary!$A98,'District 13'!$A$1:$H$999,8,FALSE)),0,VLOOKUP(Summary!$A98,'District 13'!$A$1:$H$999,8,FALSE))+IF(ISNA(VLOOKUP(Summary!$A98,'District 14'!$A$1:$H$999,8,FALSE)),0,VLOOKUP(Summary!$A98,'District 14'!$A$1:$H$999,8,FALSE))+IF(ISNA(VLOOKUP(Summary!$A98,'District 15'!$A$1:$H$999,8,FALSE)),0,VLOOKUP(Summary!$A98,'District 15'!$A$1:$H$999,8,FALSE))+IF(ISNA(VLOOKUP(Summary!$A98,'District 16'!$A$1:$H$999,8,FALSE)),0,VLOOKUP(Summary!$A98,'District 16'!$A$1:$H$999,8,FALSE))+IF(ISNA(VLOOKUP(Summary!$A98,'District 17'!$A$1:$H$999,8,FALSE)),0,VLOOKUP(Summary!$A98,'District 17'!$A$1:$H$999,8,FALSE))+IF(ISNA(VLOOKUP(Summary!$A98,'District 18'!$A$1:$H$999,8,FALSE)),0,VLOOKUP(Summary!$A98,'District 18'!$A$1:$H$999,8,FALSE))+IF(ISNA(VLOOKUP(Summary!$A98,'District 19'!$A$1:$H$999,8,FALSE)),0,VLOOKUP(Summary!$A98,'District 19'!$A$1:$H$999,8,FALSE))+IF(ISNA(VLOOKUP(Summary!$A98,'District 20'!$A$1:$H$999,8,FALSE)),0,VLOOKUP(Summary!$A98,'District 20'!$A$1:$H$999,8,FALSE))+IF(ISNA(VLOOKUP(Summary!$A98,'District 21'!$A$1:$H$999,8,FALSE)),0,VLOOKUP(Summary!$A98,'District 21'!$A$1:$H$999,8,FALSE))+IF(ISNA(VLOOKUP(Summary!$A98,'District 22'!$A$1:$H$999,8,FALSE)),0,VLOOKUP(Summary!$A98,'District 22'!$A$1:$H$999,8,FALSE))+IF(ISNA(VLOOKUP(Summary!$A98,'District 23'!$A$1:$H$999,8,FALSE)),0,VLOOKUP(Summary!$A98,'District 23'!$A$1:$H$999,8,FALSE))+IF(ISNA(VLOOKUP(Summary!$A98,'District 24'!$A$1:$H$999,8,FALSE)),0,VLOOKUP(Summary!$A98,'District 24'!$A$1:$H$999,8,FALSE))+IF(ISNA(VLOOKUP(Summary!$A98,'District 25'!$A$1:$H$999,8,FALSE)),0,VLOOKUP(Summary!$A98,'District 25'!$A$1:$H$999,8,FALSE))+IF(ISNA(VLOOKUP(Summary!$A98,'District 26'!$A$1:$H$999,8,FALSE)),0,VLOOKUP(Summary!$A98,'District 26'!$A$1:$H$999,8,FALSE))+IF(ISNA(VLOOKUP(Summary!$A98,'District 27'!$A$1:$H$999,8,FALSE)),0,VLOOKUP(Summary!$A98,'District 27'!$A$1:$H$999,8,FALSE))+IF(ISNA(VLOOKUP(Summary!$A98,'District 28'!$A$1:$H$999,8,FALSE)),0,VLOOKUP(Summary!$A98,'District 28'!$A$1:$H$999,8,FALSE))+IF(ISNA(VLOOKUP(Summary!$A98,'District 29'!$A$1:$H$999,8,FALSE)),0,VLOOKUP(Summary!$A98,'District 29'!$A$1:$H$999,8,FALSE))</f>
        <v>73</v>
      </c>
      <c r="I98" s="7">
        <f t="shared" si="2"/>
        <v>85</v>
      </c>
      <c r="J98" s="8" t="s">
        <v>25</v>
      </c>
      <c r="K98" s="8" t="s">
        <v>24</v>
      </c>
      <c r="L98" s="9">
        <v>43692</v>
      </c>
      <c r="M98" s="8">
        <v>86</v>
      </c>
      <c r="N98" s="10">
        <f>H98/M98</f>
        <v>0.84883720930232553</v>
      </c>
      <c r="O98" s="10">
        <f>I98/M98</f>
        <v>0.98837209302325579</v>
      </c>
    </row>
    <row r="99" spans="1:15" s="5" customFormat="1" x14ac:dyDescent="0.2">
      <c r="A99" s="6">
        <v>100050</v>
      </c>
      <c r="B99" s="11">
        <f>IF(ISNA(VLOOKUP(Summary!$A99,'District 0'!$A$1:$H$999,2,FALSE)),0,VLOOKUP(Summary!$A99,'District 0'!$A$1:$H$999,2,FALSE))+IF(ISNA(VLOOKUP(Summary!$A99,'District 1'!$A$1:$H$999,2,FALSE)),0,VLOOKUP(Summary!$A99,'District 1'!$A$1:$H$999,2,FALSE))+IF(ISNA(VLOOKUP(Summary!$A99,'District 2'!$A$1:$H$999,2,FALSE)),0,VLOOKUP(Summary!$A99,'District 2'!$A$1:$H$999,2,FALSE))+IF(ISNA(VLOOKUP(Summary!$A99,'District 3'!$A$1:$H$999,2,FALSE)),0,VLOOKUP(Summary!$A99,'District 3'!$A$1:$H$999,2,FALSE))+IF(ISNA(VLOOKUP(Summary!$A99,'District 4'!$A$1:$H$999,2,FALSE)),0,VLOOKUP(Summary!$A99,'District 4'!$A$1:$H$999,2,FALSE))+IF(ISNA(VLOOKUP(Summary!$A99,'District 5'!$A$1:$H$999,2,FALSE)),0,VLOOKUP(Summary!$A99,'District 5'!$A$1:$H$999,2,FALSE))+IF(ISNA(VLOOKUP(Summary!$A99,'District 6'!$A$1:$H$999,2,FALSE)),0,VLOOKUP(Summary!$A99,'District 6'!$A$1:$H$999,2,FALSE))+IF(ISNA(VLOOKUP(Summary!$A99,'District 7'!$A$1:$H$999,2,FALSE)),0,VLOOKUP(Summary!$A99,'District 7'!$A$1:$H$999,2,FALSE))+IF(ISNA(VLOOKUP(Summary!$A99,'District 8'!$A$1:$H$999,2,FALSE)),0,VLOOKUP(Summary!$A99,'District 8'!$A$1:$H$999,2,FALSE))+IF(ISNA(VLOOKUP(Summary!$A99,'District 9'!$A$1:$H$999,2,FALSE)),0,VLOOKUP(Summary!$A99,'District 9'!$A$1:$H$999,2,FALSE))+IF(ISNA(VLOOKUP(Summary!$A99,'District 10'!$A$1:$H$999,2,FALSE)),0,VLOOKUP(Summary!$A99,'District 10'!$A$1:$H$999,2,FALSE))+IF(ISNA(VLOOKUP(Summary!$A99,'District 11'!$A$1:$H$999,2,FALSE)),0,VLOOKUP(Summary!$A99,'District 11'!$A$1:$H$999,2,FALSE))+IF(ISNA(VLOOKUP(Summary!$A99,'District 12'!$A$1:$H$999,2,FALSE)),0,VLOOKUP(Summary!$A99,'District 12'!$A$1:$H$999,2,FALSE))+IF(ISNA(VLOOKUP(Summary!$A99,'District 13'!$A$1:$H$999,2,FALSE)),0,VLOOKUP(Summary!$A99,'District 13'!$A$1:$H$999,2,FALSE))+IF(ISNA(VLOOKUP(Summary!$A99,'District 14'!$A$1:$H$999,2,FALSE)),0,VLOOKUP(Summary!$A99,'District 14'!$A$1:$H$999,2,FALSE))+IF(ISNA(VLOOKUP(Summary!$A99,'District 15'!$A$1:$H$999,2,FALSE)),0,VLOOKUP(Summary!$A99,'District 15'!$A$1:$H$999,2,FALSE))+IF(ISNA(VLOOKUP(Summary!$A99,'District 16'!$A$1:$H$999,2,FALSE)),0,VLOOKUP(Summary!$A99,'District 16'!$A$1:$H$999,2,FALSE))+IF(ISNA(VLOOKUP(Summary!$A99,'District 17'!$A$1:$H$999,2,FALSE)),0,VLOOKUP(Summary!$A99,'District 17'!$A$1:$H$999,2,FALSE))+IF(ISNA(VLOOKUP(Summary!$A99,'District 18'!$A$1:$H$999,2,FALSE)),0,VLOOKUP(Summary!$A99,'District 18'!$A$1:$H$999,2,FALSE))+IF(ISNA(VLOOKUP(Summary!$A99,'District 19'!$A$1:$H$999,2,FALSE)),0,VLOOKUP(Summary!$A99,'District 19'!$A$1:$H$999,2,FALSE))+IF(ISNA(VLOOKUP(Summary!$A99,'District 20'!$A$1:$H$999,2,FALSE)),0,VLOOKUP(Summary!$A99,'District 20'!$A$1:$H$999,2,FALSE))+IF(ISNA(VLOOKUP(Summary!$A99,'District 21'!$A$1:$H$999,2,FALSE)),0,VLOOKUP(Summary!$A99,'District 21'!$A$1:$H$999,2,FALSE))+IF(ISNA(VLOOKUP(Summary!$A99,'District 22'!$A$1:$H$999,2,FALSE)),0,VLOOKUP(Summary!$A99,'District 22'!$A$1:$H$999,2,FALSE))+IF(ISNA(VLOOKUP(Summary!$A99,'District 23'!$A$1:$H$999,2,FALSE)),0,VLOOKUP(Summary!$A99,'District 23'!$A$1:$H$999,2,FALSE))+IF(ISNA(VLOOKUP(Summary!$A99,'District 24'!$A$1:$H$999,2,FALSE)),0,VLOOKUP(Summary!$A99,'District 24'!$A$1:$H$999,2,FALSE))+IF(ISNA(VLOOKUP(Summary!$A99,'District 25'!$A$1:$H$999,2,FALSE)),0,VLOOKUP(Summary!$A99,'District 25'!$A$1:$H$999,2,FALSE))+IF(ISNA(VLOOKUP(Summary!$A99,'District 26'!$A$1:$H$999,2,FALSE)),0,VLOOKUP(Summary!$A99,'District 26'!$A$1:$H$999,2,FALSE))+IF(ISNA(VLOOKUP(Summary!$A99,'District 27'!$A$1:$H$999,2,FALSE)),0,VLOOKUP(Summary!$A99,'District 27'!$A$1:$H$999,2,FALSE))+IF(ISNA(VLOOKUP(Summary!$A99,'District 28'!$A$1:$H$999,2,FALSE)),0,VLOOKUP(Summary!$A99,'District 28'!$A$1:$H$999,2,FALSE))+IF(ISNA(VLOOKUP(Summary!$A99,'District 29'!$A$1:$H$999,2,FALSE)),0,VLOOKUP(Summary!$A99,'District 29'!$A$1:$H$999,2,FALSE))</f>
        <v>0</v>
      </c>
      <c r="C99" s="11">
        <f>IF(ISNA(VLOOKUP(Summary!$A99,'District 0'!$A$1:$H$999,3,FALSE)),0,VLOOKUP(Summary!$A99,'District 0'!$A$1:$H$999,3,FALSE))+IF(ISNA(VLOOKUP(Summary!$A99,'District 1'!$A$1:$H$999,3,FALSE)),0,VLOOKUP(Summary!$A99,'District 1'!$A$1:$H$999,3,FALSE))+IF(ISNA(VLOOKUP(Summary!$A99,'District 2'!$A$1:$H$999,3,FALSE)),0,VLOOKUP(Summary!$A99,'District 2'!$A$1:$H$999,3,FALSE))+IF(ISNA(VLOOKUP(Summary!$A99,'District 3'!$A$1:$H$999,3,FALSE)),0,VLOOKUP(Summary!$A99,'District 3'!$A$1:$H$999,3,FALSE))+IF(ISNA(VLOOKUP(Summary!$A99,'District 4'!$A$1:$H$999,3,FALSE)),0,VLOOKUP(Summary!$A99,'District 4'!$A$1:$H$999,3,FALSE))+IF(ISNA(VLOOKUP(Summary!$A99,'District 5'!$A$1:$H$999,3,FALSE)),0,VLOOKUP(Summary!$A99,'District 5'!$A$1:$H$999,3,FALSE))+IF(ISNA(VLOOKUP(Summary!$A99,'District 6'!$A$1:$H$999,3,FALSE)),0,VLOOKUP(Summary!$A99,'District 6'!$A$1:$H$999,3,FALSE))+IF(ISNA(VLOOKUP(Summary!$A99,'District 7'!$A$1:$H$999,3,FALSE)),0,VLOOKUP(Summary!$A99,'District 7'!$A$1:$H$999,3,FALSE))+IF(ISNA(VLOOKUP(Summary!$A99,'District 8'!$A$1:$H$999,3,FALSE)),0,VLOOKUP(Summary!$A99,'District 8'!$A$1:$H$999,3,FALSE))+IF(ISNA(VLOOKUP(Summary!$A99,'District 9'!$A$1:$H$999,3,FALSE)),0,VLOOKUP(Summary!$A99,'District 9'!$A$1:$H$999,3,FALSE))+IF(ISNA(VLOOKUP(Summary!$A99,'District 10'!$A$1:$H$999,3,FALSE)),0,VLOOKUP(Summary!$A99,'District 10'!$A$1:$H$999,3,FALSE))+IF(ISNA(VLOOKUP(Summary!$A99,'District 11'!$A$1:$H$999,3,FALSE)),0,VLOOKUP(Summary!$A99,'District 11'!$A$1:$H$999,3,FALSE))+IF(ISNA(VLOOKUP(Summary!$A99,'District 12'!$A$1:$H$999,3,FALSE)),0,VLOOKUP(Summary!$A99,'District 12'!$A$1:$H$999,3,FALSE))+IF(ISNA(VLOOKUP(Summary!$A99,'District 13'!$A$1:$H$999,3,FALSE)),0,VLOOKUP(Summary!$A99,'District 13'!$A$1:$H$999,3,FALSE))+IF(ISNA(VLOOKUP(Summary!$A99,'District 14'!$A$1:$H$999,3,FALSE)),0,VLOOKUP(Summary!$A99,'District 14'!$A$1:$H$999,3,FALSE))+IF(ISNA(VLOOKUP(Summary!$A99,'District 15'!$A$1:$H$999,3,FALSE)),0,VLOOKUP(Summary!$A99,'District 15'!$A$1:$H$999,3,FALSE))+IF(ISNA(VLOOKUP(Summary!$A99,'District 16'!$A$1:$H$999,3,FALSE)),0,VLOOKUP(Summary!$A99,'District 16'!$A$1:$H$999,3,FALSE))+IF(ISNA(VLOOKUP(Summary!$A99,'District 17'!$A$1:$H$999,3,FALSE)),0,VLOOKUP(Summary!$A99,'District 17'!$A$1:$H$999,3,FALSE))+IF(ISNA(VLOOKUP(Summary!$A99,'District 18'!$A$1:$H$999,3,FALSE)),0,VLOOKUP(Summary!$A99,'District 18'!$A$1:$H$999,3,FALSE))+IF(ISNA(VLOOKUP(Summary!$A99,'District 19'!$A$1:$H$999,3,FALSE)),0,VLOOKUP(Summary!$A99,'District 19'!$A$1:$H$999,3,FALSE))+IF(ISNA(VLOOKUP(Summary!$A99,'District 20'!$A$1:$H$999,3,FALSE)),0,VLOOKUP(Summary!$A99,'District 20'!$A$1:$H$999,3,FALSE))+IF(ISNA(VLOOKUP(Summary!$A99,'District 21'!$A$1:$H$999,3,FALSE)),0,VLOOKUP(Summary!$A99,'District 21'!$A$1:$H$999,3,FALSE))+IF(ISNA(VLOOKUP(Summary!$A99,'District 22'!$A$1:$H$999,3,FALSE)),0,VLOOKUP(Summary!$A99,'District 22'!$A$1:$H$999,3,FALSE))+IF(ISNA(VLOOKUP(Summary!$A99,'District 23'!$A$1:$H$999,3,FALSE)),0,VLOOKUP(Summary!$A99,'District 23'!$A$1:$H$999,3,FALSE))+IF(ISNA(VLOOKUP(Summary!$A99,'District 24'!$A$1:$H$999,3,FALSE)),0,VLOOKUP(Summary!$A99,'District 24'!$A$1:$H$999,3,FALSE))+IF(ISNA(VLOOKUP(Summary!$A99,'District 25'!$A$1:$H$999,3,FALSE)),0,VLOOKUP(Summary!$A99,'District 25'!$A$1:$H$999,3,FALSE))+IF(ISNA(VLOOKUP(Summary!$A99,'District 26'!$A$1:$H$999,3,FALSE)),0,VLOOKUP(Summary!$A99,'District 26'!$A$1:$H$999,3,FALSE))+IF(ISNA(VLOOKUP(Summary!$A99,'District 27'!$A$1:$H$999,3,FALSE)),0,VLOOKUP(Summary!$A99,'District 27'!$A$1:$H$999,3,FALSE))+IF(ISNA(VLOOKUP(Summary!$A99,'District 28'!$A$1:$H$999,3,FALSE)),0,VLOOKUP(Summary!$A99,'District 28'!$A$1:$H$999,3,FALSE))+IF(ISNA(VLOOKUP(Summary!$A99,'District 29'!$A$1:$H$999,3,FALSE)),0,VLOOKUP(Summary!$A99,'District 29'!$A$1:$H$999,3,FALSE))</f>
        <v>6</v>
      </c>
      <c r="D99" s="11">
        <f>IF(ISNA(VLOOKUP(Summary!$A99,'District 0'!$A$1:$H$999,4,FALSE)),0,VLOOKUP(Summary!$A99,'District 0'!$A$1:$H$999,4,FALSE))+IF(ISNA(VLOOKUP(Summary!$A99,'District 1'!$A$1:$H$999,4,FALSE)),0,VLOOKUP(Summary!$A99,'District 1'!$A$1:$H$999,4,FALSE))+IF(ISNA(VLOOKUP(Summary!$A99,'District 2'!$A$1:$H$999,4,FALSE)),0,VLOOKUP(Summary!$A99,'District 2'!$A$1:$H$999,4,FALSE))+IF(ISNA(VLOOKUP(Summary!$A99,'District 3'!$A$1:$H$999,4,FALSE)),0,VLOOKUP(Summary!$A99,'District 3'!$A$1:$H$999,4,FALSE))+IF(ISNA(VLOOKUP(Summary!$A99,'District 4'!$A$1:$H$999,4,FALSE)),0,VLOOKUP(Summary!$A99,'District 4'!$A$1:$H$999,4,FALSE))+IF(ISNA(VLOOKUP(Summary!$A99,'District 5'!$A$1:$H$999,4,FALSE)),0,VLOOKUP(Summary!$A99,'District 5'!$A$1:$H$999,4,FALSE))+IF(ISNA(VLOOKUP(Summary!$A99,'District 6'!$A$1:$H$999,4,FALSE)),0,VLOOKUP(Summary!$A99,'District 6'!$A$1:$H$999,4,FALSE))+IF(ISNA(VLOOKUP(Summary!$A99,'District 7'!$A$1:$H$999,4,FALSE)),0,VLOOKUP(Summary!$A99,'District 7'!$A$1:$H$999,4,FALSE))+IF(ISNA(VLOOKUP(Summary!$A99,'District 8'!$A$1:$H$999,4,FALSE)),0,VLOOKUP(Summary!$A99,'District 8'!$A$1:$H$999,4,FALSE))+IF(ISNA(VLOOKUP(Summary!$A99,'District 9'!$A$1:$H$999,4,FALSE)),0,VLOOKUP(Summary!$A99,'District 9'!$A$1:$H$999,4,FALSE))+IF(ISNA(VLOOKUP(Summary!$A99,'District 10'!$A$1:$H$999,4,FALSE)),0,VLOOKUP(Summary!$A99,'District 10'!$A$1:$H$999,4,FALSE))+IF(ISNA(VLOOKUP(Summary!$A99,'District 11'!$A$1:$H$999,4,FALSE)),0,VLOOKUP(Summary!$A99,'District 11'!$A$1:$H$999,4,FALSE))+IF(ISNA(VLOOKUP(Summary!$A99,'District 12'!$A$1:$H$999,4,FALSE)),0,VLOOKUP(Summary!$A99,'District 12'!$A$1:$H$999,4,FALSE))+IF(ISNA(VLOOKUP(Summary!$A99,'District 13'!$A$1:$H$999,4,FALSE)),0,VLOOKUP(Summary!$A99,'District 13'!$A$1:$H$999,4,FALSE))+IF(ISNA(VLOOKUP(Summary!$A99,'District 14'!$A$1:$H$999,4,FALSE)),0,VLOOKUP(Summary!$A99,'District 14'!$A$1:$H$999,4,FALSE))+IF(ISNA(VLOOKUP(Summary!$A99,'District 15'!$A$1:$H$999,4,FALSE)),0,VLOOKUP(Summary!$A99,'District 15'!$A$1:$H$999,4,FALSE))+IF(ISNA(VLOOKUP(Summary!$A99,'District 16'!$A$1:$H$999,4,FALSE)),0,VLOOKUP(Summary!$A99,'District 16'!$A$1:$H$999,4,FALSE))+IF(ISNA(VLOOKUP(Summary!$A99,'District 17'!$A$1:$H$999,4,FALSE)),0,VLOOKUP(Summary!$A99,'District 17'!$A$1:$H$999,4,FALSE))+IF(ISNA(VLOOKUP(Summary!$A99,'District 18'!$A$1:$H$999,4,FALSE)),0,VLOOKUP(Summary!$A99,'District 18'!$A$1:$H$999,4,FALSE))+IF(ISNA(VLOOKUP(Summary!$A99,'District 19'!$A$1:$H$999,4,FALSE)),0,VLOOKUP(Summary!$A99,'District 19'!$A$1:$H$999,4,FALSE))+IF(ISNA(VLOOKUP(Summary!$A99,'District 20'!$A$1:$H$999,4,FALSE)),0,VLOOKUP(Summary!$A99,'District 20'!$A$1:$H$999,4,FALSE))+IF(ISNA(VLOOKUP(Summary!$A99,'District 21'!$A$1:$H$999,4,FALSE)),0,VLOOKUP(Summary!$A99,'District 21'!$A$1:$H$999,4,FALSE))+IF(ISNA(VLOOKUP(Summary!$A99,'District 22'!$A$1:$H$999,4,FALSE)),0,VLOOKUP(Summary!$A99,'District 22'!$A$1:$H$999,4,FALSE))+IF(ISNA(VLOOKUP(Summary!$A99,'District 23'!$A$1:$H$999,4,FALSE)),0,VLOOKUP(Summary!$A99,'District 23'!$A$1:$H$999,4,FALSE))+IF(ISNA(VLOOKUP(Summary!$A99,'District 24'!$A$1:$H$999,4,FALSE)),0,VLOOKUP(Summary!$A99,'District 24'!$A$1:$H$999,4,FALSE))+IF(ISNA(VLOOKUP(Summary!$A99,'District 25'!$A$1:$H$999,4,FALSE)),0,VLOOKUP(Summary!$A99,'District 25'!$A$1:$H$999,4,FALSE))+IF(ISNA(VLOOKUP(Summary!$A99,'District 26'!$A$1:$H$999,4,FALSE)),0,VLOOKUP(Summary!$A99,'District 26'!$A$1:$H$999,4,FALSE))+IF(ISNA(VLOOKUP(Summary!$A99,'District 27'!$A$1:$H$999,4,FALSE)),0,VLOOKUP(Summary!$A99,'District 27'!$A$1:$H$999,4,FALSE))+IF(ISNA(VLOOKUP(Summary!$A99,'District 28'!$A$1:$H$999,4,FALSE)),0,VLOOKUP(Summary!$A99,'District 28'!$A$1:$H$999,4,FALSE))+IF(ISNA(VLOOKUP(Summary!$A99,'District 29'!$A$1:$H$999,4,FALSE)),0,VLOOKUP(Summary!$A99,'District 29'!$A$1:$H$999,4,FALSE))</f>
        <v>0</v>
      </c>
      <c r="E99" s="11">
        <f>IF(ISNA(VLOOKUP(Summary!$A99,'District 0'!$A$1:$H$999,5,FALSE)),0,VLOOKUP(Summary!$A99,'District 0'!$A$1:$H$999,5,FALSE))+IF(ISNA(VLOOKUP(Summary!$A99,'District 1'!$A$1:$H$999,5,FALSE)),0,VLOOKUP(Summary!$A99,'District 1'!$A$1:$H$999,5,FALSE))+IF(ISNA(VLOOKUP(Summary!$A99,'District 2'!$A$1:$H$999,5,FALSE)),0,VLOOKUP(Summary!$A99,'District 2'!$A$1:$H$999,5,FALSE))+IF(ISNA(VLOOKUP(Summary!$A99,'District 3'!$A$1:$H$999,5,FALSE)),0,VLOOKUP(Summary!$A99,'District 3'!$A$1:$H$999,5,FALSE))+IF(ISNA(VLOOKUP(Summary!$A99,'District 4'!$A$1:$H$999,5,FALSE)),0,VLOOKUP(Summary!$A99,'District 4'!$A$1:$H$999,5,FALSE))+IF(ISNA(VLOOKUP(Summary!$A99,'District 5'!$A$1:$H$999,5,FALSE)),0,VLOOKUP(Summary!$A99,'District 5'!$A$1:$H$999,5,FALSE))+IF(ISNA(VLOOKUP(Summary!$A99,'District 6'!$A$1:$H$999,5,FALSE)),0,VLOOKUP(Summary!$A99,'District 6'!$A$1:$H$999,5,FALSE))+IF(ISNA(VLOOKUP(Summary!$A99,'District 7'!$A$1:$H$999,5,FALSE)),0,VLOOKUP(Summary!$A99,'District 7'!$A$1:$H$999,5,FALSE))+IF(ISNA(VLOOKUP(Summary!$A99,'District 8'!$A$1:$H$999,5,FALSE)),0,VLOOKUP(Summary!$A99,'District 8'!$A$1:$H$999,5,FALSE))+IF(ISNA(VLOOKUP(Summary!$A99,'District 9'!$A$1:$H$999,5,FALSE)),0,VLOOKUP(Summary!$A99,'District 9'!$A$1:$H$999,5,FALSE))+IF(ISNA(VLOOKUP(Summary!$A99,'District 10'!$A$1:$H$999,5,FALSE)),0,VLOOKUP(Summary!$A99,'District 10'!$A$1:$H$999,5,FALSE))+IF(ISNA(VLOOKUP(Summary!$A99,'District 11'!$A$1:$H$999,5,FALSE)),0,VLOOKUP(Summary!$A99,'District 11'!$A$1:$H$999,5,FALSE))+IF(ISNA(VLOOKUP(Summary!$A99,'District 12'!$A$1:$H$999,5,FALSE)),0,VLOOKUP(Summary!$A99,'District 12'!$A$1:$H$999,5,FALSE))+IF(ISNA(VLOOKUP(Summary!$A99,'District 13'!$A$1:$H$999,5,FALSE)),0,VLOOKUP(Summary!$A99,'District 13'!$A$1:$H$999,5,FALSE))+IF(ISNA(VLOOKUP(Summary!$A99,'District 14'!$A$1:$H$999,5,FALSE)),0,VLOOKUP(Summary!$A99,'District 14'!$A$1:$H$999,5,FALSE))+IF(ISNA(VLOOKUP(Summary!$A99,'District 15'!$A$1:$H$999,5,FALSE)),0,VLOOKUP(Summary!$A99,'District 15'!$A$1:$H$999,5,FALSE))+IF(ISNA(VLOOKUP(Summary!$A99,'District 16'!$A$1:$H$999,5,FALSE)),0,VLOOKUP(Summary!$A99,'District 16'!$A$1:$H$999,5,FALSE))+IF(ISNA(VLOOKUP(Summary!$A99,'District 17'!$A$1:$H$999,5,FALSE)),0,VLOOKUP(Summary!$A99,'District 17'!$A$1:$H$999,5,FALSE))+IF(ISNA(VLOOKUP(Summary!$A99,'District 18'!$A$1:$H$999,5,FALSE)),0,VLOOKUP(Summary!$A99,'District 18'!$A$1:$H$999,5,FALSE))+IF(ISNA(VLOOKUP(Summary!$A99,'District 19'!$A$1:$H$999,5,FALSE)),0,VLOOKUP(Summary!$A99,'District 19'!$A$1:$H$999,5,FALSE))+IF(ISNA(VLOOKUP(Summary!$A99,'District 20'!$A$1:$H$999,5,FALSE)),0,VLOOKUP(Summary!$A99,'District 20'!$A$1:$H$999,5,FALSE))+IF(ISNA(VLOOKUP(Summary!$A99,'District 21'!$A$1:$H$999,5,FALSE)),0,VLOOKUP(Summary!$A99,'District 21'!$A$1:$H$999,5,FALSE))+IF(ISNA(VLOOKUP(Summary!$A99,'District 22'!$A$1:$H$999,5,FALSE)),0,VLOOKUP(Summary!$A99,'District 22'!$A$1:$H$999,5,FALSE))+IF(ISNA(VLOOKUP(Summary!$A99,'District 23'!$A$1:$H$999,5,FALSE)),0,VLOOKUP(Summary!$A99,'District 23'!$A$1:$H$999,5,FALSE))+IF(ISNA(VLOOKUP(Summary!$A99,'District 24'!$A$1:$H$999,5,FALSE)),0,VLOOKUP(Summary!$A99,'District 24'!$A$1:$H$999,5,FALSE))+IF(ISNA(VLOOKUP(Summary!$A99,'District 25'!$A$1:$H$999,5,FALSE)),0,VLOOKUP(Summary!$A99,'District 25'!$A$1:$H$999,5,FALSE))+IF(ISNA(VLOOKUP(Summary!$A99,'District 26'!$A$1:$H$999,5,FALSE)),0,VLOOKUP(Summary!$A99,'District 26'!$A$1:$H$999,5,FALSE))+IF(ISNA(VLOOKUP(Summary!$A99,'District 27'!$A$1:$H$999,5,FALSE)),0,VLOOKUP(Summary!$A99,'District 27'!$A$1:$H$999,5,FALSE))+IF(ISNA(VLOOKUP(Summary!$A99,'District 28'!$A$1:$H$999,5,FALSE)),0,VLOOKUP(Summary!$A99,'District 28'!$A$1:$H$999,5,FALSE))+IF(ISNA(VLOOKUP(Summary!$A99,'District 29'!$A$1:$H$999,5,FALSE)),0,VLOOKUP(Summary!$A99,'District 29'!$A$1:$H$999,5,FALSE))</f>
        <v>2</v>
      </c>
      <c r="F99" s="11">
        <f>IF(ISNA(VLOOKUP(Summary!$A99,'District 0'!$A$1:$H$999,6,FALSE)),0,VLOOKUP(Summary!$A99,'District 0'!$A$1:$H$999,6,FALSE))+IF(ISNA(VLOOKUP(Summary!$A99,'District 1'!$A$1:$H$999,6,FALSE)),0,VLOOKUP(Summary!$A99,'District 1'!$A$1:$H$999,6,FALSE))+IF(ISNA(VLOOKUP(Summary!$A99,'District 2'!$A$1:$H$999,6,FALSE)),0,VLOOKUP(Summary!$A99,'District 2'!$A$1:$H$999,6,FALSE))+IF(ISNA(VLOOKUP(Summary!$A99,'District 3'!$A$1:$H$999,6,FALSE)),0,VLOOKUP(Summary!$A99,'District 3'!$A$1:$H$999,6,FALSE))+IF(ISNA(VLOOKUP(Summary!$A99,'District 4'!$A$1:$H$999,6,FALSE)),0,VLOOKUP(Summary!$A99,'District 4'!$A$1:$H$999,6,FALSE))+IF(ISNA(VLOOKUP(Summary!$A99,'District 5'!$A$1:$H$999,6,FALSE)),0,VLOOKUP(Summary!$A99,'District 5'!$A$1:$H$999,6,FALSE))+IF(ISNA(VLOOKUP(Summary!$A99,'District 6'!$A$1:$H$999,6,FALSE)),0,VLOOKUP(Summary!$A99,'District 6'!$A$1:$H$999,6,FALSE))+IF(ISNA(VLOOKUP(Summary!$A99,'District 7'!$A$1:$H$999,6,FALSE)),0,VLOOKUP(Summary!$A99,'District 7'!$A$1:$H$999,6,FALSE))+IF(ISNA(VLOOKUP(Summary!$A99,'District 8'!$A$1:$H$999,6,FALSE)),0,VLOOKUP(Summary!$A99,'District 8'!$A$1:$H$999,6,FALSE))+IF(ISNA(VLOOKUP(Summary!$A99,'District 9'!$A$1:$H$999,6,FALSE)),0,VLOOKUP(Summary!$A99,'District 9'!$A$1:$H$999,6,FALSE))+IF(ISNA(VLOOKUP(Summary!$A99,'District 10'!$A$1:$H$999,6,FALSE)),0,VLOOKUP(Summary!$A99,'District 10'!$A$1:$H$999,6,FALSE))+IF(ISNA(VLOOKUP(Summary!$A99,'District 11'!$A$1:$H$999,6,FALSE)),0,VLOOKUP(Summary!$A99,'District 11'!$A$1:$H$999,6,FALSE))+IF(ISNA(VLOOKUP(Summary!$A99,'District 12'!$A$1:$H$999,6,FALSE)),0,VLOOKUP(Summary!$A99,'District 12'!$A$1:$H$999,6,FALSE))+IF(ISNA(VLOOKUP(Summary!$A99,'District 13'!$A$1:$H$999,6,FALSE)),0,VLOOKUP(Summary!$A99,'District 13'!$A$1:$H$999,6,FALSE))+IF(ISNA(VLOOKUP(Summary!$A99,'District 14'!$A$1:$H$999,6,FALSE)),0,VLOOKUP(Summary!$A99,'District 14'!$A$1:$H$999,6,FALSE))+IF(ISNA(VLOOKUP(Summary!$A99,'District 15'!$A$1:$H$999,6,FALSE)),0,VLOOKUP(Summary!$A99,'District 15'!$A$1:$H$999,6,FALSE))+IF(ISNA(VLOOKUP(Summary!$A99,'District 16'!$A$1:$H$999,6,FALSE)),0,VLOOKUP(Summary!$A99,'District 16'!$A$1:$H$999,6,FALSE))+IF(ISNA(VLOOKUP(Summary!$A99,'District 17'!$A$1:$H$999,6,FALSE)),0,VLOOKUP(Summary!$A99,'District 17'!$A$1:$H$999,6,FALSE))+IF(ISNA(VLOOKUP(Summary!$A99,'District 18'!$A$1:$H$999,6,FALSE)),0,VLOOKUP(Summary!$A99,'District 18'!$A$1:$H$999,6,FALSE))+IF(ISNA(VLOOKUP(Summary!$A99,'District 19'!$A$1:$H$999,6,FALSE)),0,VLOOKUP(Summary!$A99,'District 19'!$A$1:$H$999,6,FALSE))+IF(ISNA(VLOOKUP(Summary!$A99,'District 20'!$A$1:$H$999,6,FALSE)),0,VLOOKUP(Summary!$A99,'District 20'!$A$1:$H$999,6,FALSE))+IF(ISNA(VLOOKUP(Summary!$A99,'District 21'!$A$1:$H$999,6,FALSE)),0,VLOOKUP(Summary!$A99,'District 21'!$A$1:$H$999,6,FALSE))+IF(ISNA(VLOOKUP(Summary!$A99,'District 22'!$A$1:$H$999,6,FALSE)),0,VLOOKUP(Summary!$A99,'District 22'!$A$1:$H$999,6,FALSE))+IF(ISNA(VLOOKUP(Summary!$A99,'District 23'!$A$1:$H$999,6,FALSE)),0,VLOOKUP(Summary!$A99,'District 23'!$A$1:$H$999,6,FALSE))+IF(ISNA(VLOOKUP(Summary!$A99,'District 24'!$A$1:$H$999,6,FALSE)),0,VLOOKUP(Summary!$A99,'District 24'!$A$1:$H$999,6,FALSE))+IF(ISNA(VLOOKUP(Summary!$A99,'District 25'!$A$1:$H$999,6,FALSE)),0,VLOOKUP(Summary!$A99,'District 25'!$A$1:$H$999,6,FALSE))+IF(ISNA(VLOOKUP(Summary!$A99,'District 26'!$A$1:$H$999,6,FALSE)),0,VLOOKUP(Summary!$A99,'District 26'!$A$1:$H$999,6,FALSE))+IF(ISNA(VLOOKUP(Summary!$A99,'District 27'!$A$1:$H$999,6,FALSE)),0,VLOOKUP(Summary!$A99,'District 27'!$A$1:$H$999,6,FALSE))+IF(ISNA(VLOOKUP(Summary!$A99,'District 28'!$A$1:$H$999,6,FALSE)),0,VLOOKUP(Summary!$A99,'District 28'!$A$1:$H$999,6,FALSE))+IF(ISNA(VLOOKUP(Summary!$A99,'District 29'!$A$1:$H$999,6,FALSE)),0,VLOOKUP(Summary!$A99,'District 29'!$A$1:$H$999,6,FALSE))</f>
        <v>0</v>
      </c>
      <c r="G99" s="11">
        <f>IF(ISNA(VLOOKUP(Summary!$A99,'District 0'!$A$1:$H$999,7,FALSE)),0,VLOOKUP(Summary!$A99,'District 0'!$A$1:$H$999,7,FALSE))+IF(ISNA(VLOOKUP(Summary!$A99,'District 1'!$A$1:$H$999,7,FALSE)),0,VLOOKUP(Summary!$A99,'District 1'!$A$1:$H$999,7,FALSE))+IF(ISNA(VLOOKUP(Summary!$A99,'District 2'!$A$1:$H$999,7,FALSE)),0,VLOOKUP(Summary!$A99,'District 2'!$A$1:$H$999,7,FALSE))+IF(ISNA(VLOOKUP(Summary!$A99,'District 3'!$A$1:$H$999,7,FALSE)),0,VLOOKUP(Summary!$A99,'District 3'!$A$1:$H$999,7,FALSE))+IF(ISNA(VLOOKUP(Summary!$A99,'District 4'!$A$1:$H$999,7,FALSE)),0,VLOOKUP(Summary!$A99,'District 4'!$A$1:$H$999,7,FALSE))+IF(ISNA(VLOOKUP(Summary!$A99,'District 5'!$A$1:$H$999,7,FALSE)),0,VLOOKUP(Summary!$A99,'District 5'!$A$1:$H$999,7,FALSE))+IF(ISNA(VLOOKUP(Summary!$A99,'District 6'!$A$1:$H$999,7,FALSE)),0,VLOOKUP(Summary!$A99,'District 6'!$A$1:$H$999,7,FALSE))+IF(ISNA(VLOOKUP(Summary!$A99,'District 7'!$A$1:$H$999,7,FALSE)),0,VLOOKUP(Summary!$A99,'District 7'!$A$1:$H$999,7,FALSE))+IF(ISNA(VLOOKUP(Summary!$A99,'District 8'!$A$1:$H$999,7,FALSE)),0,VLOOKUP(Summary!$A99,'District 8'!$A$1:$H$999,7,FALSE))+IF(ISNA(VLOOKUP(Summary!$A99,'District 9'!$A$1:$H$999,7,FALSE)),0,VLOOKUP(Summary!$A99,'District 9'!$A$1:$H$999,7,FALSE))+IF(ISNA(VLOOKUP(Summary!$A99,'District 10'!$A$1:$H$999,7,FALSE)),0,VLOOKUP(Summary!$A99,'District 10'!$A$1:$H$999,7,FALSE))+IF(ISNA(VLOOKUP(Summary!$A99,'District 11'!$A$1:$H$999,7,FALSE)),0,VLOOKUP(Summary!$A99,'District 11'!$A$1:$H$999,7,FALSE))+IF(ISNA(VLOOKUP(Summary!$A99,'District 12'!$A$1:$H$999,7,FALSE)),0,VLOOKUP(Summary!$A99,'District 12'!$A$1:$H$999,7,FALSE))+IF(ISNA(VLOOKUP(Summary!$A99,'District 13'!$A$1:$H$999,7,FALSE)),0,VLOOKUP(Summary!$A99,'District 13'!$A$1:$H$999,7,FALSE))+IF(ISNA(VLOOKUP(Summary!$A99,'District 14'!$A$1:$H$999,7,FALSE)),0,VLOOKUP(Summary!$A99,'District 14'!$A$1:$H$999,7,FALSE))+IF(ISNA(VLOOKUP(Summary!$A99,'District 15'!$A$1:$H$999,7,FALSE)),0,VLOOKUP(Summary!$A99,'District 15'!$A$1:$H$999,7,FALSE))+IF(ISNA(VLOOKUP(Summary!$A99,'District 16'!$A$1:$H$999,7,FALSE)),0,VLOOKUP(Summary!$A99,'District 16'!$A$1:$H$999,7,FALSE))+IF(ISNA(VLOOKUP(Summary!$A99,'District 17'!$A$1:$H$999,7,FALSE)),0,VLOOKUP(Summary!$A99,'District 17'!$A$1:$H$999,7,FALSE))+IF(ISNA(VLOOKUP(Summary!$A99,'District 18'!$A$1:$H$999,7,FALSE)),0,VLOOKUP(Summary!$A99,'District 18'!$A$1:$H$999,7,FALSE))+IF(ISNA(VLOOKUP(Summary!$A99,'District 19'!$A$1:$H$999,7,FALSE)),0,VLOOKUP(Summary!$A99,'District 19'!$A$1:$H$999,7,FALSE))+IF(ISNA(VLOOKUP(Summary!$A99,'District 20'!$A$1:$H$999,7,FALSE)),0,VLOOKUP(Summary!$A99,'District 20'!$A$1:$H$999,7,FALSE))+IF(ISNA(VLOOKUP(Summary!$A99,'District 21'!$A$1:$H$999,7,FALSE)),0,VLOOKUP(Summary!$A99,'District 21'!$A$1:$H$999,7,FALSE))+IF(ISNA(VLOOKUP(Summary!$A99,'District 22'!$A$1:$H$999,7,FALSE)),0,VLOOKUP(Summary!$A99,'District 22'!$A$1:$H$999,7,FALSE))+IF(ISNA(VLOOKUP(Summary!$A99,'District 23'!$A$1:$H$999,7,FALSE)),0,VLOOKUP(Summary!$A99,'District 23'!$A$1:$H$999,7,FALSE))+IF(ISNA(VLOOKUP(Summary!$A99,'District 24'!$A$1:$H$999,7,FALSE)),0,VLOOKUP(Summary!$A99,'District 24'!$A$1:$H$999,7,FALSE))+IF(ISNA(VLOOKUP(Summary!$A99,'District 25'!$A$1:$H$999,7,FALSE)),0,VLOOKUP(Summary!$A99,'District 25'!$A$1:$H$999,7,FALSE))+IF(ISNA(VLOOKUP(Summary!$A99,'District 26'!$A$1:$H$999,7,FALSE)),0,VLOOKUP(Summary!$A99,'District 26'!$A$1:$H$999,7,FALSE))+IF(ISNA(VLOOKUP(Summary!$A99,'District 27'!$A$1:$H$999,7,FALSE)),0,VLOOKUP(Summary!$A99,'District 27'!$A$1:$H$999,7,FALSE))+IF(ISNA(VLOOKUP(Summary!$A99,'District 28'!$A$1:$H$999,7,FALSE)),0,VLOOKUP(Summary!$A99,'District 28'!$A$1:$H$999,7,FALSE))+IF(ISNA(VLOOKUP(Summary!$A99,'District 29'!$A$1:$H$999,7,FALSE)),0,VLOOKUP(Summary!$A99,'District 29'!$A$1:$H$999,7,FALSE))</f>
        <v>0</v>
      </c>
      <c r="H99" s="11">
        <f>IF(ISNA(VLOOKUP(Summary!$A99,'District 0'!$A$1:$H$999,8,FALSE)),0,VLOOKUP(Summary!$A99,'District 0'!$A$1:$H$999,8,FALSE))+IF(ISNA(VLOOKUP(Summary!$A99,'District 1'!$A$1:$H$999,8,FALSE)),0,VLOOKUP(Summary!$A99,'District 1'!$A$1:$H$999,8,FALSE))+IF(ISNA(VLOOKUP(Summary!$A99,'District 2'!$A$1:$H$999,8,FALSE)),0,VLOOKUP(Summary!$A99,'District 2'!$A$1:$H$999,8,FALSE))+IF(ISNA(VLOOKUP(Summary!$A99,'District 3'!$A$1:$H$999,8,FALSE)),0,VLOOKUP(Summary!$A99,'District 3'!$A$1:$H$999,8,FALSE))+IF(ISNA(VLOOKUP(Summary!$A99,'District 4'!$A$1:$H$999,8,FALSE)),0,VLOOKUP(Summary!$A99,'District 4'!$A$1:$H$999,8,FALSE))+IF(ISNA(VLOOKUP(Summary!$A99,'District 5'!$A$1:$H$999,8,FALSE)),0,VLOOKUP(Summary!$A99,'District 5'!$A$1:$H$999,8,FALSE))+IF(ISNA(VLOOKUP(Summary!$A99,'District 6'!$A$1:$H$999,8,FALSE)),0,VLOOKUP(Summary!$A99,'District 6'!$A$1:$H$999,8,FALSE))+IF(ISNA(VLOOKUP(Summary!$A99,'District 7'!$A$1:$H$999,8,FALSE)),0,VLOOKUP(Summary!$A99,'District 7'!$A$1:$H$999,8,FALSE))+IF(ISNA(VLOOKUP(Summary!$A99,'District 8'!$A$1:$H$999,8,FALSE)),0,VLOOKUP(Summary!$A99,'District 8'!$A$1:$H$999,8,FALSE))+IF(ISNA(VLOOKUP(Summary!$A99,'District 9'!$A$1:$H$999,8,FALSE)),0,VLOOKUP(Summary!$A99,'District 9'!$A$1:$H$999,8,FALSE))+IF(ISNA(VLOOKUP(Summary!$A99,'District 10'!$A$1:$H$999,8,FALSE)),0,VLOOKUP(Summary!$A99,'District 10'!$A$1:$H$999,8,FALSE))+IF(ISNA(VLOOKUP(Summary!$A99,'District 11'!$A$1:$H$999,8,FALSE)),0,VLOOKUP(Summary!$A99,'District 11'!$A$1:$H$999,8,FALSE))+IF(ISNA(VLOOKUP(Summary!$A99,'District 12'!$A$1:$H$999,8,FALSE)),0,VLOOKUP(Summary!$A99,'District 12'!$A$1:$H$999,8,FALSE))+IF(ISNA(VLOOKUP(Summary!$A99,'District 13'!$A$1:$H$999,8,FALSE)),0,VLOOKUP(Summary!$A99,'District 13'!$A$1:$H$999,8,FALSE))+IF(ISNA(VLOOKUP(Summary!$A99,'District 14'!$A$1:$H$999,8,FALSE)),0,VLOOKUP(Summary!$A99,'District 14'!$A$1:$H$999,8,FALSE))+IF(ISNA(VLOOKUP(Summary!$A99,'District 15'!$A$1:$H$999,8,FALSE)),0,VLOOKUP(Summary!$A99,'District 15'!$A$1:$H$999,8,FALSE))+IF(ISNA(VLOOKUP(Summary!$A99,'District 16'!$A$1:$H$999,8,FALSE)),0,VLOOKUP(Summary!$A99,'District 16'!$A$1:$H$999,8,FALSE))+IF(ISNA(VLOOKUP(Summary!$A99,'District 17'!$A$1:$H$999,8,FALSE)),0,VLOOKUP(Summary!$A99,'District 17'!$A$1:$H$999,8,FALSE))+IF(ISNA(VLOOKUP(Summary!$A99,'District 18'!$A$1:$H$999,8,FALSE)),0,VLOOKUP(Summary!$A99,'District 18'!$A$1:$H$999,8,FALSE))+IF(ISNA(VLOOKUP(Summary!$A99,'District 19'!$A$1:$H$999,8,FALSE)),0,VLOOKUP(Summary!$A99,'District 19'!$A$1:$H$999,8,FALSE))+IF(ISNA(VLOOKUP(Summary!$A99,'District 20'!$A$1:$H$999,8,FALSE)),0,VLOOKUP(Summary!$A99,'District 20'!$A$1:$H$999,8,FALSE))+IF(ISNA(VLOOKUP(Summary!$A99,'District 21'!$A$1:$H$999,8,FALSE)),0,VLOOKUP(Summary!$A99,'District 21'!$A$1:$H$999,8,FALSE))+IF(ISNA(VLOOKUP(Summary!$A99,'District 22'!$A$1:$H$999,8,FALSE)),0,VLOOKUP(Summary!$A99,'District 22'!$A$1:$H$999,8,FALSE))+IF(ISNA(VLOOKUP(Summary!$A99,'District 23'!$A$1:$H$999,8,FALSE)),0,VLOOKUP(Summary!$A99,'District 23'!$A$1:$H$999,8,FALSE))+IF(ISNA(VLOOKUP(Summary!$A99,'District 24'!$A$1:$H$999,8,FALSE)),0,VLOOKUP(Summary!$A99,'District 24'!$A$1:$H$999,8,FALSE))+IF(ISNA(VLOOKUP(Summary!$A99,'District 25'!$A$1:$H$999,8,FALSE)),0,VLOOKUP(Summary!$A99,'District 25'!$A$1:$H$999,8,FALSE))+IF(ISNA(VLOOKUP(Summary!$A99,'District 26'!$A$1:$H$999,8,FALSE)),0,VLOOKUP(Summary!$A99,'District 26'!$A$1:$H$999,8,FALSE))+IF(ISNA(VLOOKUP(Summary!$A99,'District 27'!$A$1:$H$999,8,FALSE)),0,VLOOKUP(Summary!$A99,'District 27'!$A$1:$H$999,8,FALSE))+IF(ISNA(VLOOKUP(Summary!$A99,'District 28'!$A$1:$H$999,8,FALSE)),0,VLOOKUP(Summary!$A99,'District 28'!$A$1:$H$999,8,FALSE))+IF(ISNA(VLOOKUP(Summary!$A99,'District 29'!$A$1:$H$999,8,FALSE)),0,VLOOKUP(Summary!$A99,'District 29'!$A$1:$H$999,8,FALSE))</f>
        <v>75</v>
      </c>
      <c r="I99" s="7">
        <f t="shared" si="2"/>
        <v>83</v>
      </c>
      <c r="J99" s="8" t="s">
        <v>25</v>
      </c>
      <c r="K99" s="8" t="s">
        <v>24</v>
      </c>
      <c r="L99" s="9">
        <v>43692</v>
      </c>
      <c r="M99" s="8">
        <v>83</v>
      </c>
      <c r="N99" s="10">
        <f>H99/M99</f>
        <v>0.90361445783132532</v>
      </c>
      <c r="O99" s="10">
        <f>I99/M99</f>
        <v>1</v>
      </c>
    </row>
    <row r="100" spans="1:15" s="5" customFormat="1" x14ac:dyDescent="0.2">
      <c r="A100" s="6">
        <v>100660</v>
      </c>
      <c r="B100" s="11">
        <f>IF(ISNA(VLOOKUP(Summary!$A100,'District 0'!$A$1:$H$999,2,FALSE)),0,VLOOKUP(Summary!$A100,'District 0'!$A$1:$H$999,2,FALSE))+IF(ISNA(VLOOKUP(Summary!$A100,'District 1'!$A$1:$H$999,2,FALSE)),0,VLOOKUP(Summary!$A100,'District 1'!$A$1:$H$999,2,FALSE))+IF(ISNA(VLOOKUP(Summary!$A100,'District 2'!$A$1:$H$999,2,FALSE)),0,VLOOKUP(Summary!$A100,'District 2'!$A$1:$H$999,2,FALSE))+IF(ISNA(VLOOKUP(Summary!$A100,'District 3'!$A$1:$H$999,2,FALSE)),0,VLOOKUP(Summary!$A100,'District 3'!$A$1:$H$999,2,FALSE))+IF(ISNA(VLOOKUP(Summary!$A100,'District 4'!$A$1:$H$999,2,FALSE)),0,VLOOKUP(Summary!$A100,'District 4'!$A$1:$H$999,2,FALSE))+IF(ISNA(VLOOKUP(Summary!$A100,'District 5'!$A$1:$H$999,2,FALSE)),0,VLOOKUP(Summary!$A100,'District 5'!$A$1:$H$999,2,FALSE))+IF(ISNA(VLOOKUP(Summary!$A100,'District 6'!$A$1:$H$999,2,FALSE)),0,VLOOKUP(Summary!$A100,'District 6'!$A$1:$H$999,2,FALSE))+IF(ISNA(VLOOKUP(Summary!$A100,'District 7'!$A$1:$H$999,2,FALSE)),0,VLOOKUP(Summary!$A100,'District 7'!$A$1:$H$999,2,FALSE))+IF(ISNA(VLOOKUP(Summary!$A100,'District 8'!$A$1:$H$999,2,FALSE)),0,VLOOKUP(Summary!$A100,'District 8'!$A$1:$H$999,2,FALSE))+IF(ISNA(VLOOKUP(Summary!$A100,'District 9'!$A$1:$H$999,2,FALSE)),0,VLOOKUP(Summary!$A100,'District 9'!$A$1:$H$999,2,FALSE))+IF(ISNA(VLOOKUP(Summary!$A100,'District 10'!$A$1:$H$999,2,FALSE)),0,VLOOKUP(Summary!$A100,'District 10'!$A$1:$H$999,2,FALSE))+IF(ISNA(VLOOKUP(Summary!$A100,'District 11'!$A$1:$H$999,2,FALSE)),0,VLOOKUP(Summary!$A100,'District 11'!$A$1:$H$999,2,FALSE))+IF(ISNA(VLOOKUP(Summary!$A100,'District 12'!$A$1:$H$999,2,FALSE)),0,VLOOKUP(Summary!$A100,'District 12'!$A$1:$H$999,2,FALSE))+IF(ISNA(VLOOKUP(Summary!$A100,'District 13'!$A$1:$H$999,2,FALSE)),0,VLOOKUP(Summary!$A100,'District 13'!$A$1:$H$999,2,FALSE))+IF(ISNA(VLOOKUP(Summary!$A100,'District 14'!$A$1:$H$999,2,FALSE)),0,VLOOKUP(Summary!$A100,'District 14'!$A$1:$H$999,2,FALSE))+IF(ISNA(VLOOKUP(Summary!$A100,'District 15'!$A$1:$H$999,2,FALSE)),0,VLOOKUP(Summary!$A100,'District 15'!$A$1:$H$999,2,FALSE))+IF(ISNA(VLOOKUP(Summary!$A100,'District 16'!$A$1:$H$999,2,FALSE)),0,VLOOKUP(Summary!$A100,'District 16'!$A$1:$H$999,2,FALSE))+IF(ISNA(VLOOKUP(Summary!$A100,'District 17'!$A$1:$H$999,2,FALSE)),0,VLOOKUP(Summary!$A100,'District 17'!$A$1:$H$999,2,FALSE))+IF(ISNA(VLOOKUP(Summary!$A100,'District 18'!$A$1:$H$999,2,FALSE)),0,VLOOKUP(Summary!$A100,'District 18'!$A$1:$H$999,2,FALSE))+IF(ISNA(VLOOKUP(Summary!$A100,'District 19'!$A$1:$H$999,2,FALSE)),0,VLOOKUP(Summary!$A100,'District 19'!$A$1:$H$999,2,FALSE))+IF(ISNA(VLOOKUP(Summary!$A100,'District 20'!$A$1:$H$999,2,FALSE)),0,VLOOKUP(Summary!$A100,'District 20'!$A$1:$H$999,2,FALSE))+IF(ISNA(VLOOKUP(Summary!$A100,'District 21'!$A$1:$H$999,2,FALSE)),0,VLOOKUP(Summary!$A100,'District 21'!$A$1:$H$999,2,FALSE))+IF(ISNA(VLOOKUP(Summary!$A100,'District 22'!$A$1:$H$999,2,FALSE)),0,VLOOKUP(Summary!$A100,'District 22'!$A$1:$H$999,2,FALSE))+IF(ISNA(VLOOKUP(Summary!$A100,'District 23'!$A$1:$H$999,2,FALSE)),0,VLOOKUP(Summary!$A100,'District 23'!$A$1:$H$999,2,FALSE))+IF(ISNA(VLOOKUP(Summary!$A100,'District 24'!$A$1:$H$999,2,FALSE)),0,VLOOKUP(Summary!$A100,'District 24'!$A$1:$H$999,2,FALSE))+IF(ISNA(VLOOKUP(Summary!$A100,'District 25'!$A$1:$H$999,2,FALSE)),0,VLOOKUP(Summary!$A100,'District 25'!$A$1:$H$999,2,FALSE))+IF(ISNA(VLOOKUP(Summary!$A100,'District 26'!$A$1:$H$999,2,FALSE)),0,VLOOKUP(Summary!$A100,'District 26'!$A$1:$H$999,2,FALSE))+IF(ISNA(VLOOKUP(Summary!$A100,'District 27'!$A$1:$H$999,2,FALSE)),0,VLOOKUP(Summary!$A100,'District 27'!$A$1:$H$999,2,FALSE))+IF(ISNA(VLOOKUP(Summary!$A100,'District 28'!$A$1:$H$999,2,FALSE)),0,VLOOKUP(Summary!$A100,'District 28'!$A$1:$H$999,2,FALSE))+IF(ISNA(VLOOKUP(Summary!$A100,'District 29'!$A$1:$H$999,2,FALSE)),0,VLOOKUP(Summary!$A100,'District 29'!$A$1:$H$999,2,FALSE))</f>
        <v>3</v>
      </c>
      <c r="C100" s="11">
        <f>IF(ISNA(VLOOKUP(Summary!$A100,'District 0'!$A$1:$H$999,3,FALSE)),0,VLOOKUP(Summary!$A100,'District 0'!$A$1:$H$999,3,FALSE))+IF(ISNA(VLOOKUP(Summary!$A100,'District 1'!$A$1:$H$999,3,FALSE)),0,VLOOKUP(Summary!$A100,'District 1'!$A$1:$H$999,3,FALSE))+IF(ISNA(VLOOKUP(Summary!$A100,'District 2'!$A$1:$H$999,3,FALSE)),0,VLOOKUP(Summary!$A100,'District 2'!$A$1:$H$999,3,FALSE))+IF(ISNA(VLOOKUP(Summary!$A100,'District 3'!$A$1:$H$999,3,FALSE)),0,VLOOKUP(Summary!$A100,'District 3'!$A$1:$H$999,3,FALSE))+IF(ISNA(VLOOKUP(Summary!$A100,'District 4'!$A$1:$H$999,3,FALSE)),0,VLOOKUP(Summary!$A100,'District 4'!$A$1:$H$999,3,FALSE))+IF(ISNA(VLOOKUP(Summary!$A100,'District 5'!$A$1:$H$999,3,FALSE)),0,VLOOKUP(Summary!$A100,'District 5'!$A$1:$H$999,3,FALSE))+IF(ISNA(VLOOKUP(Summary!$A100,'District 6'!$A$1:$H$999,3,FALSE)),0,VLOOKUP(Summary!$A100,'District 6'!$A$1:$H$999,3,FALSE))+IF(ISNA(VLOOKUP(Summary!$A100,'District 7'!$A$1:$H$999,3,FALSE)),0,VLOOKUP(Summary!$A100,'District 7'!$A$1:$H$999,3,FALSE))+IF(ISNA(VLOOKUP(Summary!$A100,'District 8'!$A$1:$H$999,3,FALSE)),0,VLOOKUP(Summary!$A100,'District 8'!$A$1:$H$999,3,FALSE))+IF(ISNA(VLOOKUP(Summary!$A100,'District 9'!$A$1:$H$999,3,FALSE)),0,VLOOKUP(Summary!$A100,'District 9'!$A$1:$H$999,3,FALSE))+IF(ISNA(VLOOKUP(Summary!$A100,'District 10'!$A$1:$H$999,3,FALSE)),0,VLOOKUP(Summary!$A100,'District 10'!$A$1:$H$999,3,FALSE))+IF(ISNA(VLOOKUP(Summary!$A100,'District 11'!$A$1:$H$999,3,FALSE)),0,VLOOKUP(Summary!$A100,'District 11'!$A$1:$H$999,3,FALSE))+IF(ISNA(VLOOKUP(Summary!$A100,'District 12'!$A$1:$H$999,3,FALSE)),0,VLOOKUP(Summary!$A100,'District 12'!$A$1:$H$999,3,FALSE))+IF(ISNA(VLOOKUP(Summary!$A100,'District 13'!$A$1:$H$999,3,FALSE)),0,VLOOKUP(Summary!$A100,'District 13'!$A$1:$H$999,3,FALSE))+IF(ISNA(VLOOKUP(Summary!$A100,'District 14'!$A$1:$H$999,3,FALSE)),0,VLOOKUP(Summary!$A100,'District 14'!$A$1:$H$999,3,FALSE))+IF(ISNA(VLOOKUP(Summary!$A100,'District 15'!$A$1:$H$999,3,FALSE)),0,VLOOKUP(Summary!$A100,'District 15'!$A$1:$H$999,3,FALSE))+IF(ISNA(VLOOKUP(Summary!$A100,'District 16'!$A$1:$H$999,3,FALSE)),0,VLOOKUP(Summary!$A100,'District 16'!$A$1:$H$999,3,FALSE))+IF(ISNA(VLOOKUP(Summary!$A100,'District 17'!$A$1:$H$999,3,FALSE)),0,VLOOKUP(Summary!$A100,'District 17'!$A$1:$H$999,3,FALSE))+IF(ISNA(VLOOKUP(Summary!$A100,'District 18'!$A$1:$H$999,3,FALSE)),0,VLOOKUP(Summary!$A100,'District 18'!$A$1:$H$999,3,FALSE))+IF(ISNA(VLOOKUP(Summary!$A100,'District 19'!$A$1:$H$999,3,FALSE)),0,VLOOKUP(Summary!$A100,'District 19'!$A$1:$H$999,3,FALSE))+IF(ISNA(VLOOKUP(Summary!$A100,'District 20'!$A$1:$H$999,3,FALSE)),0,VLOOKUP(Summary!$A100,'District 20'!$A$1:$H$999,3,FALSE))+IF(ISNA(VLOOKUP(Summary!$A100,'District 21'!$A$1:$H$999,3,FALSE)),0,VLOOKUP(Summary!$A100,'District 21'!$A$1:$H$999,3,FALSE))+IF(ISNA(VLOOKUP(Summary!$A100,'District 22'!$A$1:$H$999,3,FALSE)),0,VLOOKUP(Summary!$A100,'District 22'!$A$1:$H$999,3,FALSE))+IF(ISNA(VLOOKUP(Summary!$A100,'District 23'!$A$1:$H$999,3,FALSE)),0,VLOOKUP(Summary!$A100,'District 23'!$A$1:$H$999,3,FALSE))+IF(ISNA(VLOOKUP(Summary!$A100,'District 24'!$A$1:$H$999,3,FALSE)),0,VLOOKUP(Summary!$A100,'District 24'!$A$1:$H$999,3,FALSE))+IF(ISNA(VLOOKUP(Summary!$A100,'District 25'!$A$1:$H$999,3,FALSE)),0,VLOOKUP(Summary!$A100,'District 25'!$A$1:$H$999,3,FALSE))+IF(ISNA(VLOOKUP(Summary!$A100,'District 26'!$A$1:$H$999,3,FALSE)),0,VLOOKUP(Summary!$A100,'District 26'!$A$1:$H$999,3,FALSE))+IF(ISNA(VLOOKUP(Summary!$A100,'District 27'!$A$1:$H$999,3,FALSE)),0,VLOOKUP(Summary!$A100,'District 27'!$A$1:$H$999,3,FALSE))+IF(ISNA(VLOOKUP(Summary!$A100,'District 28'!$A$1:$H$999,3,FALSE)),0,VLOOKUP(Summary!$A100,'District 28'!$A$1:$H$999,3,FALSE))+IF(ISNA(VLOOKUP(Summary!$A100,'District 29'!$A$1:$H$999,3,FALSE)),0,VLOOKUP(Summary!$A100,'District 29'!$A$1:$H$999,3,FALSE))</f>
        <v>9</v>
      </c>
      <c r="D100" s="11">
        <f>IF(ISNA(VLOOKUP(Summary!$A100,'District 0'!$A$1:$H$999,4,FALSE)),0,VLOOKUP(Summary!$A100,'District 0'!$A$1:$H$999,4,FALSE))+IF(ISNA(VLOOKUP(Summary!$A100,'District 1'!$A$1:$H$999,4,FALSE)),0,VLOOKUP(Summary!$A100,'District 1'!$A$1:$H$999,4,FALSE))+IF(ISNA(VLOOKUP(Summary!$A100,'District 2'!$A$1:$H$999,4,FALSE)),0,VLOOKUP(Summary!$A100,'District 2'!$A$1:$H$999,4,FALSE))+IF(ISNA(VLOOKUP(Summary!$A100,'District 3'!$A$1:$H$999,4,FALSE)),0,VLOOKUP(Summary!$A100,'District 3'!$A$1:$H$999,4,FALSE))+IF(ISNA(VLOOKUP(Summary!$A100,'District 4'!$A$1:$H$999,4,FALSE)),0,VLOOKUP(Summary!$A100,'District 4'!$A$1:$H$999,4,FALSE))+IF(ISNA(VLOOKUP(Summary!$A100,'District 5'!$A$1:$H$999,4,FALSE)),0,VLOOKUP(Summary!$A100,'District 5'!$A$1:$H$999,4,FALSE))+IF(ISNA(VLOOKUP(Summary!$A100,'District 6'!$A$1:$H$999,4,FALSE)),0,VLOOKUP(Summary!$A100,'District 6'!$A$1:$H$999,4,FALSE))+IF(ISNA(VLOOKUP(Summary!$A100,'District 7'!$A$1:$H$999,4,FALSE)),0,VLOOKUP(Summary!$A100,'District 7'!$A$1:$H$999,4,FALSE))+IF(ISNA(VLOOKUP(Summary!$A100,'District 8'!$A$1:$H$999,4,FALSE)),0,VLOOKUP(Summary!$A100,'District 8'!$A$1:$H$999,4,FALSE))+IF(ISNA(VLOOKUP(Summary!$A100,'District 9'!$A$1:$H$999,4,FALSE)),0,VLOOKUP(Summary!$A100,'District 9'!$A$1:$H$999,4,FALSE))+IF(ISNA(VLOOKUP(Summary!$A100,'District 10'!$A$1:$H$999,4,FALSE)),0,VLOOKUP(Summary!$A100,'District 10'!$A$1:$H$999,4,FALSE))+IF(ISNA(VLOOKUP(Summary!$A100,'District 11'!$A$1:$H$999,4,FALSE)),0,VLOOKUP(Summary!$A100,'District 11'!$A$1:$H$999,4,FALSE))+IF(ISNA(VLOOKUP(Summary!$A100,'District 12'!$A$1:$H$999,4,FALSE)),0,VLOOKUP(Summary!$A100,'District 12'!$A$1:$H$999,4,FALSE))+IF(ISNA(VLOOKUP(Summary!$A100,'District 13'!$A$1:$H$999,4,FALSE)),0,VLOOKUP(Summary!$A100,'District 13'!$A$1:$H$999,4,FALSE))+IF(ISNA(VLOOKUP(Summary!$A100,'District 14'!$A$1:$H$999,4,FALSE)),0,VLOOKUP(Summary!$A100,'District 14'!$A$1:$H$999,4,FALSE))+IF(ISNA(VLOOKUP(Summary!$A100,'District 15'!$A$1:$H$999,4,FALSE)),0,VLOOKUP(Summary!$A100,'District 15'!$A$1:$H$999,4,FALSE))+IF(ISNA(VLOOKUP(Summary!$A100,'District 16'!$A$1:$H$999,4,FALSE)),0,VLOOKUP(Summary!$A100,'District 16'!$A$1:$H$999,4,FALSE))+IF(ISNA(VLOOKUP(Summary!$A100,'District 17'!$A$1:$H$999,4,FALSE)),0,VLOOKUP(Summary!$A100,'District 17'!$A$1:$H$999,4,FALSE))+IF(ISNA(VLOOKUP(Summary!$A100,'District 18'!$A$1:$H$999,4,FALSE)),0,VLOOKUP(Summary!$A100,'District 18'!$A$1:$H$999,4,FALSE))+IF(ISNA(VLOOKUP(Summary!$A100,'District 19'!$A$1:$H$999,4,FALSE)),0,VLOOKUP(Summary!$A100,'District 19'!$A$1:$H$999,4,FALSE))+IF(ISNA(VLOOKUP(Summary!$A100,'District 20'!$A$1:$H$999,4,FALSE)),0,VLOOKUP(Summary!$A100,'District 20'!$A$1:$H$999,4,FALSE))+IF(ISNA(VLOOKUP(Summary!$A100,'District 21'!$A$1:$H$999,4,FALSE)),0,VLOOKUP(Summary!$A100,'District 21'!$A$1:$H$999,4,FALSE))+IF(ISNA(VLOOKUP(Summary!$A100,'District 22'!$A$1:$H$999,4,FALSE)),0,VLOOKUP(Summary!$A100,'District 22'!$A$1:$H$999,4,FALSE))+IF(ISNA(VLOOKUP(Summary!$A100,'District 23'!$A$1:$H$999,4,FALSE)),0,VLOOKUP(Summary!$A100,'District 23'!$A$1:$H$999,4,FALSE))+IF(ISNA(VLOOKUP(Summary!$A100,'District 24'!$A$1:$H$999,4,FALSE)),0,VLOOKUP(Summary!$A100,'District 24'!$A$1:$H$999,4,FALSE))+IF(ISNA(VLOOKUP(Summary!$A100,'District 25'!$A$1:$H$999,4,FALSE)),0,VLOOKUP(Summary!$A100,'District 25'!$A$1:$H$999,4,FALSE))+IF(ISNA(VLOOKUP(Summary!$A100,'District 26'!$A$1:$H$999,4,FALSE)),0,VLOOKUP(Summary!$A100,'District 26'!$A$1:$H$999,4,FALSE))+IF(ISNA(VLOOKUP(Summary!$A100,'District 27'!$A$1:$H$999,4,FALSE)),0,VLOOKUP(Summary!$A100,'District 27'!$A$1:$H$999,4,FALSE))+IF(ISNA(VLOOKUP(Summary!$A100,'District 28'!$A$1:$H$999,4,FALSE)),0,VLOOKUP(Summary!$A100,'District 28'!$A$1:$H$999,4,FALSE))+IF(ISNA(VLOOKUP(Summary!$A100,'District 29'!$A$1:$H$999,4,FALSE)),0,VLOOKUP(Summary!$A100,'District 29'!$A$1:$H$999,4,FALSE))</f>
        <v>0</v>
      </c>
      <c r="E100" s="11">
        <f>IF(ISNA(VLOOKUP(Summary!$A100,'District 0'!$A$1:$H$999,5,FALSE)),0,VLOOKUP(Summary!$A100,'District 0'!$A$1:$H$999,5,FALSE))+IF(ISNA(VLOOKUP(Summary!$A100,'District 1'!$A$1:$H$999,5,FALSE)),0,VLOOKUP(Summary!$A100,'District 1'!$A$1:$H$999,5,FALSE))+IF(ISNA(VLOOKUP(Summary!$A100,'District 2'!$A$1:$H$999,5,FALSE)),0,VLOOKUP(Summary!$A100,'District 2'!$A$1:$H$999,5,FALSE))+IF(ISNA(VLOOKUP(Summary!$A100,'District 3'!$A$1:$H$999,5,FALSE)),0,VLOOKUP(Summary!$A100,'District 3'!$A$1:$H$999,5,FALSE))+IF(ISNA(VLOOKUP(Summary!$A100,'District 4'!$A$1:$H$999,5,FALSE)),0,VLOOKUP(Summary!$A100,'District 4'!$A$1:$H$999,5,FALSE))+IF(ISNA(VLOOKUP(Summary!$A100,'District 5'!$A$1:$H$999,5,FALSE)),0,VLOOKUP(Summary!$A100,'District 5'!$A$1:$H$999,5,FALSE))+IF(ISNA(VLOOKUP(Summary!$A100,'District 6'!$A$1:$H$999,5,FALSE)),0,VLOOKUP(Summary!$A100,'District 6'!$A$1:$H$999,5,FALSE))+IF(ISNA(VLOOKUP(Summary!$A100,'District 7'!$A$1:$H$999,5,FALSE)),0,VLOOKUP(Summary!$A100,'District 7'!$A$1:$H$999,5,FALSE))+IF(ISNA(VLOOKUP(Summary!$A100,'District 8'!$A$1:$H$999,5,FALSE)),0,VLOOKUP(Summary!$A100,'District 8'!$A$1:$H$999,5,FALSE))+IF(ISNA(VLOOKUP(Summary!$A100,'District 9'!$A$1:$H$999,5,FALSE)),0,VLOOKUP(Summary!$A100,'District 9'!$A$1:$H$999,5,FALSE))+IF(ISNA(VLOOKUP(Summary!$A100,'District 10'!$A$1:$H$999,5,FALSE)),0,VLOOKUP(Summary!$A100,'District 10'!$A$1:$H$999,5,FALSE))+IF(ISNA(VLOOKUP(Summary!$A100,'District 11'!$A$1:$H$999,5,FALSE)),0,VLOOKUP(Summary!$A100,'District 11'!$A$1:$H$999,5,FALSE))+IF(ISNA(VLOOKUP(Summary!$A100,'District 12'!$A$1:$H$999,5,FALSE)),0,VLOOKUP(Summary!$A100,'District 12'!$A$1:$H$999,5,FALSE))+IF(ISNA(VLOOKUP(Summary!$A100,'District 13'!$A$1:$H$999,5,FALSE)),0,VLOOKUP(Summary!$A100,'District 13'!$A$1:$H$999,5,FALSE))+IF(ISNA(VLOOKUP(Summary!$A100,'District 14'!$A$1:$H$999,5,FALSE)),0,VLOOKUP(Summary!$A100,'District 14'!$A$1:$H$999,5,FALSE))+IF(ISNA(VLOOKUP(Summary!$A100,'District 15'!$A$1:$H$999,5,FALSE)),0,VLOOKUP(Summary!$A100,'District 15'!$A$1:$H$999,5,FALSE))+IF(ISNA(VLOOKUP(Summary!$A100,'District 16'!$A$1:$H$999,5,FALSE)),0,VLOOKUP(Summary!$A100,'District 16'!$A$1:$H$999,5,FALSE))+IF(ISNA(VLOOKUP(Summary!$A100,'District 17'!$A$1:$H$999,5,FALSE)),0,VLOOKUP(Summary!$A100,'District 17'!$A$1:$H$999,5,FALSE))+IF(ISNA(VLOOKUP(Summary!$A100,'District 18'!$A$1:$H$999,5,FALSE)),0,VLOOKUP(Summary!$A100,'District 18'!$A$1:$H$999,5,FALSE))+IF(ISNA(VLOOKUP(Summary!$A100,'District 19'!$A$1:$H$999,5,FALSE)),0,VLOOKUP(Summary!$A100,'District 19'!$A$1:$H$999,5,FALSE))+IF(ISNA(VLOOKUP(Summary!$A100,'District 20'!$A$1:$H$999,5,FALSE)),0,VLOOKUP(Summary!$A100,'District 20'!$A$1:$H$999,5,FALSE))+IF(ISNA(VLOOKUP(Summary!$A100,'District 21'!$A$1:$H$999,5,FALSE)),0,VLOOKUP(Summary!$A100,'District 21'!$A$1:$H$999,5,FALSE))+IF(ISNA(VLOOKUP(Summary!$A100,'District 22'!$A$1:$H$999,5,FALSE)),0,VLOOKUP(Summary!$A100,'District 22'!$A$1:$H$999,5,FALSE))+IF(ISNA(VLOOKUP(Summary!$A100,'District 23'!$A$1:$H$999,5,FALSE)),0,VLOOKUP(Summary!$A100,'District 23'!$A$1:$H$999,5,FALSE))+IF(ISNA(VLOOKUP(Summary!$A100,'District 24'!$A$1:$H$999,5,FALSE)),0,VLOOKUP(Summary!$A100,'District 24'!$A$1:$H$999,5,FALSE))+IF(ISNA(VLOOKUP(Summary!$A100,'District 25'!$A$1:$H$999,5,FALSE)),0,VLOOKUP(Summary!$A100,'District 25'!$A$1:$H$999,5,FALSE))+IF(ISNA(VLOOKUP(Summary!$A100,'District 26'!$A$1:$H$999,5,FALSE)),0,VLOOKUP(Summary!$A100,'District 26'!$A$1:$H$999,5,FALSE))+IF(ISNA(VLOOKUP(Summary!$A100,'District 27'!$A$1:$H$999,5,FALSE)),0,VLOOKUP(Summary!$A100,'District 27'!$A$1:$H$999,5,FALSE))+IF(ISNA(VLOOKUP(Summary!$A100,'District 28'!$A$1:$H$999,5,FALSE)),0,VLOOKUP(Summary!$A100,'District 28'!$A$1:$H$999,5,FALSE))+IF(ISNA(VLOOKUP(Summary!$A100,'District 29'!$A$1:$H$999,5,FALSE)),0,VLOOKUP(Summary!$A100,'District 29'!$A$1:$H$999,5,FALSE))</f>
        <v>14</v>
      </c>
      <c r="F100" s="11">
        <f>IF(ISNA(VLOOKUP(Summary!$A100,'District 0'!$A$1:$H$999,6,FALSE)),0,VLOOKUP(Summary!$A100,'District 0'!$A$1:$H$999,6,FALSE))+IF(ISNA(VLOOKUP(Summary!$A100,'District 1'!$A$1:$H$999,6,FALSE)),0,VLOOKUP(Summary!$A100,'District 1'!$A$1:$H$999,6,FALSE))+IF(ISNA(VLOOKUP(Summary!$A100,'District 2'!$A$1:$H$999,6,FALSE)),0,VLOOKUP(Summary!$A100,'District 2'!$A$1:$H$999,6,FALSE))+IF(ISNA(VLOOKUP(Summary!$A100,'District 3'!$A$1:$H$999,6,FALSE)),0,VLOOKUP(Summary!$A100,'District 3'!$A$1:$H$999,6,FALSE))+IF(ISNA(VLOOKUP(Summary!$A100,'District 4'!$A$1:$H$999,6,FALSE)),0,VLOOKUP(Summary!$A100,'District 4'!$A$1:$H$999,6,FALSE))+IF(ISNA(VLOOKUP(Summary!$A100,'District 5'!$A$1:$H$999,6,FALSE)),0,VLOOKUP(Summary!$A100,'District 5'!$A$1:$H$999,6,FALSE))+IF(ISNA(VLOOKUP(Summary!$A100,'District 6'!$A$1:$H$999,6,FALSE)),0,VLOOKUP(Summary!$A100,'District 6'!$A$1:$H$999,6,FALSE))+IF(ISNA(VLOOKUP(Summary!$A100,'District 7'!$A$1:$H$999,6,FALSE)),0,VLOOKUP(Summary!$A100,'District 7'!$A$1:$H$999,6,FALSE))+IF(ISNA(VLOOKUP(Summary!$A100,'District 8'!$A$1:$H$999,6,FALSE)),0,VLOOKUP(Summary!$A100,'District 8'!$A$1:$H$999,6,FALSE))+IF(ISNA(VLOOKUP(Summary!$A100,'District 9'!$A$1:$H$999,6,FALSE)),0,VLOOKUP(Summary!$A100,'District 9'!$A$1:$H$999,6,FALSE))+IF(ISNA(VLOOKUP(Summary!$A100,'District 10'!$A$1:$H$999,6,FALSE)),0,VLOOKUP(Summary!$A100,'District 10'!$A$1:$H$999,6,FALSE))+IF(ISNA(VLOOKUP(Summary!$A100,'District 11'!$A$1:$H$999,6,FALSE)),0,VLOOKUP(Summary!$A100,'District 11'!$A$1:$H$999,6,FALSE))+IF(ISNA(VLOOKUP(Summary!$A100,'District 12'!$A$1:$H$999,6,FALSE)),0,VLOOKUP(Summary!$A100,'District 12'!$A$1:$H$999,6,FALSE))+IF(ISNA(VLOOKUP(Summary!$A100,'District 13'!$A$1:$H$999,6,FALSE)),0,VLOOKUP(Summary!$A100,'District 13'!$A$1:$H$999,6,FALSE))+IF(ISNA(VLOOKUP(Summary!$A100,'District 14'!$A$1:$H$999,6,FALSE)),0,VLOOKUP(Summary!$A100,'District 14'!$A$1:$H$999,6,FALSE))+IF(ISNA(VLOOKUP(Summary!$A100,'District 15'!$A$1:$H$999,6,FALSE)),0,VLOOKUP(Summary!$A100,'District 15'!$A$1:$H$999,6,FALSE))+IF(ISNA(VLOOKUP(Summary!$A100,'District 16'!$A$1:$H$999,6,FALSE)),0,VLOOKUP(Summary!$A100,'District 16'!$A$1:$H$999,6,FALSE))+IF(ISNA(VLOOKUP(Summary!$A100,'District 17'!$A$1:$H$999,6,FALSE)),0,VLOOKUP(Summary!$A100,'District 17'!$A$1:$H$999,6,FALSE))+IF(ISNA(VLOOKUP(Summary!$A100,'District 18'!$A$1:$H$999,6,FALSE)),0,VLOOKUP(Summary!$A100,'District 18'!$A$1:$H$999,6,FALSE))+IF(ISNA(VLOOKUP(Summary!$A100,'District 19'!$A$1:$H$999,6,FALSE)),0,VLOOKUP(Summary!$A100,'District 19'!$A$1:$H$999,6,FALSE))+IF(ISNA(VLOOKUP(Summary!$A100,'District 20'!$A$1:$H$999,6,FALSE)),0,VLOOKUP(Summary!$A100,'District 20'!$A$1:$H$999,6,FALSE))+IF(ISNA(VLOOKUP(Summary!$A100,'District 21'!$A$1:$H$999,6,FALSE)),0,VLOOKUP(Summary!$A100,'District 21'!$A$1:$H$999,6,FALSE))+IF(ISNA(VLOOKUP(Summary!$A100,'District 22'!$A$1:$H$999,6,FALSE)),0,VLOOKUP(Summary!$A100,'District 22'!$A$1:$H$999,6,FALSE))+IF(ISNA(VLOOKUP(Summary!$A100,'District 23'!$A$1:$H$999,6,FALSE)),0,VLOOKUP(Summary!$A100,'District 23'!$A$1:$H$999,6,FALSE))+IF(ISNA(VLOOKUP(Summary!$A100,'District 24'!$A$1:$H$999,6,FALSE)),0,VLOOKUP(Summary!$A100,'District 24'!$A$1:$H$999,6,FALSE))+IF(ISNA(VLOOKUP(Summary!$A100,'District 25'!$A$1:$H$999,6,FALSE)),0,VLOOKUP(Summary!$A100,'District 25'!$A$1:$H$999,6,FALSE))+IF(ISNA(VLOOKUP(Summary!$A100,'District 26'!$A$1:$H$999,6,FALSE)),0,VLOOKUP(Summary!$A100,'District 26'!$A$1:$H$999,6,FALSE))+IF(ISNA(VLOOKUP(Summary!$A100,'District 27'!$A$1:$H$999,6,FALSE)),0,VLOOKUP(Summary!$A100,'District 27'!$A$1:$H$999,6,FALSE))+IF(ISNA(VLOOKUP(Summary!$A100,'District 28'!$A$1:$H$999,6,FALSE)),0,VLOOKUP(Summary!$A100,'District 28'!$A$1:$H$999,6,FALSE))+IF(ISNA(VLOOKUP(Summary!$A100,'District 29'!$A$1:$H$999,6,FALSE)),0,VLOOKUP(Summary!$A100,'District 29'!$A$1:$H$999,6,FALSE))</f>
        <v>3</v>
      </c>
      <c r="G100" s="11">
        <f>IF(ISNA(VLOOKUP(Summary!$A100,'District 0'!$A$1:$H$999,7,FALSE)),0,VLOOKUP(Summary!$A100,'District 0'!$A$1:$H$999,7,FALSE))+IF(ISNA(VLOOKUP(Summary!$A100,'District 1'!$A$1:$H$999,7,FALSE)),0,VLOOKUP(Summary!$A100,'District 1'!$A$1:$H$999,7,FALSE))+IF(ISNA(VLOOKUP(Summary!$A100,'District 2'!$A$1:$H$999,7,FALSE)),0,VLOOKUP(Summary!$A100,'District 2'!$A$1:$H$999,7,FALSE))+IF(ISNA(VLOOKUP(Summary!$A100,'District 3'!$A$1:$H$999,7,FALSE)),0,VLOOKUP(Summary!$A100,'District 3'!$A$1:$H$999,7,FALSE))+IF(ISNA(VLOOKUP(Summary!$A100,'District 4'!$A$1:$H$999,7,FALSE)),0,VLOOKUP(Summary!$A100,'District 4'!$A$1:$H$999,7,FALSE))+IF(ISNA(VLOOKUP(Summary!$A100,'District 5'!$A$1:$H$999,7,FALSE)),0,VLOOKUP(Summary!$A100,'District 5'!$A$1:$H$999,7,FALSE))+IF(ISNA(VLOOKUP(Summary!$A100,'District 6'!$A$1:$H$999,7,FALSE)),0,VLOOKUP(Summary!$A100,'District 6'!$A$1:$H$999,7,FALSE))+IF(ISNA(VLOOKUP(Summary!$A100,'District 7'!$A$1:$H$999,7,FALSE)),0,VLOOKUP(Summary!$A100,'District 7'!$A$1:$H$999,7,FALSE))+IF(ISNA(VLOOKUP(Summary!$A100,'District 8'!$A$1:$H$999,7,FALSE)),0,VLOOKUP(Summary!$A100,'District 8'!$A$1:$H$999,7,FALSE))+IF(ISNA(VLOOKUP(Summary!$A100,'District 9'!$A$1:$H$999,7,FALSE)),0,VLOOKUP(Summary!$A100,'District 9'!$A$1:$H$999,7,FALSE))+IF(ISNA(VLOOKUP(Summary!$A100,'District 10'!$A$1:$H$999,7,FALSE)),0,VLOOKUP(Summary!$A100,'District 10'!$A$1:$H$999,7,FALSE))+IF(ISNA(VLOOKUP(Summary!$A100,'District 11'!$A$1:$H$999,7,FALSE)),0,VLOOKUP(Summary!$A100,'District 11'!$A$1:$H$999,7,FALSE))+IF(ISNA(VLOOKUP(Summary!$A100,'District 12'!$A$1:$H$999,7,FALSE)),0,VLOOKUP(Summary!$A100,'District 12'!$A$1:$H$999,7,FALSE))+IF(ISNA(VLOOKUP(Summary!$A100,'District 13'!$A$1:$H$999,7,FALSE)),0,VLOOKUP(Summary!$A100,'District 13'!$A$1:$H$999,7,FALSE))+IF(ISNA(VLOOKUP(Summary!$A100,'District 14'!$A$1:$H$999,7,FALSE)),0,VLOOKUP(Summary!$A100,'District 14'!$A$1:$H$999,7,FALSE))+IF(ISNA(VLOOKUP(Summary!$A100,'District 15'!$A$1:$H$999,7,FALSE)),0,VLOOKUP(Summary!$A100,'District 15'!$A$1:$H$999,7,FALSE))+IF(ISNA(VLOOKUP(Summary!$A100,'District 16'!$A$1:$H$999,7,FALSE)),0,VLOOKUP(Summary!$A100,'District 16'!$A$1:$H$999,7,FALSE))+IF(ISNA(VLOOKUP(Summary!$A100,'District 17'!$A$1:$H$999,7,FALSE)),0,VLOOKUP(Summary!$A100,'District 17'!$A$1:$H$999,7,FALSE))+IF(ISNA(VLOOKUP(Summary!$A100,'District 18'!$A$1:$H$999,7,FALSE)),0,VLOOKUP(Summary!$A100,'District 18'!$A$1:$H$999,7,FALSE))+IF(ISNA(VLOOKUP(Summary!$A100,'District 19'!$A$1:$H$999,7,FALSE)),0,VLOOKUP(Summary!$A100,'District 19'!$A$1:$H$999,7,FALSE))+IF(ISNA(VLOOKUP(Summary!$A100,'District 20'!$A$1:$H$999,7,FALSE)),0,VLOOKUP(Summary!$A100,'District 20'!$A$1:$H$999,7,FALSE))+IF(ISNA(VLOOKUP(Summary!$A100,'District 21'!$A$1:$H$999,7,FALSE)),0,VLOOKUP(Summary!$A100,'District 21'!$A$1:$H$999,7,FALSE))+IF(ISNA(VLOOKUP(Summary!$A100,'District 22'!$A$1:$H$999,7,FALSE)),0,VLOOKUP(Summary!$A100,'District 22'!$A$1:$H$999,7,FALSE))+IF(ISNA(VLOOKUP(Summary!$A100,'District 23'!$A$1:$H$999,7,FALSE)),0,VLOOKUP(Summary!$A100,'District 23'!$A$1:$H$999,7,FALSE))+IF(ISNA(VLOOKUP(Summary!$A100,'District 24'!$A$1:$H$999,7,FALSE)),0,VLOOKUP(Summary!$A100,'District 24'!$A$1:$H$999,7,FALSE))+IF(ISNA(VLOOKUP(Summary!$A100,'District 25'!$A$1:$H$999,7,FALSE)),0,VLOOKUP(Summary!$A100,'District 25'!$A$1:$H$999,7,FALSE))+IF(ISNA(VLOOKUP(Summary!$A100,'District 26'!$A$1:$H$999,7,FALSE)),0,VLOOKUP(Summary!$A100,'District 26'!$A$1:$H$999,7,FALSE))+IF(ISNA(VLOOKUP(Summary!$A100,'District 27'!$A$1:$H$999,7,FALSE)),0,VLOOKUP(Summary!$A100,'District 27'!$A$1:$H$999,7,FALSE))+IF(ISNA(VLOOKUP(Summary!$A100,'District 28'!$A$1:$H$999,7,FALSE)),0,VLOOKUP(Summary!$A100,'District 28'!$A$1:$H$999,7,FALSE))+IF(ISNA(VLOOKUP(Summary!$A100,'District 29'!$A$1:$H$999,7,FALSE)),0,VLOOKUP(Summary!$A100,'District 29'!$A$1:$H$999,7,FALSE))</f>
        <v>0</v>
      </c>
      <c r="H100" s="11">
        <f>IF(ISNA(VLOOKUP(Summary!$A100,'District 0'!$A$1:$H$999,8,FALSE)),0,VLOOKUP(Summary!$A100,'District 0'!$A$1:$H$999,8,FALSE))+IF(ISNA(VLOOKUP(Summary!$A100,'District 1'!$A$1:$H$999,8,FALSE)),0,VLOOKUP(Summary!$A100,'District 1'!$A$1:$H$999,8,FALSE))+IF(ISNA(VLOOKUP(Summary!$A100,'District 2'!$A$1:$H$999,8,FALSE)),0,VLOOKUP(Summary!$A100,'District 2'!$A$1:$H$999,8,FALSE))+IF(ISNA(VLOOKUP(Summary!$A100,'District 3'!$A$1:$H$999,8,FALSE)),0,VLOOKUP(Summary!$A100,'District 3'!$A$1:$H$999,8,FALSE))+IF(ISNA(VLOOKUP(Summary!$A100,'District 4'!$A$1:$H$999,8,FALSE)),0,VLOOKUP(Summary!$A100,'District 4'!$A$1:$H$999,8,FALSE))+IF(ISNA(VLOOKUP(Summary!$A100,'District 5'!$A$1:$H$999,8,FALSE)),0,VLOOKUP(Summary!$A100,'District 5'!$A$1:$H$999,8,FALSE))+IF(ISNA(VLOOKUP(Summary!$A100,'District 6'!$A$1:$H$999,8,FALSE)),0,VLOOKUP(Summary!$A100,'District 6'!$A$1:$H$999,8,FALSE))+IF(ISNA(VLOOKUP(Summary!$A100,'District 7'!$A$1:$H$999,8,FALSE)),0,VLOOKUP(Summary!$A100,'District 7'!$A$1:$H$999,8,FALSE))+IF(ISNA(VLOOKUP(Summary!$A100,'District 8'!$A$1:$H$999,8,FALSE)),0,VLOOKUP(Summary!$A100,'District 8'!$A$1:$H$999,8,FALSE))+IF(ISNA(VLOOKUP(Summary!$A100,'District 9'!$A$1:$H$999,8,FALSE)),0,VLOOKUP(Summary!$A100,'District 9'!$A$1:$H$999,8,FALSE))+IF(ISNA(VLOOKUP(Summary!$A100,'District 10'!$A$1:$H$999,8,FALSE)),0,VLOOKUP(Summary!$A100,'District 10'!$A$1:$H$999,8,FALSE))+IF(ISNA(VLOOKUP(Summary!$A100,'District 11'!$A$1:$H$999,8,FALSE)),0,VLOOKUP(Summary!$A100,'District 11'!$A$1:$H$999,8,FALSE))+IF(ISNA(VLOOKUP(Summary!$A100,'District 12'!$A$1:$H$999,8,FALSE)),0,VLOOKUP(Summary!$A100,'District 12'!$A$1:$H$999,8,FALSE))+IF(ISNA(VLOOKUP(Summary!$A100,'District 13'!$A$1:$H$999,8,FALSE)),0,VLOOKUP(Summary!$A100,'District 13'!$A$1:$H$999,8,FALSE))+IF(ISNA(VLOOKUP(Summary!$A100,'District 14'!$A$1:$H$999,8,FALSE)),0,VLOOKUP(Summary!$A100,'District 14'!$A$1:$H$999,8,FALSE))+IF(ISNA(VLOOKUP(Summary!$A100,'District 15'!$A$1:$H$999,8,FALSE)),0,VLOOKUP(Summary!$A100,'District 15'!$A$1:$H$999,8,FALSE))+IF(ISNA(VLOOKUP(Summary!$A100,'District 16'!$A$1:$H$999,8,FALSE)),0,VLOOKUP(Summary!$A100,'District 16'!$A$1:$H$999,8,FALSE))+IF(ISNA(VLOOKUP(Summary!$A100,'District 17'!$A$1:$H$999,8,FALSE)),0,VLOOKUP(Summary!$A100,'District 17'!$A$1:$H$999,8,FALSE))+IF(ISNA(VLOOKUP(Summary!$A100,'District 18'!$A$1:$H$999,8,FALSE)),0,VLOOKUP(Summary!$A100,'District 18'!$A$1:$H$999,8,FALSE))+IF(ISNA(VLOOKUP(Summary!$A100,'District 19'!$A$1:$H$999,8,FALSE)),0,VLOOKUP(Summary!$A100,'District 19'!$A$1:$H$999,8,FALSE))+IF(ISNA(VLOOKUP(Summary!$A100,'District 20'!$A$1:$H$999,8,FALSE)),0,VLOOKUP(Summary!$A100,'District 20'!$A$1:$H$999,8,FALSE))+IF(ISNA(VLOOKUP(Summary!$A100,'District 21'!$A$1:$H$999,8,FALSE)),0,VLOOKUP(Summary!$A100,'District 21'!$A$1:$H$999,8,FALSE))+IF(ISNA(VLOOKUP(Summary!$A100,'District 22'!$A$1:$H$999,8,FALSE)),0,VLOOKUP(Summary!$A100,'District 22'!$A$1:$H$999,8,FALSE))+IF(ISNA(VLOOKUP(Summary!$A100,'District 23'!$A$1:$H$999,8,FALSE)),0,VLOOKUP(Summary!$A100,'District 23'!$A$1:$H$999,8,FALSE))+IF(ISNA(VLOOKUP(Summary!$A100,'District 24'!$A$1:$H$999,8,FALSE)),0,VLOOKUP(Summary!$A100,'District 24'!$A$1:$H$999,8,FALSE))+IF(ISNA(VLOOKUP(Summary!$A100,'District 25'!$A$1:$H$999,8,FALSE)),0,VLOOKUP(Summary!$A100,'District 25'!$A$1:$H$999,8,FALSE))+IF(ISNA(VLOOKUP(Summary!$A100,'District 26'!$A$1:$H$999,8,FALSE)),0,VLOOKUP(Summary!$A100,'District 26'!$A$1:$H$999,8,FALSE))+IF(ISNA(VLOOKUP(Summary!$A100,'District 27'!$A$1:$H$999,8,FALSE)),0,VLOOKUP(Summary!$A100,'District 27'!$A$1:$H$999,8,FALSE))+IF(ISNA(VLOOKUP(Summary!$A100,'District 28'!$A$1:$H$999,8,FALSE)),0,VLOOKUP(Summary!$A100,'District 28'!$A$1:$H$999,8,FALSE))+IF(ISNA(VLOOKUP(Summary!$A100,'District 29'!$A$1:$H$999,8,FALSE)),0,VLOOKUP(Summary!$A100,'District 29'!$A$1:$H$999,8,FALSE))</f>
        <v>120</v>
      </c>
      <c r="I100" s="7">
        <f t="shared" si="2"/>
        <v>149</v>
      </c>
      <c r="J100" s="8" t="s">
        <v>9</v>
      </c>
      <c r="K100" s="8" t="s">
        <v>24</v>
      </c>
      <c r="L100" s="9">
        <v>43692</v>
      </c>
      <c r="M100" s="8">
        <v>150</v>
      </c>
      <c r="N100" s="10">
        <f>H100/M100</f>
        <v>0.8</v>
      </c>
      <c r="O100" s="10">
        <f>I100/M100</f>
        <v>0.99333333333333329</v>
      </c>
    </row>
    <row r="101" spans="1:15" s="5" customFormat="1" x14ac:dyDescent="0.2">
      <c r="A101" s="6">
        <v>100661</v>
      </c>
      <c r="B101" s="11">
        <f>IF(ISNA(VLOOKUP(Summary!$A101,'District 0'!$A$1:$H$999,2,FALSE)),0,VLOOKUP(Summary!$A101,'District 0'!$A$1:$H$999,2,FALSE))+IF(ISNA(VLOOKUP(Summary!$A101,'District 1'!$A$1:$H$999,2,FALSE)),0,VLOOKUP(Summary!$A101,'District 1'!$A$1:$H$999,2,FALSE))+IF(ISNA(VLOOKUP(Summary!$A101,'District 2'!$A$1:$H$999,2,FALSE)),0,VLOOKUP(Summary!$A101,'District 2'!$A$1:$H$999,2,FALSE))+IF(ISNA(VLOOKUP(Summary!$A101,'District 3'!$A$1:$H$999,2,FALSE)),0,VLOOKUP(Summary!$A101,'District 3'!$A$1:$H$999,2,FALSE))+IF(ISNA(VLOOKUP(Summary!$A101,'District 4'!$A$1:$H$999,2,FALSE)),0,VLOOKUP(Summary!$A101,'District 4'!$A$1:$H$999,2,FALSE))+IF(ISNA(VLOOKUP(Summary!$A101,'District 5'!$A$1:$H$999,2,FALSE)),0,VLOOKUP(Summary!$A101,'District 5'!$A$1:$H$999,2,FALSE))+IF(ISNA(VLOOKUP(Summary!$A101,'District 6'!$A$1:$H$999,2,FALSE)),0,VLOOKUP(Summary!$A101,'District 6'!$A$1:$H$999,2,FALSE))+IF(ISNA(VLOOKUP(Summary!$A101,'District 7'!$A$1:$H$999,2,FALSE)),0,VLOOKUP(Summary!$A101,'District 7'!$A$1:$H$999,2,FALSE))+IF(ISNA(VLOOKUP(Summary!$A101,'District 8'!$A$1:$H$999,2,FALSE)),0,VLOOKUP(Summary!$A101,'District 8'!$A$1:$H$999,2,FALSE))+IF(ISNA(VLOOKUP(Summary!$A101,'District 9'!$A$1:$H$999,2,FALSE)),0,VLOOKUP(Summary!$A101,'District 9'!$A$1:$H$999,2,FALSE))+IF(ISNA(VLOOKUP(Summary!$A101,'District 10'!$A$1:$H$999,2,FALSE)),0,VLOOKUP(Summary!$A101,'District 10'!$A$1:$H$999,2,FALSE))+IF(ISNA(VLOOKUP(Summary!$A101,'District 11'!$A$1:$H$999,2,FALSE)),0,VLOOKUP(Summary!$A101,'District 11'!$A$1:$H$999,2,FALSE))+IF(ISNA(VLOOKUP(Summary!$A101,'District 12'!$A$1:$H$999,2,FALSE)),0,VLOOKUP(Summary!$A101,'District 12'!$A$1:$H$999,2,FALSE))+IF(ISNA(VLOOKUP(Summary!$A101,'District 13'!$A$1:$H$999,2,FALSE)),0,VLOOKUP(Summary!$A101,'District 13'!$A$1:$H$999,2,FALSE))+IF(ISNA(VLOOKUP(Summary!$A101,'District 14'!$A$1:$H$999,2,FALSE)),0,VLOOKUP(Summary!$A101,'District 14'!$A$1:$H$999,2,FALSE))+IF(ISNA(VLOOKUP(Summary!$A101,'District 15'!$A$1:$H$999,2,FALSE)),0,VLOOKUP(Summary!$A101,'District 15'!$A$1:$H$999,2,FALSE))+IF(ISNA(VLOOKUP(Summary!$A101,'District 16'!$A$1:$H$999,2,FALSE)),0,VLOOKUP(Summary!$A101,'District 16'!$A$1:$H$999,2,FALSE))+IF(ISNA(VLOOKUP(Summary!$A101,'District 17'!$A$1:$H$999,2,FALSE)),0,VLOOKUP(Summary!$A101,'District 17'!$A$1:$H$999,2,FALSE))+IF(ISNA(VLOOKUP(Summary!$A101,'District 18'!$A$1:$H$999,2,FALSE)),0,VLOOKUP(Summary!$A101,'District 18'!$A$1:$H$999,2,FALSE))+IF(ISNA(VLOOKUP(Summary!$A101,'District 19'!$A$1:$H$999,2,FALSE)),0,VLOOKUP(Summary!$A101,'District 19'!$A$1:$H$999,2,FALSE))+IF(ISNA(VLOOKUP(Summary!$A101,'District 20'!$A$1:$H$999,2,FALSE)),0,VLOOKUP(Summary!$A101,'District 20'!$A$1:$H$999,2,FALSE))+IF(ISNA(VLOOKUP(Summary!$A101,'District 21'!$A$1:$H$999,2,FALSE)),0,VLOOKUP(Summary!$A101,'District 21'!$A$1:$H$999,2,FALSE))+IF(ISNA(VLOOKUP(Summary!$A101,'District 22'!$A$1:$H$999,2,FALSE)),0,VLOOKUP(Summary!$A101,'District 22'!$A$1:$H$999,2,FALSE))+IF(ISNA(VLOOKUP(Summary!$A101,'District 23'!$A$1:$H$999,2,FALSE)),0,VLOOKUP(Summary!$A101,'District 23'!$A$1:$H$999,2,FALSE))+IF(ISNA(VLOOKUP(Summary!$A101,'District 24'!$A$1:$H$999,2,FALSE)),0,VLOOKUP(Summary!$A101,'District 24'!$A$1:$H$999,2,FALSE))+IF(ISNA(VLOOKUP(Summary!$A101,'District 25'!$A$1:$H$999,2,FALSE)),0,VLOOKUP(Summary!$A101,'District 25'!$A$1:$H$999,2,FALSE))+IF(ISNA(VLOOKUP(Summary!$A101,'District 26'!$A$1:$H$999,2,FALSE)),0,VLOOKUP(Summary!$A101,'District 26'!$A$1:$H$999,2,FALSE))+IF(ISNA(VLOOKUP(Summary!$A101,'District 27'!$A$1:$H$999,2,FALSE)),0,VLOOKUP(Summary!$A101,'District 27'!$A$1:$H$999,2,FALSE))+IF(ISNA(VLOOKUP(Summary!$A101,'District 28'!$A$1:$H$999,2,FALSE)),0,VLOOKUP(Summary!$A101,'District 28'!$A$1:$H$999,2,FALSE))+IF(ISNA(VLOOKUP(Summary!$A101,'District 29'!$A$1:$H$999,2,FALSE)),0,VLOOKUP(Summary!$A101,'District 29'!$A$1:$H$999,2,FALSE))</f>
        <v>0</v>
      </c>
      <c r="C101" s="11">
        <f>IF(ISNA(VLOOKUP(Summary!$A101,'District 0'!$A$1:$H$999,3,FALSE)),0,VLOOKUP(Summary!$A101,'District 0'!$A$1:$H$999,3,FALSE))+IF(ISNA(VLOOKUP(Summary!$A101,'District 1'!$A$1:$H$999,3,FALSE)),0,VLOOKUP(Summary!$A101,'District 1'!$A$1:$H$999,3,FALSE))+IF(ISNA(VLOOKUP(Summary!$A101,'District 2'!$A$1:$H$999,3,FALSE)),0,VLOOKUP(Summary!$A101,'District 2'!$A$1:$H$999,3,FALSE))+IF(ISNA(VLOOKUP(Summary!$A101,'District 3'!$A$1:$H$999,3,FALSE)),0,VLOOKUP(Summary!$A101,'District 3'!$A$1:$H$999,3,FALSE))+IF(ISNA(VLOOKUP(Summary!$A101,'District 4'!$A$1:$H$999,3,FALSE)),0,VLOOKUP(Summary!$A101,'District 4'!$A$1:$H$999,3,FALSE))+IF(ISNA(VLOOKUP(Summary!$A101,'District 5'!$A$1:$H$999,3,FALSE)),0,VLOOKUP(Summary!$A101,'District 5'!$A$1:$H$999,3,FALSE))+IF(ISNA(VLOOKUP(Summary!$A101,'District 6'!$A$1:$H$999,3,FALSE)),0,VLOOKUP(Summary!$A101,'District 6'!$A$1:$H$999,3,FALSE))+IF(ISNA(VLOOKUP(Summary!$A101,'District 7'!$A$1:$H$999,3,FALSE)),0,VLOOKUP(Summary!$A101,'District 7'!$A$1:$H$999,3,FALSE))+IF(ISNA(VLOOKUP(Summary!$A101,'District 8'!$A$1:$H$999,3,FALSE)),0,VLOOKUP(Summary!$A101,'District 8'!$A$1:$H$999,3,FALSE))+IF(ISNA(VLOOKUP(Summary!$A101,'District 9'!$A$1:$H$999,3,FALSE)),0,VLOOKUP(Summary!$A101,'District 9'!$A$1:$H$999,3,FALSE))+IF(ISNA(VLOOKUP(Summary!$A101,'District 10'!$A$1:$H$999,3,FALSE)),0,VLOOKUP(Summary!$A101,'District 10'!$A$1:$H$999,3,FALSE))+IF(ISNA(VLOOKUP(Summary!$A101,'District 11'!$A$1:$H$999,3,FALSE)),0,VLOOKUP(Summary!$A101,'District 11'!$A$1:$H$999,3,FALSE))+IF(ISNA(VLOOKUP(Summary!$A101,'District 12'!$A$1:$H$999,3,FALSE)),0,VLOOKUP(Summary!$A101,'District 12'!$A$1:$H$999,3,FALSE))+IF(ISNA(VLOOKUP(Summary!$A101,'District 13'!$A$1:$H$999,3,FALSE)),0,VLOOKUP(Summary!$A101,'District 13'!$A$1:$H$999,3,FALSE))+IF(ISNA(VLOOKUP(Summary!$A101,'District 14'!$A$1:$H$999,3,FALSE)),0,VLOOKUP(Summary!$A101,'District 14'!$A$1:$H$999,3,FALSE))+IF(ISNA(VLOOKUP(Summary!$A101,'District 15'!$A$1:$H$999,3,FALSE)),0,VLOOKUP(Summary!$A101,'District 15'!$A$1:$H$999,3,FALSE))+IF(ISNA(VLOOKUP(Summary!$A101,'District 16'!$A$1:$H$999,3,FALSE)),0,VLOOKUP(Summary!$A101,'District 16'!$A$1:$H$999,3,FALSE))+IF(ISNA(VLOOKUP(Summary!$A101,'District 17'!$A$1:$H$999,3,FALSE)),0,VLOOKUP(Summary!$A101,'District 17'!$A$1:$H$999,3,FALSE))+IF(ISNA(VLOOKUP(Summary!$A101,'District 18'!$A$1:$H$999,3,FALSE)),0,VLOOKUP(Summary!$A101,'District 18'!$A$1:$H$999,3,FALSE))+IF(ISNA(VLOOKUP(Summary!$A101,'District 19'!$A$1:$H$999,3,FALSE)),0,VLOOKUP(Summary!$A101,'District 19'!$A$1:$H$999,3,FALSE))+IF(ISNA(VLOOKUP(Summary!$A101,'District 20'!$A$1:$H$999,3,FALSE)),0,VLOOKUP(Summary!$A101,'District 20'!$A$1:$H$999,3,FALSE))+IF(ISNA(VLOOKUP(Summary!$A101,'District 21'!$A$1:$H$999,3,FALSE)),0,VLOOKUP(Summary!$A101,'District 21'!$A$1:$H$999,3,FALSE))+IF(ISNA(VLOOKUP(Summary!$A101,'District 22'!$A$1:$H$999,3,FALSE)),0,VLOOKUP(Summary!$A101,'District 22'!$A$1:$H$999,3,FALSE))+IF(ISNA(VLOOKUP(Summary!$A101,'District 23'!$A$1:$H$999,3,FALSE)),0,VLOOKUP(Summary!$A101,'District 23'!$A$1:$H$999,3,FALSE))+IF(ISNA(VLOOKUP(Summary!$A101,'District 24'!$A$1:$H$999,3,FALSE)),0,VLOOKUP(Summary!$A101,'District 24'!$A$1:$H$999,3,FALSE))+IF(ISNA(VLOOKUP(Summary!$A101,'District 25'!$A$1:$H$999,3,FALSE)),0,VLOOKUP(Summary!$A101,'District 25'!$A$1:$H$999,3,FALSE))+IF(ISNA(VLOOKUP(Summary!$A101,'District 26'!$A$1:$H$999,3,FALSE)),0,VLOOKUP(Summary!$A101,'District 26'!$A$1:$H$999,3,FALSE))+IF(ISNA(VLOOKUP(Summary!$A101,'District 27'!$A$1:$H$999,3,FALSE)),0,VLOOKUP(Summary!$A101,'District 27'!$A$1:$H$999,3,FALSE))+IF(ISNA(VLOOKUP(Summary!$A101,'District 28'!$A$1:$H$999,3,FALSE)),0,VLOOKUP(Summary!$A101,'District 28'!$A$1:$H$999,3,FALSE))+IF(ISNA(VLOOKUP(Summary!$A101,'District 29'!$A$1:$H$999,3,FALSE)),0,VLOOKUP(Summary!$A101,'District 29'!$A$1:$H$999,3,FALSE))</f>
        <v>16</v>
      </c>
      <c r="D101" s="11">
        <f>IF(ISNA(VLOOKUP(Summary!$A101,'District 0'!$A$1:$H$999,4,FALSE)),0,VLOOKUP(Summary!$A101,'District 0'!$A$1:$H$999,4,FALSE))+IF(ISNA(VLOOKUP(Summary!$A101,'District 1'!$A$1:$H$999,4,FALSE)),0,VLOOKUP(Summary!$A101,'District 1'!$A$1:$H$999,4,FALSE))+IF(ISNA(VLOOKUP(Summary!$A101,'District 2'!$A$1:$H$999,4,FALSE)),0,VLOOKUP(Summary!$A101,'District 2'!$A$1:$H$999,4,FALSE))+IF(ISNA(VLOOKUP(Summary!$A101,'District 3'!$A$1:$H$999,4,FALSE)),0,VLOOKUP(Summary!$A101,'District 3'!$A$1:$H$999,4,FALSE))+IF(ISNA(VLOOKUP(Summary!$A101,'District 4'!$A$1:$H$999,4,FALSE)),0,VLOOKUP(Summary!$A101,'District 4'!$A$1:$H$999,4,FALSE))+IF(ISNA(VLOOKUP(Summary!$A101,'District 5'!$A$1:$H$999,4,FALSE)),0,VLOOKUP(Summary!$A101,'District 5'!$A$1:$H$999,4,FALSE))+IF(ISNA(VLOOKUP(Summary!$A101,'District 6'!$A$1:$H$999,4,FALSE)),0,VLOOKUP(Summary!$A101,'District 6'!$A$1:$H$999,4,FALSE))+IF(ISNA(VLOOKUP(Summary!$A101,'District 7'!$A$1:$H$999,4,FALSE)),0,VLOOKUP(Summary!$A101,'District 7'!$A$1:$H$999,4,FALSE))+IF(ISNA(VLOOKUP(Summary!$A101,'District 8'!$A$1:$H$999,4,FALSE)),0,VLOOKUP(Summary!$A101,'District 8'!$A$1:$H$999,4,FALSE))+IF(ISNA(VLOOKUP(Summary!$A101,'District 9'!$A$1:$H$999,4,FALSE)),0,VLOOKUP(Summary!$A101,'District 9'!$A$1:$H$999,4,FALSE))+IF(ISNA(VLOOKUP(Summary!$A101,'District 10'!$A$1:$H$999,4,FALSE)),0,VLOOKUP(Summary!$A101,'District 10'!$A$1:$H$999,4,FALSE))+IF(ISNA(VLOOKUP(Summary!$A101,'District 11'!$A$1:$H$999,4,FALSE)),0,VLOOKUP(Summary!$A101,'District 11'!$A$1:$H$999,4,FALSE))+IF(ISNA(VLOOKUP(Summary!$A101,'District 12'!$A$1:$H$999,4,FALSE)),0,VLOOKUP(Summary!$A101,'District 12'!$A$1:$H$999,4,FALSE))+IF(ISNA(VLOOKUP(Summary!$A101,'District 13'!$A$1:$H$999,4,FALSE)),0,VLOOKUP(Summary!$A101,'District 13'!$A$1:$H$999,4,FALSE))+IF(ISNA(VLOOKUP(Summary!$A101,'District 14'!$A$1:$H$999,4,FALSE)),0,VLOOKUP(Summary!$A101,'District 14'!$A$1:$H$999,4,FALSE))+IF(ISNA(VLOOKUP(Summary!$A101,'District 15'!$A$1:$H$999,4,FALSE)),0,VLOOKUP(Summary!$A101,'District 15'!$A$1:$H$999,4,FALSE))+IF(ISNA(VLOOKUP(Summary!$A101,'District 16'!$A$1:$H$999,4,FALSE)),0,VLOOKUP(Summary!$A101,'District 16'!$A$1:$H$999,4,FALSE))+IF(ISNA(VLOOKUP(Summary!$A101,'District 17'!$A$1:$H$999,4,FALSE)),0,VLOOKUP(Summary!$A101,'District 17'!$A$1:$H$999,4,FALSE))+IF(ISNA(VLOOKUP(Summary!$A101,'District 18'!$A$1:$H$999,4,FALSE)),0,VLOOKUP(Summary!$A101,'District 18'!$A$1:$H$999,4,FALSE))+IF(ISNA(VLOOKUP(Summary!$A101,'District 19'!$A$1:$H$999,4,FALSE)),0,VLOOKUP(Summary!$A101,'District 19'!$A$1:$H$999,4,FALSE))+IF(ISNA(VLOOKUP(Summary!$A101,'District 20'!$A$1:$H$999,4,FALSE)),0,VLOOKUP(Summary!$A101,'District 20'!$A$1:$H$999,4,FALSE))+IF(ISNA(VLOOKUP(Summary!$A101,'District 21'!$A$1:$H$999,4,FALSE)),0,VLOOKUP(Summary!$A101,'District 21'!$A$1:$H$999,4,FALSE))+IF(ISNA(VLOOKUP(Summary!$A101,'District 22'!$A$1:$H$999,4,FALSE)),0,VLOOKUP(Summary!$A101,'District 22'!$A$1:$H$999,4,FALSE))+IF(ISNA(VLOOKUP(Summary!$A101,'District 23'!$A$1:$H$999,4,FALSE)),0,VLOOKUP(Summary!$A101,'District 23'!$A$1:$H$999,4,FALSE))+IF(ISNA(VLOOKUP(Summary!$A101,'District 24'!$A$1:$H$999,4,FALSE)),0,VLOOKUP(Summary!$A101,'District 24'!$A$1:$H$999,4,FALSE))+IF(ISNA(VLOOKUP(Summary!$A101,'District 25'!$A$1:$H$999,4,FALSE)),0,VLOOKUP(Summary!$A101,'District 25'!$A$1:$H$999,4,FALSE))+IF(ISNA(VLOOKUP(Summary!$A101,'District 26'!$A$1:$H$999,4,FALSE)),0,VLOOKUP(Summary!$A101,'District 26'!$A$1:$H$999,4,FALSE))+IF(ISNA(VLOOKUP(Summary!$A101,'District 27'!$A$1:$H$999,4,FALSE)),0,VLOOKUP(Summary!$A101,'District 27'!$A$1:$H$999,4,FALSE))+IF(ISNA(VLOOKUP(Summary!$A101,'District 28'!$A$1:$H$999,4,FALSE)),0,VLOOKUP(Summary!$A101,'District 28'!$A$1:$H$999,4,FALSE))+IF(ISNA(VLOOKUP(Summary!$A101,'District 29'!$A$1:$H$999,4,FALSE)),0,VLOOKUP(Summary!$A101,'District 29'!$A$1:$H$999,4,FALSE))</f>
        <v>0</v>
      </c>
      <c r="E101" s="11">
        <f>IF(ISNA(VLOOKUP(Summary!$A101,'District 0'!$A$1:$H$999,5,FALSE)),0,VLOOKUP(Summary!$A101,'District 0'!$A$1:$H$999,5,FALSE))+IF(ISNA(VLOOKUP(Summary!$A101,'District 1'!$A$1:$H$999,5,FALSE)),0,VLOOKUP(Summary!$A101,'District 1'!$A$1:$H$999,5,FALSE))+IF(ISNA(VLOOKUP(Summary!$A101,'District 2'!$A$1:$H$999,5,FALSE)),0,VLOOKUP(Summary!$A101,'District 2'!$A$1:$H$999,5,FALSE))+IF(ISNA(VLOOKUP(Summary!$A101,'District 3'!$A$1:$H$999,5,FALSE)),0,VLOOKUP(Summary!$A101,'District 3'!$A$1:$H$999,5,FALSE))+IF(ISNA(VLOOKUP(Summary!$A101,'District 4'!$A$1:$H$999,5,FALSE)),0,VLOOKUP(Summary!$A101,'District 4'!$A$1:$H$999,5,FALSE))+IF(ISNA(VLOOKUP(Summary!$A101,'District 5'!$A$1:$H$999,5,FALSE)),0,VLOOKUP(Summary!$A101,'District 5'!$A$1:$H$999,5,FALSE))+IF(ISNA(VLOOKUP(Summary!$A101,'District 6'!$A$1:$H$999,5,FALSE)),0,VLOOKUP(Summary!$A101,'District 6'!$A$1:$H$999,5,FALSE))+IF(ISNA(VLOOKUP(Summary!$A101,'District 7'!$A$1:$H$999,5,FALSE)),0,VLOOKUP(Summary!$A101,'District 7'!$A$1:$H$999,5,FALSE))+IF(ISNA(VLOOKUP(Summary!$A101,'District 8'!$A$1:$H$999,5,FALSE)),0,VLOOKUP(Summary!$A101,'District 8'!$A$1:$H$999,5,FALSE))+IF(ISNA(VLOOKUP(Summary!$A101,'District 9'!$A$1:$H$999,5,FALSE)),0,VLOOKUP(Summary!$A101,'District 9'!$A$1:$H$999,5,FALSE))+IF(ISNA(VLOOKUP(Summary!$A101,'District 10'!$A$1:$H$999,5,FALSE)),0,VLOOKUP(Summary!$A101,'District 10'!$A$1:$H$999,5,FALSE))+IF(ISNA(VLOOKUP(Summary!$A101,'District 11'!$A$1:$H$999,5,FALSE)),0,VLOOKUP(Summary!$A101,'District 11'!$A$1:$H$999,5,FALSE))+IF(ISNA(VLOOKUP(Summary!$A101,'District 12'!$A$1:$H$999,5,FALSE)),0,VLOOKUP(Summary!$A101,'District 12'!$A$1:$H$999,5,FALSE))+IF(ISNA(VLOOKUP(Summary!$A101,'District 13'!$A$1:$H$999,5,FALSE)),0,VLOOKUP(Summary!$A101,'District 13'!$A$1:$H$999,5,FALSE))+IF(ISNA(VLOOKUP(Summary!$A101,'District 14'!$A$1:$H$999,5,FALSE)),0,VLOOKUP(Summary!$A101,'District 14'!$A$1:$H$999,5,FALSE))+IF(ISNA(VLOOKUP(Summary!$A101,'District 15'!$A$1:$H$999,5,FALSE)),0,VLOOKUP(Summary!$A101,'District 15'!$A$1:$H$999,5,FALSE))+IF(ISNA(VLOOKUP(Summary!$A101,'District 16'!$A$1:$H$999,5,FALSE)),0,VLOOKUP(Summary!$A101,'District 16'!$A$1:$H$999,5,FALSE))+IF(ISNA(VLOOKUP(Summary!$A101,'District 17'!$A$1:$H$999,5,FALSE)),0,VLOOKUP(Summary!$A101,'District 17'!$A$1:$H$999,5,FALSE))+IF(ISNA(VLOOKUP(Summary!$A101,'District 18'!$A$1:$H$999,5,FALSE)),0,VLOOKUP(Summary!$A101,'District 18'!$A$1:$H$999,5,FALSE))+IF(ISNA(VLOOKUP(Summary!$A101,'District 19'!$A$1:$H$999,5,FALSE)),0,VLOOKUP(Summary!$A101,'District 19'!$A$1:$H$999,5,FALSE))+IF(ISNA(VLOOKUP(Summary!$A101,'District 20'!$A$1:$H$999,5,FALSE)),0,VLOOKUP(Summary!$A101,'District 20'!$A$1:$H$999,5,FALSE))+IF(ISNA(VLOOKUP(Summary!$A101,'District 21'!$A$1:$H$999,5,FALSE)),0,VLOOKUP(Summary!$A101,'District 21'!$A$1:$H$999,5,FALSE))+IF(ISNA(VLOOKUP(Summary!$A101,'District 22'!$A$1:$H$999,5,FALSE)),0,VLOOKUP(Summary!$A101,'District 22'!$A$1:$H$999,5,FALSE))+IF(ISNA(VLOOKUP(Summary!$A101,'District 23'!$A$1:$H$999,5,FALSE)),0,VLOOKUP(Summary!$A101,'District 23'!$A$1:$H$999,5,FALSE))+IF(ISNA(VLOOKUP(Summary!$A101,'District 24'!$A$1:$H$999,5,FALSE)),0,VLOOKUP(Summary!$A101,'District 24'!$A$1:$H$999,5,FALSE))+IF(ISNA(VLOOKUP(Summary!$A101,'District 25'!$A$1:$H$999,5,FALSE)),0,VLOOKUP(Summary!$A101,'District 25'!$A$1:$H$999,5,FALSE))+IF(ISNA(VLOOKUP(Summary!$A101,'District 26'!$A$1:$H$999,5,FALSE)),0,VLOOKUP(Summary!$A101,'District 26'!$A$1:$H$999,5,FALSE))+IF(ISNA(VLOOKUP(Summary!$A101,'District 27'!$A$1:$H$999,5,FALSE)),0,VLOOKUP(Summary!$A101,'District 27'!$A$1:$H$999,5,FALSE))+IF(ISNA(VLOOKUP(Summary!$A101,'District 28'!$A$1:$H$999,5,FALSE)),0,VLOOKUP(Summary!$A101,'District 28'!$A$1:$H$999,5,FALSE))+IF(ISNA(VLOOKUP(Summary!$A101,'District 29'!$A$1:$H$999,5,FALSE)),0,VLOOKUP(Summary!$A101,'District 29'!$A$1:$H$999,5,FALSE))</f>
        <v>3</v>
      </c>
      <c r="F101" s="11">
        <f>IF(ISNA(VLOOKUP(Summary!$A101,'District 0'!$A$1:$H$999,6,FALSE)),0,VLOOKUP(Summary!$A101,'District 0'!$A$1:$H$999,6,FALSE))+IF(ISNA(VLOOKUP(Summary!$A101,'District 1'!$A$1:$H$999,6,FALSE)),0,VLOOKUP(Summary!$A101,'District 1'!$A$1:$H$999,6,FALSE))+IF(ISNA(VLOOKUP(Summary!$A101,'District 2'!$A$1:$H$999,6,FALSE)),0,VLOOKUP(Summary!$A101,'District 2'!$A$1:$H$999,6,FALSE))+IF(ISNA(VLOOKUP(Summary!$A101,'District 3'!$A$1:$H$999,6,FALSE)),0,VLOOKUP(Summary!$A101,'District 3'!$A$1:$H$999,6,FALSE))+IF(ISNA(VLOOKUP(Summary!$A101,'District 4'!$A$1:$H$999,6,FALSE)),0,VLOOKUP(Summary!$A101,'District 4'!$A$1:$H$999,6,FALSE))+IF(ISNA(VLOOKUP(Summary!$A101,'District 5'!$A$1:$H$999,6,FALSE)),0,VLOOKUP(Summary!$A101,'District 5'!$A$1:$H$999,6,FALSE))+IF(ISNA(VLOOKUP(Summary!$A101,'District 6'!$A$1:$H$999,6,FALSE)),0,VLOOKUP(Summary!$A101,'District 6'!$A$1:$H$999,6,FALSE))+IF(ISNA(VLOOKUP(Summary!$A101,'District 7'!$A$1:$H$999,6,FALSE)),0,VLOOKUP(Summary!$A101,'District 7'!$A$1:$H$999,6,FALSE))+IF(ISNA(VLOOKUP(Summary!$A101,'District 8'!$A$1:$H$999,6,FALSE)),0,VLOOKUP(Summary!$A101,'District 8'!$A$1:$H$999,6,FALSE))+IF(ISNA(VLOOKUP(Summary!$A101,'District 9'!$A$1:$H$999,6,FALSE)),0,VLOOKUP(Summary!$A101,'District 9'!$A$1:$H$999,6,FALSE))+IF(ISNA(VLOOKUP(Summary!$A101,'District 10'!$A$1:$H$999,6,FALSE)),0,VLOOKUP(Summary!$A101,'District 10'!$A$1:$H$999,6,FALSE))+IF(ISNA(VLOOKUP(Summary!$A101,'District 11'!$A$1:$H$999,6,FALSE)),0,VLOOKUP(Summary!$A101,'District 11'!$A$1:$H$999,6,FALSE))+IF(ISNA(VLOOKUP(Summary!$A101,'District 12'!$A$1:$H$999,6,FALSE)),0,VLOOKUP(Summary!$A101,'District 12'!$A$1:$H$999,6,FALSE))+IF(ISNA(VLOOKUP(Summary!$A101,'District 13'!$A$1:$H$999,6,FALSE)),0,VLOOKUP(Summary!$A101,'District 13'!$A$1:$H$999,6,FALSE))+IF(ISNA(VLOOKUP(Summary!$A101,'District 14'!$A$1:$H$999,6,FALSE)),0,VLOOKUP(Summary!$A101,'District 14'!$A$1:$H$999,6,FALSE))+IF(ISNA(VLOOKUP(Summary!$A101,'District 15'!$A$1:$H$999,6,FALSE)),0,VLOOKUP(Summary!$A101,'District 15'!$A$1:$H$999,6,FALSE))+IF(ISNA(VLOOKUP(Summary!$A101,'District 16'!$A$1:$H$999,6,FALSE)),0,VLOOKUP(Summary!$A101,'District 16'!$A$1:$H$999,6,FALSE))+IF(ISNA(VLOOKUP(Summary!$A101,'District 17'!$A$1:$H$999,6,FALSE)),0,VLOOKUP(Summary!$A101,'District 17'!$A$1:$H$999,6,FALSE))+IF(ISNA(VLOOKUP(Summary!$A101,'District 18'!$A$1:$H$999,6,FALSE)),0,VLOOKUP(Summary!$A101,'District 18'!$A$1:$H$999,6,FALSE))+IF(ISNA(VLOOKUP(Summary!$A101,'District 19'!$A$1:$H$999,6,FALSE)),0,VLOOKUP(Summary!$A101,'District 19'!$A$1:$H$999,6,FALSE))+IF(ISNA(VLOOKUP(Summary!$A101,'District 20'!$A$1:$H$999,6,FALSE)),0,VLOOKUP(Summary!$A101,'District 20'!$A$1:$H$999,6,FALSE))+IF(ISNA(VLOOKUP(Summary!$A101,'District 21'!$A$1:$H$999,6,FALSE)),0,VLOOKUP(Summary!$A101,'District 21'!$A$1:$H$999,6,FALSE))+IF(ISNA(VLOOKUP(Summary!$A101,'District 22'!$A$1:$H$999,6,FALSE)),0,VLOOKUP(Summary!$A101,'District 22'!$A$1:$H$999,6,FALSE))+IF(ISNA(VLOOKUP(Summary!$A101,'District 23'!$A$1:$H$999,6,FALSE)),0,VLOOKUP(Summary!$A101,'District 23'!$A$1:$H$999,6,FALSE))+IF(ISNA(VLOOKUP(Summary!$A101,'District 24'!$A$1:$H$999,6,FALSE)),0,VLOOKUP(Summary!$A101,'District 24'!$A$1:$H$999,6,FALSE))+IF(ISNA(VLOOKUP(Summary!$A101,'District 25'!$A$1:$H$999,6,FALSE)),0,VLOOKUP(Summary!$A101,'District 25'!$A$1:$H$999,6,FALSE))+IF(ISNA(VLOOKUP(Summary!$A101,'District 26'!$A$1:$H$999,6,FALSE)),0,VLOOKUP(Summary!$A101,'District 26'!$A$1:$H$999,6,FALSE))+IF(ISNA(VLOOKUP(Summary!$A101,'District 27'!$A$1:$H$999,6,FALSE)),0,VLOOKUP(Summary!$A101,'District 27'!$A$1:$H$999,6,FALSE))+IF(ISNA(VLOOKUP(Summary!$A101,'District 28'!$A$1:$H$999,6,FALSE)),0,VLOOKUP(Summary!$A101,'District 28'!$A$1:$H$999,6,FALSE))+IF(ISNA(VLOOKUP(Summary!$A101,'District 29'!$A$1:$H$999,6,FALSE)),0,VLOOKUP(Summary!$A101,'District 29'!$A$1:$H$999,6,FALSE))</f>
        <v>0</v>
      </c>
      <c r="G101" s="11">
        <f>IF(ISNA(VLOOKUP(Summary!$A101,'District 0'!$A$1:$H$999,7,FALSE)),0,VLOOKUP(Summary!$A101,'District 0'!$A$1:$H$999,7,FALSE))+IF(ISNA(VLOOKUP(Summary!$A101,'District 1'!$A$1:$H$999,7,FALSE)),0,VLOOKUP(Summary!$A101,'District 1'!$A$1:$H$999,7,FALSE))+IF(ISNA(VLOOKUP(Summary!$A101,'District 2'!$A$1:$H$999,7,FALSE)),0,VLOOKUP(Summary!$A101,'District 2'!$A$1:$H$999,7,FALSE))+IF(ISNA(VLOOKUP(Summary!$A101,'District 3'!$A$1:$H$999,7,FALSE)),0,VLOOKUP(Summary!$A101,'District 3'!$A$1:$H$999,7,FALSE))+IF(ISNA(VLOOKUP(Summary!$A101,'District 4'!$A$1:$H$999,7,FALSE)),0,VLOOKUP(Summary!$A101,'District 4'!$A$1:$H$999,7,FALSE))+IF(ISNA(VLOOKUP(Summary!$A101,'District 5'!$A$1:$H$999,7,FALSE)),0,VLOOKUP(Summary!$A101,'District 5'!$A$1:$H$999,7,FALSE))+IF(ISNA(VLOOKUP(Summary!$A101,'District 6'!$A$1:$H$999,7,FALSE)),0,VLOOKUP(Summary!$A101,'District 6'!$A$1:$H$999,7,FALSE))+IF(ISNA(VLOOKUP(Summary!$A101,'District 7'!$A$1:$H$999,7,FALSE)),0,VLOOKUP(Summary!$A101,'District 7'!$A$1:$H$999,7,FALSE))+IF(ISNA(VLOOKUP(Summary!$A101,'District 8'!$A$1:$H$999,7,FALSE)),0,VLOOKUP(Summary!$A101,'District 8'!$A$1:$H$999,7,FALSE))+IF(ISNA(VLOOKUP(Summary!$A101,'District 9'!$A$1:$H$999,7,FALSE)),0,VLOOKUP(Summary!$A101,'District 9'!$A$1:$H$999,7,FALSE))+IF(ISNA(VLOOKUP(Summary!$A101,'District 10'!$A$1:$H$999,7,FALSE)),0,VLOOKUP(Summary!$A101,'District 10'!$A$1:$H$999,7,FALSE))+IF(ISNA(VLOOKUP(Summary!$A101,'District 11'!$A$1:$H$999,7,FALSE)),0,VLOOKUP(Summary!$A101,'District 11'!$A$1:$H$999,7,FALSE))+IF(ISNA(VLOOKUP(Summary!$A101,'District 12'!$A$1:$H$999,7,FALSE)),0,VLOOKUP(Summary!$A101,'District 12'!$A$1:$H$999,7,FALSE))+IF(ISNA(VLOOKUP(Summary!$A101,'District 13'!$A$1:$H$999,7,FALSE)),0,VLOOKUP(Summary!$A101,'District 13'!$A$1:$H$999,7,FALSE))+IF(ISNA(VLOOKUP(Summary!$A101,'District 14'!$A$1:$H$999,7,FALSE)),0,VLOOKUP(Summary!$A101,'District 14'!$A$1:$H$999,7,FALSE))+IF(ISNA(VLOOKUP(Summary!$A101,'District 15'!$A$1:$H$999,7,FALSE)),0,VLOOKUP(Summary!$A101,'District 15'!$A$1:$H$999,7,FALSE))+IF(ISNA(VLOOKUP(Summary!$A101,'District 16'!$A$1:$H$999,7,FALSE)),0,VLOOKUP(Summary!$A101,'District 16'!$A$1:$H$999,7,FALSE))+IF(ISNA(VLOOKUP(Summary!$A101,'District 17'!$A$1:$H$999,7,FALSE)),0,VLOOKUP(Summary!$A101,'District 17'!$A$1:$H$999,7,FALSE))+IF(ISNA(VLOOKUP(Summary!$A101,'District 18'!$A$1:$H$999,7,FALSE)),0,VLOOKUP(Summary!$A101,'District 18'!$A$1:$H$999,7,FALSE))+IF(ISNA(VLOOKUP(Summary!$A101,'District 19'!$A$1:$H$999,7,FALSE)),0,VLOOKUP(Summary!$A101,'District 19'!$A$1:$H$999,7,FALSE))+IF(ISNA(VLOOKUP(Summary!$A101,'District 20'!$A$1:$H$999,7,FALSE)),0,VLOOKUP(Summary!$A101,'District 20'!$A$1:$H$999,7,FALSE))+IF(ISNA(VLOOKUP(Summary!$A101,'District 21'!$A$1:$H$999,7,FALSE)),0,VLOOKUP(Summary!$A101,'District 21'!$A$1:$H$999,7,FALSE))+IF(ISNA(VLOOKUP(Summary!$A101,'District 22'!$A$1:$H$999,7,FALSE)),0,VLOOKUP(Summary!$A101,'District 22'!$A$1:$H$999,7,FALSE))+IF(ISNA(VLOOKUP(Summary!$A101,'District 23'!$A$1:$H$999,7,FALSE)),0,VLOOKUP(Summary!$A101,'District 23'!$A$1:$H$999,7,FALSE))+IF(ISNA(VLOOKUP(Summary!$A101,'District 24'!$A$1:$H$999,7,FALSE)),0,VLOOKUP(Summary!$A101,'District 24'!$A$1:$H$999,7,FALSE))+IF(ISNA(VLOOKUP(Summary!$A101,'District 25'!$A$1:$H$999,7,FALSE)),0,VLOOKUP(Summary!$A101,'District 25'!$A$1:$H$999,7,FALSE))+IF(ISNA(VLOOKUP(Summary!$A101,'District 26'!$A$1:$H$999,7,FALSE)),0,VLOOKUP(Summary!$A101,'District 26'!$A$1:$H$999,7,FALSE))+IF(ISNA(VLOOKUP(Summary!$A101,'District 27'!$A$1:$H$999,7,FALSE)),0,VLOOKUP(Summary!$A101,'District 27'!$A$1:$H$999,7,FALSE))+IF(ISNA(VLOOKUP(Summary!$A101,'District 28'!$A$1:$H$999,7,FALSE)),0,VLOOKUP(Summary!$A101,'District 28'!$A$1:$H$999,7,FALSE))+IF(ISNA(VLOOKUP(Summary!$A101,'District 29'!$A$1:$H$999,7,FALSE)),0,VLOOKUP(Summary!$A101,'District 29'!$A$1:$H$999,7,FALSE))</f>
        <v>1</v>
      </c>
      <c r="H101" s="11">
        <f>IF(ISNA(VLOOKUP(Summary!$A101,'District 0'!$A$1:$H$999,8,FALSE)),0,VLOOKUP(Summary!$A101,'District 0'!$A$1:$H$999,8,FALSE))+IF(ISNA(VLOOKUP(Summary!$A101,'District 1'!$A$1:$H$999,8,FALSE)),0,VLOOKUP(Summary!$A101,'District 1'!$A$1:$H$999,8,FALSE))+IF(ISNA(VLOOKUP(Summary!$A101,'District 2'!$A$1:$H$999,8,FALSE)),0,VLOOKUP(Summary!$A101,'District 2'!$A$1:$H$999,8,FALSE))+IF(ISNA(VLOOKUP(Summary!$A101,'District 3'!$A$1:$H$999,8,FALSE)),0,VLOOKUP(Summary!$A101,'District 3'!$A$1:$H$999,8,FALSE))+IF(ISNA(VLOOKUP(Summary!$A101,'District 4'!$A$1:$H$999,8,FALSE)),0,VLOOKUP(Summary!$A101,'District 4'!$A$1:$H$999,8,FALSE))+IF(ISNA(VLOOKUP(Summary!$A101,'District 5'!$A$1:$H$999,8,FALSE)),0,VLOOKUP(Summary!$A101,'District 5'!$A$1:$H$999,8,FALSE))+IF(ISNA(VLOOKUP(Summary!$A101,'District 6'!$A$1:$H$999,8,FALSE)),0,VLOOKUP(Summary!$A101,'District 6'!$A$1:$H$999,8,FALSE))+IF(ISNA(VLOOKUP(Summary!$A101,'District 7'!$A$1:$H$999,8,FALSE)),0,VLOOKUP(Summary!$A101,'District 7'!$A$1:$H$999,8,FALSE))+IF(ISNA(VLOOKUP(Summary!$A101,'District 8'!$A$1:$H$999,8,FALSE)),0,VLOOKUP(Summary!$A101,'District 8'!$A$1:$H$999,8,FALSE))+IF(ISNA(VLOOKUP(Summary!$A101,'District 9'!$A$1:$H$999,8,FALSE)),0,VLOOKUP(Summary!$A101,'District 9'!$A$1:$H$999,8,FALSE))+IF(ISNA(VLOOKUP(Summary!$A101,'District 10'!$A$1:$H$999,8,FALSE)),0,VLOOKUP(Summary!$A101,'District 10'!$A$1:$H$999,8,FALSE))+IF(ISNA(VLOOKUP(Summary!$A101,'District 11'!$A$1:$H$999,8,FALSE)),0,VLOOKUP(Summary!$A101,'District 11'!$A$1:$H$999,8,FALSE))+IF(ISNA(VLOOKUP(Summary!$A101,'District 12'!$A$1:$H$999,8,FALSE)),0,VLOOKUP(Summary!$A101,'District 12'!$A$1:$H$999,8,FALSE))+IF(ISNA(VLOOKUP(Summary!$A101,'District 13'!$A$1:$H$999,8,FALSE)),0,VLOOKUP(Summary!$A101,'District 13'!$A$1:$H$999,8,FALSE))+IF(ISNA(VLOOKUP(Summary!$A101,'District 14'!$A$1:$H$999,8,FALSE)),0,VLOOKUP(Summary!$A101,'District 14'!$A$1:$H$999,8,FALSE))+IF(ISNA(VLOOKUP(Summary!$A101,'District 15'!$A$1:$H$999,8,FALSE)),0,VLOOKUP(Summary!$A101,'District 15'!$A$1:$H$999,8,FALSE))+IF(ISNA(VLOOKUP(Summary!$A101,'District 16'!$A$1:$H$999,8,FALSE)),0,VLOOKUP(Summary!$A101,'District 16'!$A$1:$H$999,8,FALSE))+IF(ISNA(VLOOKUP(Summary!$A101,'District 17'!$A$1:$H$999,8,FALSE)),0,VLOOKUP(Summary!$A101,'District 17'!$A$1:$H$999,8,FALSE))+IF(ISNA(VLOOKUP(Summary!$A101,'District 18'!$A$1:$H$999,8,FALSE)),0,VLOOKUP(Summary!$A101,'District 18'!$A$1:$H$999,8,FALSE))+IF(ISNA(VLOOKUP(Summary!$A101,'District 19'!$A$1:$H$999,8,FALSE)),0,VLOOKUP(Summary!$A101,'District 19'!$A$1:$H$999,8,FALSE))+IF(ISNA(VLOOKUP(Summary!$A101,'District 20'!$A$1:$H$999,8,FALSE)),0,VLOOKUP(Summary!$A101,'District 20'!$A$1:$H$999,8,FALSE))+IF(ISNA(VLOOKUP(Summary!$A101,'District 21'!$A$1:$H$999,8,FALSE)),0,VLOOKUP(Summary!$A101,'District 21'!$A$1:$H$999,8,FALSE))+IF(ISNA(VLOOKUP(Summary!$A101,'District 22'!$A$1:$H$999,8,FALSE)),0,VLOOKUP(Summary!$A101,'District 22'!$A$1:$H$999,8,FALSE))+IF(ISNA(VLOOKUP(Summary!$A101,'District 23'!$A$1:$H$999,8,FALSE)),0,VLOOKUP(Summary!$A101,'District 23'!$A$1:$H$999,8,FALSE))+IF(ISNA(VLOOKUP(Summary!$A101,'District 24'!$A$1:$H$999,8,FALSE)),0,VLOOKUP(Summary!$A101,'District 24'!$A$1:$H$999,8,FALSE))+IF(ISNA(VLOOKUP(Summary!$A101,'District 25'!$A$1:$H$999,8,FALSE)),0,VLOOKUP(Summary!$A101,'District 25'!$A$1:$H$999,8,FALSE))+IF(ISNA(VLOOKUP(Summary!$A101,'District 26'!$A$1:$H$999,8,FALSE)),0,VLOOKUP(Summary!$A101,'District 26'!$A$1:$H$999,8,FALSE))+IF(ISNA(VLOOKUP(Summary!$A101,'District 27'!$A$1:$H$999,8,FALSE)),0,VLOOKUP(Summary!$A101,'District 27'!$A$1:$H$999,8,FALSE))+IF(ISNA(VLOOKUP(Summary!$A101,'District 28'!$A$1:$H$999,8,FALSE)),0,VLOOKUP(Summary!$A101,'District 28'!$A$1:$H$999,8,FALSE))+IF(ISNA(VLOOKUP(Summary!$A101,'District 29'!$A$1:$H$999,8,FALSE)),0,VLOOKUP(Summary!$A101,'District 29'!$A$1:$H$999,8,FALSE))</f>
        <v>130</v>
      </c>
      <c r="I101" s="7">
        <f t="shared" si="2"/>
        <v>150</v>
      </c>
      <c r="J101" s="8" t="s">
        <v>9</v>
      </c>
      <c r="K101" s="8" t="s">
        <v>24</v>
      </c>
      <c r="L101" s="9">
        <v>43692</v>
      </c>
      <c r="M101" s="8">
        <v>150</v>
      </c>
      <c r="N101" s="10">
        <f>H101/M101</f>
        <v>0.8666666666666667</v>
      </c>
      <c r="O101" s="10">
        <f>I101/M101</f>
        <v>1</v>
      </c>
    </row>
    <row r="102" spans="1:15" s="5" customFormat="1" x14ac:dyDescent="0.2">
      <c r="A102" s="6">
        <v>100662</v>
      </c>
      <c r="B102" s="11">
        <f>IF(ISNA(VLOOKUP(Summary!$A102,'District 0'!$A$1:$H$999,2,FALSE)),0,VLOOKUP(Summary!$A102,'District 0'!$A$1:$H$999,2,FALSE))+IF(ISNA(VLOOKUP(Summary!$A102,'District 1'!$A$1:$H$999,2,FALSE)),0,VLOOKUP(Summary!$A102,'District 1'!$A$1:$H$999,2,FALSE))+IF(ISNA(VLOOKUP(Summary!$A102,'District 2'!$A$1:$H$999,2,FALSE)),0,VLOOKUP(Summary!$A102,'District 2'!$A$1:$H$999,2,FALSE))+IF(ISNA(VLOOKUP(Summary!$A102,'District 3'!$A$1:$H$999,2,FALSE)),0,VLOOKUP(Summary!$A102,'District 3'!$A$1:$H$999,2,FALSE))+IF(ISNA(VLOOKUP(Summary!$A102,'District 4'!$A$1:$H$999,2,FALSE)),0,VLOOKUP(Summary!$A102,'District 4'!$A$1:$H$999,2,FALSE))+IF(ISNA(VLOOKUP(Summary!$A102,'District 5'!$A$1:$H$999,2,FALSE)),0,VLOOKUP(Summary!$A102,'District 5'!$A$1:$H$999,2,FALSE))+IF(ISNA(VLOOKUP(Summary!$A102,'District 6'!$A$1:$H$999,2,FALSE)),0,VLOOKUP(Summary!$A102,'District 6'!$A$1:$H$999,2,FALSE))+IF(ISNA(VLOOKUP(Summary!$A102,'District 7'!$A$1:$H$999,2,FALSE)),0,VLOOKUP(Summary!$A102,'District 7'!$A$1:$H$999,2,FALSE))+IF(ISNA(VLOOKUP(Summary!$A102,'District 8'!$A$1:$H$999,2,FALSE)),0,VLOOKUP(Summary!$A102,'District 8'!$A$1:$H$999,2,FALSE))+IF(ISNA(VLOOKUP(Summary!$A102,'District 9'!$A$1:$H$999,2,FALSE)),0,VLOOKUP(Summary!$A102,'District 9'!$A$1:$H$999,2,FALSE))+IF(ISNA(VLOOKUP(Summary!$A102,'District 10'!$A$1:$H$999,2,FALSE)),0,VLOOKUP(Summary!$A102,'District 10'!$A$1:$H$999,2,FALSE))+IF(ISNA(VLOOKUP(Summary!$A102,'District 11'!$A$1:$H$999,2,FALSE)),0,VLOOKUP(Summary!$A102,'District 11'!$A$1:$H$999,2,FALSE))+IF(ISNA(VLOOKUP(Summary!$A102,'District 12'!$A$1:$H$999,2,FALSE)),0,VLOOKUP(Summary!$A102,'District 12'!$A$1:$H$999,2,FALSE))+IF(ISNA(VLOOKUP(Summary!$A102,'District 13'!$A$1:$H$999,2,FALSE)),0,VLOOKUP(Summary!$A102,'District 13'!$A$1:$H$999,2,FALSE))+IF(ISNA(VLOOKUP(Summary!$A102,'District 14'!$A$1:$H$999,2,FALSE)),0,VLOOKUP(Summary!$A102,'District 14'!$A$1:$H$999,2,FALSE))+IF(ISNA(VLOOKUP(Summary!$A102,'District 15'!$A$1:$H$999,2,FALSE)),0,VLOOKUP(Summary!$A102,'District 15'!$A$1:$H$999,2,FALSE))+IF(ISNA(VLOOKUP(Summary!$A102,'District 16'!$A$1:$H$999,2,FALSE)),0,VLOOKUP(Summary!$A102,'District 16'!$A$1:$H$999,2,FALSE))+IF(ISNA(VLOOKUP(Summary!$A102,'District 17'!$A$1:$H$999,2,FALSE)),0,VLOOKUP(Summary!$A102,'District 17'!$A$1:$H$999,2,FALSE))+IF(ISNA(VLOOKUP(Summary!$A102,'District 18'!$A$1:$H$999,2,FALSE)),0,VLOOKUP(Summary!$A102,'District 18'!$A$1:$H$999,2,FALSE))+IF(ISNA(VLOOKUP(Summary!$A102,'District 19'!$A$1:$H$999,2,FALSE)),0,VLOOKUP(Summary!$A102,'District 19'!$A$1:$H$999,2,FALSE))+IF(ISNA(VLOOKUP(Summary!$A102,'District 20'!$A$1:$H$999,2,FALSE)),0,VLOOKUP(Summary!$A102,'District 20'!$A$1:$H$999,2,FALSE))+IF(ISNA(VLOOKUP(Summary!$A102,'District 21'!$A$1:$H$999,2,FALSE)),0,VLOOKUP(Summary!$A102,'District 21'!$A$1:$H$999,2,FALSE))+IF(ISNA(VLOOKUP(Summary!$A102,'District 22'!$A$1:$H$999,2,FALSE)),0,VLOOKUP(Summary!$A102,'District 22'!$A$1:$H$999,2,FALSE))+IF(ISNA(VLOOKUP(Summary!$A102,'District 23'!$A$1:$H$999,2,FALSE)),0,VLOOKUP(Summary!$A102,'District 23'!$A$1:$H$999,2,FALSE))+IF(ISNA(VLOOKUP(Summary!$A102,'District 24'!$A$1:$H$999,2,FALSE)),0,VLOOKUP(Summary!$A102,'District 24'!$A$1:$H$999,2,FALSE))+IF(ISNA(VLOOKUP(Summary!$A102,'District 25'!$A$1:$H$999,2,FALSE)),0,VLOOKUP(Summary!$A102,'District 25'!$A$1:$H$999,2,FALSE))+IF(ISNA(VLOOKUP(Summary!$A102,'District 26'!$A$1:$H$999,2,FALSE)),0,VLOOKUP(Summary!$A102,'District 26'!$A$1:$H$999,2,FALSE))+IF(ISNA(VLOOKUP(Summary!$A102,'District 27'!$A$1:$H$999,2,FALSE)),0,VLOOKUP(Summary!$A102,'District 27'!$A$1:$H$999,2,FALSE))+IF(ISNA(VLOOKUP(Summary!$A102,'District 28'!$A$1:$H$999,2,FALSE)),0,VLOOKUP(Summary!$A102,'District 28'!$A$1:$H$999,2,FALSE))+IF(ISNA(VLOOKUP(Summary!$A102,'District 29'!$A$1:$H$999,2,FALSE)),0,VLOOKUP(Summary!$A102,'District 29'!$A$1:$H$999,2,FALSE))</f>
        <v>0</v>
      </c>
      <c r="C102" s="11">
        <f>IF(ISNA(VLOOKUP(Summary!$A102,'District 0'!$A$1:$H$999,3,FALSE)),0,VLOOKUP(Summary!$A102,'District 0'!$A$1:$H$999,3,FALSE))+IF(ISNA(VLOOKUP(Summary!$A102,'District 1'!$A$1:$H$999,3,FALSE)),0,VLOOKUP(Summary!$A102,'District 1'!$A$1:$H$999,3,FALSE))+IF(ISNA(VLOOKUP(Summary!$A102,'District 2'!$A$1:$H$999,3,FALSE)),0,VLOOKUP(Summary!$A102,'District 2'!$A$1:$H$999,3,FALSE))+IF(ISNA(VLOOKUP(Summary!$A102,'District 3'!$A$1:$H$999,3,FALSE)),0,VLOOKUP(Summary!$A102,'District 3'!$A$1:$H$999,3,FALSE))+IF(ISNA(VLOOKUP(Summary!$A102,'District 4'!$A$1:$H$999,3,FALSE)),0,VLOOKUP(Summary!$A102,'District 4'!$A$1:$H$999,3,FALSE))+IF(ISNA(VLOOKUP(Summary!$A102,'District 5'!$A$1:$H$999,3,FALSE)),0,VLOOKUP(Summary!$A102,'District 5'!$A$1:$H$999,3,FALSE))+IF(ISNA(VLOOKUP(Summary!$A102,'District 6'!$A$1:$H$999,3,FALSE)),0,VLOOKUP(Summary!$A102,'District 6'!$A$1:$H$999,3,FALSE))+IF(ISNA(VLOOKUP(Summary!$A102,'District 7'!$A$1:$H$999,3,FALSE)),0,VLOOKUP(Summary!$A102,'District 7'!$A$1:$H$999,3,FALSE))+IF(ISNA(VLOOKUP(Summary!$A102,'District 8'!$A$1:$H$999,3,FALSE)),0,VLOOKUP(Summary!$A102,'District 8'!$A$1:$H$999,3,FALSE))+IF(ISNA(VLOOKUP(Summary!$A102,'District 9'!$A$1:$H$999,3,FALSE)),0,VLOOKUP(Summary!$A102,'District 9'!$A$1:$H$999,3,FALSE))+IF(ISNA(VLOOKUP(Summary!$A102,'District 10'!$A$1:$H$999,3,FALSE)),0,VLOOKUP(Summary!$A102,'District 10'!$A$1:$H$999,3,FALSE))+IF(ISNA(VLOOKUP(Summary!$A102,'District 11'!$A$1:$H$999,3,FALSE)),0,VLOOKUP(Summary!$A102,'District 11'!$A$1:$H$999,3,FALSE))+IF(ISNA(VLOOKUP(Summary!$A102,'District 12'!$A$1:$H$999,3,FALSE)),0,VLOOKUP(Summary!$A102,'District 12'!$A$1:$H$999,3,FALSE))+IF(ISNA(VLOOKUP(Summary!$A102,'District 13'!$A$1:$H$999,3,FALSE)),0,VLOOKUP(Summary!$A102,'District 13'!$A$1:$H$999,3,FALSE))+IF(ISNA(VLOOKUP(Summary!$A102,'District 14'!$A$1:$H$999,3,FALSE)),0,VLOOKUP(Summary!$A102,'District 14'!$A$1:$H$999,3,FALSE))+IF(ISNA(VLOOKUP(Summary!$A102,'District 15'!$A$1:$H$999,3,FALSE)),0,VLOOKUP(Summary!$A102,'District 15'!$A$1:$H$999,3,FALSE))+IF(ISNA(VLOOKUP(Summary!$A102,'District 16'!$A$1:$H$999,3,FALSE)),0,VLOOKUP(Summary!$A102,'District 16'!$A$1:$H$999,3,FALSE))+IF(ISNA(VLOOKUP(Summary!$A102,'District 17'!$A$1:$H$999,3,FALSE)),0,VLOOKUP(Summary!$A102,'District 17'!$A$1:$H$999,3,FALSE))+IF(ISNA(VLOOKUP(Summary!$A102,'District 18'!$A$1:$H$999,3,FALSE)),0,VLOOKUP(Summary!$A102,'District 18'!$A$1:$H$999,3,FALSE))+IF(ISNA(VLOOKUP(Summary!$A102,'District 19'!$A$1:$H$999,3,FALSE)),0,VLOOKUP(Summary!$A102,'District 19'!$A$1:$H$999,3,FALSE))+IF(ISNA(VLOOKUP(Summary!$A102,'District 20'!$A$1:$H$999,3,FALSE)),0,VLOOKUP(Summary!$A102,'District 20'!$A$1:$H$999,3,FALSE))+IF(ISNA(VLOOKUP(Summary!$A102,'District 21'!$A$1:$H$999,3,FALSE)),0,VLOOKUP(Summary!$A102,'District 21'!$A$1:$H$999,3,FALSE))+IF(ISNA(VLOOKUP(Summary!$A102,'District 22'!$A$1:$H$999,3,FALSE)),0,VLOOKUP(Summary!$A102,'District 22'!$A$1:$H$999,3,FALSE))+IF(ISNA(VLOOKUP(Summary!$A102,'District 23'!$A$1:$H$999,3,FALSE)),0,VLOOKUP(Summary!$A102,'District 23'!$A$1:$H$999,3,FALSE))+IF(ISNA(VLOOKUP(Summary!$A102,'District 24'!$A$1:$H$999,3,FALSE)),0,VLOOKUP(Summary!$A102,'District 24'!$A$1:$H$999,3,FALSE))+IF(ISNA(VLOOKUP(Summary!$A102,'District 25'!$A$1:$H$999,3,FALSE)),0,VLOOKUP(Summary!$A102,'District 25'!$A$1:$H$999,3,FALSE))+IF(ISNA(VLOOKUP(Summary!$A102,'District 26'!$A$1:$H$999,3,FALSE)),0,VLOOKUP(Summary!$A102,'District 26'!$A$1:$H$999,3,FALSE))+IF(ISNA(VLOOKUP(Summary!$A102,'District 27'!$A$1:$H$999,3,FALSE)),0,VLOOKUP(Summary!$A102,'District 27'!$A$1:$H$999,3,FALSE))+IF(ISNA(VLOOKUP(Summary!$A102,'District 28'!$A$1:$H$999,3,FALSE)),0,VLOOKUP(Summary!$A102,'District 28'!$A$1:$H$999,3,FALSE))+IF(ISNA(VLOOKUP(Summary!$A102,'District 29'!$A$1:$H$999,3,FALSE)),0,VLOOKUP(Summary!$A102,'District 29'!$A$1:$H$999,3,FALSE))</f>
        <v>19</v>
      </c>
      <c r="D102" s="11">
        <f>IF(ISNA(VLOOKUP(Summary!$A102,'District 0'!$A$1:$H$999,4,FALSE)),0,VLOOKUP(Summary!$A102,'District 0'!$A$1:$H$999,4,FALSE))+IF(ISNA(VLOOKUP(Summary!$A102,'District 1'!$A$1:$H$999,4,FALSE)),0,VLOOKUP(Summary!$A102,'District 1'!$A$1:$H$999,4,FALSE))+IF(ISNA(VLOOKUP(Summary!$A102,'District 2'!$A$1:$H$999,4,FALSE)),0,VLOOKUP(Summary!$A102,'District 2'!$A$1:$H$999,4,FALSE))+IF(ISNA(VLOOKUP(Summary!$A102,'District 3'!$A$1:$H$999,4,FALSE)),0,VLOOKUP(Summary!$A102,'District 3'!$A$1:$H$999,4,FALSE))+IF(ISNA(VLOOKUP(Summary!$A102,'District 4'!$A$1:$H$999,4,FALSE)),0,VLOOKUP(Summary!$A102,'District 4'!$A$1:$H$999,4,FALSE))+IF(ISNA(VLOOKUP(Summary!$A102,'District 5'!$A$1:$H$999,4,FALSE)),0,VLOOKUP(Summary!$A102,'District 5'!$A$1:$H$999,4,FALSE))+IF(ISNA(VLOOKUP(Summary!$A102,'District 6'!$A$1:$H$999,4,FALSE)),0,VLOOKUP(Summary!$A102,'District 6'!$A$1:$H$999,4,FALSE))+IF(ISNA(VLOOKUP(Summary!$A102,'District 7'!$A$1:$H$999,4,FALSE)),0,VLOOKUP(Summary!$A102,'District 7'!$A$1:$H$999,4,FALSE))+IF(ISNA(VLOOKUP(Summary!$A102,'District 8'!$A$1:$H$999,4,FALSE)),0,VLOOKUP(Summary!$A102,'District 8'!$A$1:$H$999,4,FALSE))+IF(ISNA(VLOOKUP(Summary!$A102,'District 9'!$A$1:$H$999,4,FALSE)),0,VLOOKUP(Summary!$A102,'District 9'!$A$1:$H$999,4,FALSE))+IF(ISNA(VLOOKUP(Summary!$A102,'District 10'!$A$1:$H$999,4,FALSE)),0,VLOOKUP(Summary!$A102,'District 10'!$A$1:$H$999,4,FALSE))+IF(ISNA(VLOOKUP(Summary!$A102,'District 11'!$A$1:$H$999,4,FALSE)),0,VLOOKUP(Summary!$A102,'District 11'!$A$1:$H$999,4,FALSE))+IF(ISNA(VLOOKUP(Summary!$A102,'District 12'!$A$1:$H$999,4,FALSE)),0,VLOOKUP(Summary!$A102,'District 12'!$A$1:$H$999,4,FALSE))+IF(ISNA(VLOOKUP(Summary!$A102,'District 13'!$A$1:$H$999,4,FALSE)),0,VLOOKUP(Summary!$A102,'District 13'!$A$1:$H$999,4,FALSE))+IF(ISNA(VLOOKUP(Summary!$A102,'District 14'!$A$1:$H$999,4,FALSE)),0,VLOOKUP(Summary!$A102,'District 14'!$A$1:$H$999,4,FALSE))+IF(ISNA(VLOOKUP(Summary!$A102,'District 15'!$A$1:$H$999,4,FALSE)),0,VLOOKUP(Summary!$A102,'District 15'!$A$1:$H$999,4,FALSE))+IF(ISNA(VLOOKUP(Summary!$A102,'District 16'!$A$1:$H$999,4,FALSE)),0,VLOOKUP(Summary!$A102,'District 16'!$A$1:$H$999,4,FALSE))+IF(ISNA(VLOOKUP(Summary!$A102,'District 17'!$A$1:$H$999,4,FALSE)),0,VLOOKUP(Summary!$A102,'District 17'!$A$1:$H$999,4,FALSE))+IF(ISNA(VLOOKUP(Summary!$A102,'District 18'!$A$1:$H$999,4,FALSE)),0,VLOOKUP(Summary!$A102,'District 18'!$A$1:$H$999,4,FALSE))+IF(ISNA(VLOOKUP(Summary!$A102,'District 19'!$A$1:$H$999,4,FALSE)),0,VLOOKUP(Summary!$A102,'District 19'!$A$1:$H$999,4,FALSE))+IF(ISNA(VLOOKUP(Summary!$A102,'District 20'!$A$1:$H$999,4,FALSE)),0,VLOOKUP(Summary!$A102,'District 20'!$A$1:$H$999,4,FALSE))+IF(ISNA(VLOOKUP(Summary!$A102,'District 21'!$A$1:$H$999,4,FALSE)),0,VLOOKUP(Summary!$A102,'District 21'!$A$1:$H$999,4,FALSE))+IF(ISNA(VLOOKUP(Summary!$A102,'District 22'!$A$1:$H$999,4,FALSE)),0,VLOOKUP(Summary!$A102,'District 22'!$A$1:$H$999,4,FALSE))+IF(ISNA(VLOOKUP(Summary!$A102,'District 23'!$A$1:$H$999,4,FALSE)),0,VLOOKUP(Summary!$A102,'District 23'!$A$1:$H$999,4,FALSE))+IF(ISNA(VLOOKUP(Summary!$A102,'District 24'!$A$1:$H$999,4,FALSE)),0,VLOOKUP(Summary!$A102,'District 24'!$A$1:$H$999,4,FALSE))+IF(ISNA(VLOOKUP(Summary!$A102,'District 25'!$A$1:$H$999,4,FALSE)),0,VLOOKUP(Summary!$A102,'District 25'!$A$1:$H$999,4,FALSE))+IF(ISNA(VLOOKUP(Summary!$A102,'District 26'!$A$1:$H$999,4,FALSE)),0,VLOOKUP(Summary!$A102,'District 26'!$A$1:$H$999,4,FALSE))+IF(ISNA(VLOOKUP(Summary!$A102,'District 27'!$A$1:$H$999,4,FALSE)),0,VLOOKUP(Summary!$A102,'District 27'!$A$1:$H$999,4,FALSE))+IF(ISNA(VLOOKUP(Summary!$A102,'District 28'!$A$1:$H$999,4,FALSE)),0,VLOOKUP(Summary!$A102,'District 28'!$A$1:$H$999,4,FALSE))+IF(ISNA(VLOOKUP(Summary!$A102,'District 29'!$A$1:$H$999,4,FALSE)),0,VLOOKUP(Summary!$A102,'District 29'!$A$1:$H$999,4,FALSE))</f>
        <v>0</v>
      </c>
      <c r="E102" s="11">
        <f>IF(ISNA(VLOOKUP(Summary!$A102,'District 0'!$A$1:$H$999,5,FALSE)),0,VLOOKUP(Summary!$A102,'District 0'!$A$1:$H$999,5,FALSE))+IF(ISNA(VLOOKUP(Summary!$A102,'District 1'!$A$1:$H$999,5,FALSE)),0,VLOOKUP(Summary!$A102,'District 1'!$A$1:$H$999,5,FALSE))+IF(ISNA(VLOOKUP(Summary!$A102,'District 2'!$A$1:$H$999,5,FALSE)),0,VLOOKUP(Summary!$A102,'District 2'!$A$1:$H$999,5,FALSE))+IF(ISNA(VLOOKUP(Summary!$A102,'District 3'!$A$1:$H$999,5,FALSE)),0,VLOOKUP(Summary!$A102,'District 3'!$A$1:$H$999,5,FALSE))+IF(ISNA(VLOOKUP(Summary!$A102,'District 4'!$A$1:$H$999,5,FALSE)),0,VLOOKUP(Summary!$A102,'District 4'!$A$1:$H$999,5,FALSE))+IF(ISNA(VLOOKUP(Summary!$A102,'District 5'!$A$1:$H$999,5,FALSE)),0,VLOOKUP(Summary!$A102,'District 5'!$A$1:$H$999,5,FALSE))+IF(ISNA(VLOOKUP(Summary!$A102,'District 6'!$A$1:$H$999,5,FALSE)),0,VLOOKUP(Summary!$A102,'District 6'!$A$1:$H$999,5,FALSE))+IF(ISNA(VLOOKUP(Summary!$A102,'District 7'!$A$1:$H$999,5,FALSE)),0,VLOOKUP(Summary!$A102,'District 7'!$A$1:$H$999,5,FALSE))+IF(ISNA(VLOOKUP(Summary!$A102,'District 8'!$A$1:$H$999,5,FALSE)),0,VLOOKUP(Summary!$A102,'District 8'!$A$1:$H$999,5,FALSE))+IF(ISNA(VLOOKUP(Summary!$A102,'District 9'!$A$1:$H$999,5,FALSE)),0,VLOOKUP(Summary!$A102,'District 9'!$A$1:$H$999,5,FALSE))+IF(ISNA(VLOOKUP(Summary!$A102,'District 10'!$A$1:$H$999,5,FALSE)),0,VLOOKUP(Summary!$A102,'District 10'!$A$1:$H$999,5,FALSE))+IF(ISNA(VLOOKUP(Summary!$A102,'District 11'!$A$1:$H$999,5,FALSE)),0,VLOOKUP(Summary!$A102,'District 11'!$A$1:$H$999,5,FALSE))+IF(ISNA(VLOOKUP(Summary!$A102,'District 12'!$A$1:$H$999,5,FALSE)),0,VLOOKUP(Summary!$A102,'District 12'!$A$1:$H$999,5,FALSE))+IF(ISNA(VLOOKUP(Summary!$A102,'District 13'!$A$1:$H$999,5,FALSE)),0,VLOOKUP(Summary!$A102,'District 13'!$A$1:$H$999,5,FALSE))+IF(ISNA(VLOOKUP(Summary!$A102,'District 14'!$A$1:$H$999,5,FALSE)),0,VLOOKUP(Summary!$A102,'District 14'!$A$1:$H$999,5,FALSE))+IF(ISNA(VLOOKUP(Summary!$A102,'District 15'!$A$1:$H$999,5,FALSE)),0,VLOOKUP(Summary!$A102,'District 15'!$A$1:$H$999,5,FALSE))+IF(ISNA(VLOOKUP(Summary!$A102,'District 16'!$A$1:$H$999,5,FALSE)),0,VLOOKUP(Summary!$A102,'District 16'!$A$1:$H$999,5,FALSE))+IF(ISNA(VLOOKUP(Summary!$A102,'District 17'!$A$1:$H$999,5,FALSE)),0,VLOOKUP(Summary!$A102,'District 17'!$A$1:$H$999,5,FALSE))+IF(ISNA(VLOOKUP(Summary!$A102,'District 18'!$A$1:$H$999,5,FALSE)),0,VLOOKUP(Summary!$A102,'District 18'!$A$1:$H$999,5,FALSE))+IF(ISNA(VLOOKUP(Summary!$A102,'District 19'!$A$1:$H$999,5,FALSE)),0,VLOOKUP(Summary!$A102,'District 19'!$A$1:$H$999,5,FALSE))+IF(ISNA(VLOOKUP(Summary!$A102,'District 20'!$A$1:$H$999,5,FALSE)),0,VLOOKUP(Summary!$A102,'District 20'!$A$1:$H$999,5,FALSE))+IF(ISNA(VLOOKUP(Summary!$A102,'District 21'!$A$1:$H$999,5,FALSE)),0,VLOOKUP(Summary!$A102,'District 21'!$A$1:$H$999,5,FALSE))+IF(ISNA(VLOOKUP(Summary!$A102,'District 22'!$A$1:$H$999,5,FALSE)),0,VLOOKUP(Summary!$A102,'District 22'!$A$1:$H$999,5,FALSE))+IF(ISNA(VLOOKUP(Summary!$A102,'District 23'!$A$1:$H$999,5,FALSE)),0,VLOOKUP(Summary!$A102,'District 23'!$A$1:$H$999,5,FALSE))+IF(ISNA(VLOOKUP(Summary!$A102,'District 24'!$A$1:$H$999,5,FALSE)),0,VLOOKUP(Summary!$A102,'District 24'!$A$1:$H$999,5,FALSE))+IF(ISNA(VLOOKUP(Summary!$A102,'District 25'!$A$1:$H$999,5,FALSE)),0,VLOOKUP(Summary!$A102,'District 25'!$A$1:$H$999,5,FALSE))+IF(ISNA(VLOOKUP(Summary!$A102,'District 26'!$A$1:$H$999,5,FALSE)),0,VLOOKUP(Summary!$A102,'District 26'!$A$1:$H$999,5,FALSE))+IF(ISNA(VLOOKUP(Summary!$A102,'District 27'!$A$1:$H$999,5,FALSE)),0,VLOOKUP(Summary!$A102,'District 27'!$A$1:$H$999,5,FALSE))+IF(ISNA(VLOOKUP(Summary!$A102,'District 28'!$A$1:$H$999,5,FALSE)),0,VLOOKUP(Summary!$A102,'District 28'!$A$1:$H$999,5,FALSE))+IF(ISNA(VLOOKUP(Summary!$A102,'District 29'!$A$1:$H$999,5,FALSE)),0,VLOOKUP(Summary!$A102,'District 29'!$A$1:$H$999,5,FALSE))</f>
        <v>8</v>
      </c>
      <c r="F102" s="11">
        <f>IF(ISNA(VLOOKUP(Summary!$A102,'District 0'!$A$1:$H$999,6,FALSE)),0,VLOOKUP(Summary!$A102,'District 0'!$A$1:$H$999,6,FALSE))+IF(ISNA(VLOOKUP(Summary!$A102,'District 1'!$A$1:$H$999,6,FALSE)),0,VLOOKUP(Summary!$A102,'District 1'!$A$1:$H$999,6,FALSE))+IF(ISNA(VLOOKUP(Summary!$A102,'District 2'!$A$1:$H$999,6,FALSE)),0,VLOOKUP(Summary!$A102,'District 2'!$A$1:$H$999,6,FALSE))+IF(ISNA(VLOOKUP(Summary!$A102,'District 3'!$A$1:$H$999,6,FALSE)),0,VLOOKUP(Summary!$A102,'District 3'!$A$1:$H$999,6,FALSE))+IF(ISNA(VLOOKUP(Summary!$A102,'District 4'!$A$1:$H$999,6,FALSE)),0,VLOOKUP(Summary!$A102,'District 4'!$A$1:$H$999,6,FALSE))+IF(ISNA(VLOOKUP(Summary!$A102,'District 5'!$A$1:$H$999,6,FALSE)),0,VLOOKUP(Summary!$A102,'District 5'!$A$1:$H$999,6,FALSE))+IF(ISNA(VLOOKUP(Summary!$A102,'District 6'!$A$1:$H$999,6,FALSE)),0,VLOOKUP(Summary!$A102,'District 6'!$A$1:$H$999,6,FALSE))+IF(ISNA(VLOOKUP(Summary!$A102,'District 7'!$A$1:$H$999,6,FALSE)),0,VLOOKUP(Summary!$A102,'District 7'!$A$1:$H$999,6,FALSE))+IF(ISNA(VLOOKUP(Summary!$A102,'District 8'!$A$1:$H$999,6,FALSE)),0,VLOOKUP(Summary!$A102,'District 8'!$A$1:$H$999,6,FALSE))+IF(ISNA(VLOOKUP(Summary!$A102,'District 9'!$A$1:$H$999,6,FALSE)),0,VLOOKUP(Summary!$A102,'District 9'!$A$1:$H$999,6,FALSE))+IF(ISNA(VLOOKUP(Summary!$A102,'District 10'!$A$1:$H$999,6,FALSE)),0,VLOOKUP(Summary!$A102,'District 10'!$A$1:$H$999,6,FALSE))+IF(ISNA(VLOOKUP(Summary!$A102,'District 11'!$A$1:$H$999,6,FALSE)),0,VLOOKUP(Summary!$A102,'District 11'!$A$1:$H$999,6,FALSE))+IF(ISNA(VLOOKUP(Summary!$A102,'District 12'!$A$1:$H$999,6,FALSE)),0,VLOOKUP(Summary!$A102,'District 12'!$A$1:$H$999,6,FALSE))+IF(ISNA(VLOOKUP(Summary!$A102,'District 13'!$A$1:$H$999,6,FALSE)),0,VLOOKUP(Summary!$A102,'District 13'!$A$1:$H$999,6,FALSE))+IF(ISNA(VLOOKUP(Summary!$A102,'District 14'!$A$1:$H$999,6,FALSE)),0,VLOOKUP(Summary!$A102,'District 14'!$A$1:$H$999,6,FALSE))+IF(ISNA(VLOOKUP(Summary!$A102,'District 15'!$A$1:$H$999,6,FALSE)),0,VLOOKUP(Summary!$A102,'District 15'!$A$1:$H$999,6,FALSE))+IF(ISNA(VLOOKUP(Summary!$A102,'District 16'!$A$1:$H$999,6,FALSE)),0,VLOOKUP(Summary!$A102,'District 16'!$A$1:$H$999,6,FALSE))+IF(ISNA(VLOOKUP(Summary!$A102,'District 17'!$A$1:$H$999,6,FALSE)),0,VLOOKUP(Summary!$A102,'District 17'!$A$1:$H$999,6,FALSE))+IF(ISNA(VLOOKUP(Summary!$A102,'District 18'!$A$1:$H$999,6,FALSE)),0,VLOOKUP(Summary!$A102,'District 18'!$A$1:$H$999,6,FALSE))+IF(ISNA(VLOOKUP(Summary!$A102,'District 19'!$A$1:$H$999,6,FALSE)),0,VLOOKUP(Summary!$A102,'District 19'!$A$1:$H$999,6,FALSE))+IF(ISNA(VLOOKUP(Summary!$A102,'District 20'!$A$1:$H$999,6,FALSE)),0,VLOOKUP(Summary!$A102,'District 20'!$A$1:$H$999,6,FALSE))+IF(ISNA(VLOOKUP(Summary!$A102,'District 21'!$A$1:$H$999,6,FALSE)),0,VLOOKUP(Summary!$A102,'District 21'!$A$1:$H$999,6,FALSE))+IF(ISNA(VLOOKUP(Summary!$A102,'District 22'!$A$1:$H$999,6,FALSE)),0,VLOOKUP(Summary!$A102,'District 22'!$A$1:$H$999,6,FALSE))+IF(ISNA(VLOOKUP(Summary!$A102,'District 23'!$A$1:$H$999,6,FALSE)),0,VLOOKUP(Summary!$A102,'District 23'!$A$1:$H$999,6,FALSE))+IF(ISNA(VLOOKUP(Summary!$A102,'District 24'!$A$1:$H$999,6,FALSE)),0,VLOOKUP(Summary!$A102,'District 24'!$A$1:$H$999,6,FALSE))+IF(ISNA(VLOOKUP(Summary!$A102,'District 25'!$A$1:$H$999,6,FALSE)),0,VLOOKUP(Summary!$A102,'District 25'!$A$1:$H$999,6,FALSE))+IF(ISNA(VLOOKUP(Summary!$A102,'District 26'!$A$1:$H$999,6,FALSE)),0,VLOOKUP(Summary!$A102,'District 26'!$A$1:$H$999,6,FALSE))+IF(ISNA(VLOOKUP(Summary!$A102,'District 27'!$A$1:$H$999,6,FALSE)),0,VLOOKUP(Summary!$A102,'District 27'!$A$1:$H$999,6,FALSE))+IF(ISNA(VLOOKUP(Summary!$A102,'District 28'!$A$1:$H$999,6,FALSE)),0,VLOOKUP(Summary!$A102,'District 28'!$A$1:$H$999,6,FALSE))+IF(ISNA(VLOOKUP(Summary!$A102,'District 29'!$A$1:$H$999,6,FALSE)),0,VLOOKUP(Summary!$A102,'District 29'!$A$1:$H$999,6,FALSE))</f>
        <v>1</v>
      </c>
      <c r="G102" s="11">
        <f>IF(ISNA(VLOOKUP(Summary!$A102,'District 0'!$A$1:$H$999,7,FALSE)),0,VLOOKUP(Summary!$A102,'District 0'!$A$1:$H$999,7,FALSE))+IF(ISNA(VLOOKUP(Summary!$A102,'District 1'!$A$1:$H$999,7,FALSE)),0,VLOOKUP(Summary!$A102,'District 1'!$A$1:$H$999,7,FALSE))+IF(ISNA(VLOOKUP(Summary!$A102,'District 2'!$A$1:$H$999,7,FALSE)),0,VLOOKUP(Summary!$A102,'District 2'!$A$1:$H$999,7,FALSE))+IF(ISNA(VLOOKUP(Summary!$A102,'District 3'!$A$1:$H$999,7,FALSE)),0,VLOOKUP(Summary!$A102,'District 3'!$A$1:$H$999,7,FALSE))+IF(ISNA(VLOOKUP(Summary!$A102,'District 4'!$A$1:$H$999,7,FALSE)),0,VLOOKUP(Summary!$A102,'District 4'!$A$1:$H$999,7,FALSE))+IF(ISNA(VLOOKUP(Summary!$A102,'District 5'!$A$1:$H$999,7,FALSE)),0,VLOOKUP(Summary!$A102,'District 5'!$A$1:$H$999,7,FALSE))+IF(ISNA(VLOOKUP(Summary!$A102,'District 6'!$A$1:$H$999,7,FALSE)),0,VLOOKUP(Summary!$A102,'District 6'!$A$1:$H$999,7,FALSE))+IF(ISNA(VLOOKUP(Summary!$A102,'District 7'!$A$1:$H$999,7,FALSE)),0,VLOOKUP(Summary!$A102,'District 7'!$A$1:$H$999,7,FALSE))+IF(ISNA(VLOOKUP(Summary!$A102,'District 8'!$A$1:$H$999,7,FALSE)),0,VLOOKUP(Summary!$A102,'District 8'!$A$1:$H$999,7,FALSE))+IF(ISNA(VLOOKUP(Summary!$A102,'District 9'!$A$1:$H$999,7,FALSE)),0,VLOOKUP(Summary!$A102,'District 9'!$A$1:$H$999,7,FALSE))+IF(ISNA(VLOOKUP(Summary!$A102,'District 10'!$A$1:$H$999,7,FALSE)),0,VLOOKUP(Summary!$A102,'District 10'!$A$1:$H$999,7,FALSE))+IF(ISNA(VLOOKUP(Summary!$A102,'District 11'!$A$1:$H$999,7,FALSE)),0,VLOOKUP(Summary!$A102,'District 11'!$A$1:$H$999,7,FALSE))+IF(ISNA(VLOOKUP(Summary!$A102,'District 12'!$A$1:$H$999,7,FALSE)),0,VLOOKUP(Summary!$A102,'District 12'!$A$1:$H$999,7,FALSE))+IF(ISNA(VLOOKUP(Summary!$A102,'District 13'!$A$1:$H$999,7,FALSE)),0,VLOOKUP(Summary!$A102,'District 13'!$A$1:$H$999,7,FALSE))+IF(ISNA(VLOOKUP(Summary!$A102,'District 14'!$A$1:$H$999,7,FALSE)),0,VLOOKUP(Summary!$A102,'District 14'!$A$1:$H$999,7,FALSE))+IF(ISNA(VLOOKUP(Summary!$A102,'District 15'!$A$1:$H$999,7,FALSE)),0,VLOOKUP(Summary!$A102,'District 15'!$A$1:$H$999,7,FALSE))+IF(ISNA(VLOOKUP(Summary!$A102,'District 16'!$A$1:$H$999,7,FALSE)),0,VLOOKUP(Summary!$A102,'District 16'!$A$1:$H$999,7,FALSE))+IF(ISNA(VLOOKUP(Summary!$A102,'District 17'!$A$1:$H$999,7,FALSE)),0,VLOOKUP(Summary!$A102,'District 17'!$A$1:$H$999,7,FALSE))+IF(ISNA(VLOOKUP(Summary!$A102,'District 18'!$A$1:$H$999,7,FALSE)),0,VLOOKUP(Summary!$A102,'District 18'!$A$1:$H$999,7,FALSE))+IF(ISNA(VLOOKUP(Summary!$A102,'District 19'!$A$1:$H$999,7,FALSE)),0,VLOOKUP(Summary!$A102,'District 19'!$A$1:$H$999,7,FALSE))+IF(ISNA(VLOOKUP(Summary!$A102,'District 20'!$A$1:$H$999,7,FALSE)),0,VLOOKUP(Summary!$A102,'District 20'!$A$1:$H$999,7,FALSE))+IF(ISNA(VLOOKUP(Summary!$A102,'District 21'!$A$1:$H$999,7,FALSE)),0,VLOOKUP(Summary!$A102,'District 21'!$A$1:$H$999,7,FALSE))+IF(ISNA(VLOOKUP(Summary!$A102,'District 22'!$A$1:$H$999,7,FALSE)),0,VLOOKUP(Summary!$A102,'District 22'!$A$1:$H$999,7,FALSE))+IF(ISNA(VLOOKUP(Summary!$A102,'District 23'!$A$1:$H$999,7,FALSE)),0,VLOOKUP(Summary!$A102,'District 23'!$A$1:$H$999,7,FALSE))+IF(ISNA(VLOOKUP(Summary!$A102,'District 24'!$A$1:$H$999,7,FALSE)),0,VLOOKUP(Summary!$A102,'District 24'!$A$1:$H$999,7,FALSE))+IF(ISNA(VLOOKUP(Summary!$A102,'District 25'!$A$1:$H$999,7,FALSE)),0,VLOOKUP(Summary!$A102,'District 25'!$A$1:$H$999,7,FALSE))+IF(ISNA(VLOOKUP(Summary!$A102,'District 26'!$A$1:$H$999,7,FALSE)),0,VLOOKUP(Summary!$A102,'District 26'!$A$1:$H$999,7,FALSE))+IF(ISNA(VLOOKUP(Summary!$A102,'District 27'!$A$1:$H$999,7,FALSE)),0,VLOOKUP(Summary!$A102,'District 27'!$A$1:$H$999,7,FALSE))+IF(ISNA(VLOOKUP(Summary!$A102,'District 28'!$A$1:$H$999,7,FALSE)),0,VLOOKUP(Summary!$A102,'District 28'!$A$1:$H$999,7,FALSE))+IF(ISNA(VLOOKUP(Summary!$A102,'District 29'!$A$1:$H$999,7,FALSE)),0,VLOOKUP(Summary!$A102,'District 29'!$A$1:$H$999,7,FALSE))</f>
        <v>0</v>
      </c>
      <c r="H102" s="11">
        <f>IF(ISNA(VLOOKUP(Summary!$A102,'District 0'!$A$1:$H$999,8,FALSE)),0,VLOOKUP(Summary!$A102,'District 0'!$A$1:$H$999,8,FALSE))+IF(ISNA(VLOOKUP(Summary!$A102,'District 1'!$A$1:$H$999,8,FALSE)),0,VLOOKUP(Summary!$A102,'District 1'!$A$1:$H$999,8,FALSE))+IF(ISNA(VLOOKUP(Summary!$A102,'District 2'!$A$1:$H$999,8,FALSE)),0,VLOOKUP(Summary!$A102,'District 2'!$A$1:$H$999,8,FALSE))+IF(ISNA(VLOOKUP(Summary!$A102,'District 3'!$A$1:$H$999,8,FALSE)),0,VLOOKUP(Summary!$A102,'District 3'!$A$1:$H$999,8,FALSE))+IF(ISNA(VLOOKUP(Summary!$A102,'District 4'!$A$1:$H$999,8,FALSE)),0,VLOOKUP(Summary!$A102,'District 4'!$A$1:$H$999,8,FALSE))+IF(ISNA(VLOOKUP(Summary!$A102,'District 5'!$A$1:$H$999,8,FALSE)),0,VLOOKUP(Summary!$A102,'District 5'!$A$1:$H$999,8,FALSE))+IF(ISNA(VLOOKUP(Summary!$A102,'District 6'!$A$1:$H$999,8,FALSE)),0,VLOOKUP(Summary!$A102,'District 6'!$A$1:$H$999,8,FALSE))+IF(ISNA(VLOOKUP(Summary!$A102,'District 7'!$A$1:$H$999,8,FALSE)),0,VLOOKUP(Summary!$A102,'District 7'!$A$1:$H$999,8,FALSE))+IF(ISNA(VLOOKUP(Summary!$A102,'District 8'!$A$1:$H$999,8,FALSE)),0,VLOOKUP(Summary!$A102,'District 8'!$A$1:$H$999,8,FALSE))+IF(ISNA(VLOOKUP(Summary!$A102,'District 9'!$A$1:$H$999,8,FALSE)),0,VLOOKUP(Summary!$A102,'District 9'!$A$1:$H$999,8,FALSE))+IF(ISNA(VLOOKUP(Summary!$A102,'District 10'!$A$1:$H$999,8,FALSE)),0,VLOOKUP(Summary!$A102,'District 10'!$A$1:$H$999,8,FALSE))+IF(ISNA(VLOOKUP(Summary!$A102,'District 11'!$A$1:$H$999,8,FALSE)),0,VLOOKUP(Summary!$A102,'District 11'!$A$1:$H$999,8,FALSE))+IF(ISNA(VLOOKUP(Summary!$A102,'District 12'!$A$1:$H$999,8,FALSE)),0,VLOOKUP(Summary!$A102,'District 12'!$A$1:$H$999,8,FALSE))+IF(ISNA(VLOOKUP(Summary!$A102,'District 13'!$A$1:$H$999,8,FALSE)),0,VLOOKUP(Summary!$A102,'District 13'!$A$1:$H$999,8,FALSE))+IF(ISNA(VLOOKUP(Summary!$A102,'District 14'!$A$1:$H$999,8,FALSE)),0,VLOOKUP(Summary!$A102,'District 14'!$A$1:$H$999,8,FALSE))+IF(ISNA(VLOOKUP(Summary!$A102,'District 15'!$A$1:$H$999,8,FALSE)),0,VLOOKUP(Summary!$A102,'District 15'!$A$1:$H$999,8,FALSE))+IF(ISNA(VLOOKUP(Summary!$A102,'District 16'!$A$1:$H$999,8,FALSE)),0,VLOOKUP(Summary!$A102,'District 16'!$A$1:$H$999,8,FALSE))+IF(ISNA(VLOOKUP(Summary!$A102,'District 17'!$A$1:$H$999,8,FALSE)),0,VLOOKUP(Summary!$A102,'District 17'!$A$1:$H$999,8,FALSE))+IF(ISNA(VLOOKUP(Summary!$A102,'District 18'!$A$1:$H$999,8,FALSE)),0,VLOOKUP(Summary!$A102,'District 18'!$A$1:$H$999,8,FALSE))+IF(ISNA(VLOOKUP(Summary!$A102,'District 19'!$A$1:$H$999,8,FALSE)),0,VLOOKUP(Summary!$A102,'District 19'!$A$1:$H$999,8,FALSE))+IF(ISNA(VLOOKUP(Summary!$A102,'District 20'!$A$1:$H$999,8,FALSE)),0,VLOOKUP(Summary!$A102,'District 20'!$A$1:$H$999,8,FALSE))+IF(ISNA(VLOOKUP(Summary!$A102,'District 21'!$A$1:$H$999,8,FALSE)),0,VLOOKUP(Summary!$A102,'District 21'!$A$1:$H$999,8,FALSE))+IF(ISNA(VLOOKUP(Summary!$A102,'District 22'!$A$1:$H$999,8,FALSE)),0,VLOOKUP(Summary!$A102,'District 22'!$A$1:$H$999,8,FALSE))+IF(ISNA(VLOOKUP(Summary!$A102,'District 23'!$A$1:$H$999,8,FALSE)),0,VLOOKUP(Summary!$A102,'District 23'!$A$1:$H$999,8,FALSE))+IF(ISNA(VLOOKUP(Summary!$A102,'District 24'!$A$1:$H$999,8,FALSE)),0,VLOOKUP(Summary!$A102,'District 24'!$A$1:$H$999,8,FALSE))+IF(ISNA(VLOOKUP(Summary!$A102,'District 25'!$A$1:$H$999,8,FALSE)),0,VLOOKUP(Summary!$A102,'District 25'!$A$1:$H$999,8,FALSE))+IF(ISNA(VLOOKUP(Summary!$A102,'District 26'!$A$1:$H$999,8,FALSE)),0,VLOOKUP(Summary!$A102,'District 26'!$A$1:$H$999,8,FALSE))+IF(ISNA(VLOOKUP(Summary!$A102,'District 27'!$A$1:$H$999,8,FALSE)),0,VLOOKUP(Summary!$A102,'District 27'!$A$1:$H$999,8,FALSE))+IF(ISNA(VLOOKUP(Summary!$A102,'District 28'!$A$1:$H$999,8,FALSE)),0,VLOOKUP(Summary!$A102,'District 28'!$A$1:$H$999,8,FALSE))+IF(ISNA(VLOOKUP(Summary!$A102,'District 29'!$A$1:$H$999,8,FALSE)),0,VLOOKUP(Summary!$A102,'District 29'!$A$1:$H$999,8,FALSE))</f>
        <v>121</v>
      </c>
      <c r="I102" s="7">
        <f t="shared" si="2"/>
        <v>149</v>
      </c>
      <c r="J102" s="8" t="s">
        <v>9</v>
      </c>
      <c r="K102" s="8" t="s">
        <v>24</v>
      </c>
      <c r="L102" s="9">
        <v>43692</v>
      </c>
      <c r="M102" s="8">
        <v>150</v>
      </c>
      <c r="N102" s="10">
        <f>H102/M102</f>
        <v>0.80666666666666664</v>
      </c>
      <c r="O102" s="10">
        <f>I102/M102</f>
        <v>0.99333333333333329</v>
      </c>
    </row>
    <row r="103" spans="1:15" s="5" customFormat="1" x14ac:dyDescent="0.2">
      <c r="A103" s="6">
        <v>100654</v>
      </c>
      <c r="B103" s="11">
        <f>IF(ISNA(VLOOKUP(Summary!$A103,'District 0'!$A$1:$H$999,2,FALSE)),0,VLOOKUP(Summary!$A103,'District 0'!$A$1:$H$999,2,FALSE))+IF(ISNA(VLOOKUP(Summary!$A103,'District 1'!$A$1:$H$999,2,FALSE)),0,VLOOKUP(Summary!$A103,'District 1'!$A$1:$H$999,2,FALSE))+IF(ISNA(VLOOKUP(Summary!$A103,'District 2'!$A$1:$H$999,2,FALSE)),0,VLOOKUP(Summary!$A103,'District 2'!$A$1:$H$999,2,FALSE))+IF(ISNA(VLOOKUP(Summary!$A103,'District 3'!$A$1:$H$999,2,FALSE)),0,VLOOKUP(Summary!$A103,'District 3'!$A$1:$H$999,2,FALSE))+IF(ISNA(VLOOKUP(Summary!$A103,'District 4'!$A$1:$H$999,2,FALSE)),0,VLOOKUP(Summary!$A103,'District 4'!$A$1:$H$999,2,FALSE))+IF(ISNA(VLOOKUP(Summary!$A103,'District 5'!$A$1:$H$999,2,FALSE)),0,VLOOKUP(Summary!$A103,'District 5'!$A$1:$H$999,2,FALSE))+IF(ISNA(VLOOKUP(Summary!$A103,'District 6'!$A$1:$H$999,2,FALSE)),0,VLOOKUP(Summary!$A103,'District 6'!$A$1:$H$999,2,FALSE))+IF(ISNA(VLOOKUP(Summary!$A103,'District 7'!$A$1:$H$999,2,FALSE)),0,VLOOKUP(Summary!$A103,'District 7'!$A$1:$H$999,2,FALSE))+IF(ISNA(VLOOKUP(Summary!$A103,'District 8'!$A$1:$H$999,2,FALSE)),0,VLOOKUP(Summary!$A103,'District 8'!$A$1:$H$999,2,FALSE))+IF(ISNA(VLOOKUP(Summary!$A103,'District 9'!$A$1:$H$999,2,FALSE)),0,VLOOKUP(Summary!$A103,'District 9'!$A$1:$H$999,2,FALSE))+IF(ISNA(VLOOKUP(Summary!$A103,'District 10'!$A$1:$H$999,2,FALSE)),0,VLOOKUP(Summary!$A103,'District 10'!$A$1:$H$999,2,FALSE))+IF(ISNA(VLOOKUP(Summary!$A103,'District 11'!$A$1:$H$999,2,FALSE)),0,VLOOKUP(Summary!$A103,'District 11'!$A$1:$H$999,2,FALSE))+IF(ISNA(VLOOKUP(Summary!$A103,'District 12'!$A$1:$H$999,2,FALSE)),0,VLOOKUP(Summary!$A103,'District 12'!$A$1:$H$999,2,FALSE))+IF(ISNA(VLOOKUP(Summary!$A103,'District 13'!$A$1:$H$999,2,FALSE)),0,VLOOKUP(Summary!$A103,'District 13'!$A$1:$H$999,2,FALSE))+IF(ISNA(VLOOKUP(Summary!$A103,'District 14'!$A$1:$H$999,2,FALSE)),0,VLOOKUP(Summary!$A103,'District 14'!$A$1:$H$999,2,FALSE))+IF(ISNA(VLOOKUP(Summary!$A103,'District 15'!$A$1:$H$999,2,FALSE)),0,VLOOKUP(Summary!$A103,'District 15'!$A$1:$H$999,2,FALSE))+IF(ISNA(VLOOKUP(Summary!$A103,'District 16'!$A$1:$H$999,2,FALSE)),0,VLOOKUP(Summary!$A103,'District 16'!$A$1:$H$999,2,FALSE))+IF(ISNA(VLOOKUP(Summary!$A103,'District 17'!$A$1:$H$999,2,FALSE)),0,VLOOKUP(Summary!$A103,'District 17'!$A$1:$H$999,2,FALSE))+IF(ISNA(VLOOKUP(Summary!$A103,'District 18'!$A$1:$H$999,2,FALSE)),0,VLOOKUP(Summary!$A103,'District 18'!$A$1:$H$999,2,FALSE))+IF(ISNA(VLOOKUP(Summary!$A103,'District 19'!$A$1:$H$999,2,FALSE)),0,VLOOKUP(Summary!$A103,'District 19'!$A$1:$H$999,2,FALSE))+IF(ISNA(VLOOKUP(Summary!$A103,'District 20'!$A$1:$H$999,2,FALSE)),0,VLOOKUP(Summary!$A103,'District 20'!$A$1:$H$999,2,FALSE))+IF(ISNA(VLOOKUP(Summary!$A103,'District 21'!$A$1:$H$999,2,FALSE)),0,VLOOKUP(Summary!$A103,'District 21'!$A$1:$H$999,2,FALSE))+IF(ISNA(VLOOKUP(Summary!$A103,'District 22'!$A$1:$H$999,2,FALSE)),0,VLOOKUP(Summary!$A103,'District 22'!$A$1:$H$999,2,FALSE))+IF(ISNA(VLOOKUP(Summary!$A103,'District 23'!$A$1:$H$999,2,FALSE)),0,VLOOKUP(Summary!$A103,'District 23'!$A$1:$H$999,2,FALSE))+IF(ISNA(VLOOKUP(Summary!$A103,'District 24'!$A$1:$H$999,2,FALSE)),0,VLOOKUP(Summary!$A103,'District 24'!$A$1:$H$999,2,FALSE))+IF(ISNA(VLOOKUP(Summary!$A103,'District 25'!$A$1:$H$999,2,FALSE)),0,VLOOKUP(Summary!$A103,'District 25'!$A$1:$H$999,2,FALSE))+IF(ISNA(VLOOKUP(Summary!$A103,'District 26'!$A$1:$H$999,2,FALSE)),0,VLOOKUP(Summary!$A103,'District 26'!$A$1:$H$999,2,FALSE))+IF(ISNA(VLOOKUP(Summary!$A103,'District 27'!$A$1:$H$999,2,FALSE)),0,VLOOKUP(Summary!$A103,'District 27'!$A$1:$H$999,2,FALSE))+IF(ISNA(VLOOKUP(Summary!$A103,'District 28'!$A$1:$H$999,2,FALSE)),0,VLOOKUP(Summary!$A103,'District 28'!$A$1:$H$999,2,FALSE))+IF(ISNA(VLOOKUP(Summary!$A103,'District 29'!$A$1:$H$999,2,FALSE)),0,VLOOKUP(Summary!$A103,'District 29'!$A$1:$H$999,2,FALSE))</f>
        <v>0</v>
      </c>
      <c r="C103" s="11">
        <f>IF(ISNA(VLOOKUP(Summary!$A103,'District 0'!$A$1:$H$999,3,FALSE)),0,VLOOKUP(Summary!$A103,'District 0'!$A$1:$H$999,3,FALSE))+IF(ISNA(VLOOKUP(Summary!$A103,'District 1'!$A$1:$H$999,3,FALSE)),0,VLOOKUP(Summary!$A103,'District 1'!$A$1:$H$999,3,FALSE))+IF(ISNA(VLOOKUP(Summary!$A103,'District 2'!$A$1:$H$999,3,FALSE)),0,VLOOKUP(Summary!$A103,'District 2'!$A$1:$H$999,3,FALSE))+IF(ISNA(VLOOKUP(Summary!$A103,'District 3'!$A$1:$H$999,3,FALSE)),0,VLOOKUP(Summary!$A103,'District 3'!$A$1:$H$999,3,FALSE))+IF(ISNA(VLOOKUP(Summary!$A103,'District 4'!$A$1:$H$999,3,FALSE)),0,VLOOKUP(Summary!$A103,'District 4'!$A$1:$H$999,3,FALSE))+IF(ISNA(VLOOKUP(Summary!$A103,'District 5'!$A$1:$H$999,3,FALSE)),0,VLOOKUP(Summary!$A103,'District 5'!$A$1:$H$999,3,FALSE))+IF(ISNA(VLOOKUP(Summary!$A103,'District 6'!$A$1:$H$999,3,FALSE)),0,VLOOKUP(Summary!$A103,'District 6'!$A$1:$H$999,3,FALSE))+IF(ISNA(VLOOKUP(Summary!$A103,'District 7'!$A$1:$H$999,3,FALSE)),0,VLOOKUP(Summary!$A103,'District 7'!$A$1:$H$999,3,FALSE))+IF(ISNA(VLOOKUP(Summary!$A103,'District 8'!$A$1:$H$999,3,FALSE)),0,VLOOKUP(Summary!$A103,'District 8'!$A$1:$H$999,3,FALSE))+IF(ISNA(VLOOKUP(Summary!$A103,'District 9'!$A$1:$H$999,3,FALSE)),0,VLOOKUP(Summary!$A103,'District 9'!$A$1:$H$999,3,FALSE))+IF(ISNA(VLOOKUP(Summary!$A103,'District 10'!$A$1:$H$999,3,FALSE)),0,VLOOKUP(Summary!$A103,'District 10'!$A$1:$H$999,3,FALSE))+IF(ISNA(VLOOKUP(Summary!$A103,'District 11'!$A$1:$H$999,3,FALSE)),0,VLOOKUP(Summary!$A103,'District 11'!$A$1:$H$999,3,FALSE))+IF(ISNA(VLOOKUP(Summary!$A103,'District 12'!$A$1:$H$999,3,FALSE)),0,VLOOKUP(Summary!$A103,'District 12'!$A$1:$H$999,3,FALSE))+IF(ISNA(VLOOKUP(Summary!$A103,'District 13'!$A$1:$H$999,3,FALSE)),0,VLOOKUP(Summary!$A103,'District 13'!$A$1:$H$999,3,FALSE))+IF(ISNA(VLOOKUP(Summary!$A103,'District 14'!$A$1:$H$999,3,FALSE)),0,VLOOKUP(Summary!$A103,'District 14'!$A$1:$H$999,3,FALSE))+IF(ISNA(VLOOKUP(Summary!$A103,'District 15'!$A$1:$H$999,3,FALSE)),0,VLOOKUP(Summary!$A103,'District 15'!$A$1:$H$999,3,FALSE))+IF(ISNA(VLOOKUP(Summary!$A103,'District 16'!$A$1:$H$999,3,FALSE)),0,VLOOKUP(Summary!$A103,'District 16'!$A$1:$H$999,3,FALSE))+IF(ISNA(VLOOKUP(Summary!$A103,'District 17'!$A$1:$H$999,3,FALSE)),0,VLOOKUP(Summary!$A103,'District 17'!$A$1:$H$999,3,FALSE))+IF(ISNA(VLOOKUP(Summary!$A103,'District 18'!$A$1:$H$999,3,FALSE)),0,VLOOKUP(Summary!$A103,'District 18'!$A$1:$H$999,3,FALSE))+IF(ISNA(VLOOKUP(Summary!$A103,'District 19'!$A$1:$H$999,3,FALSE)),0,VLOOKUP(Summary!$A103,'District 19'!$A$1:$H$999,3,FALSE))+IF(ISNA(VLOOKUP(Summary!$A103,'District 20'!$A$1:$H$999,3,FALSE)),0,VLOOKUP(Summary!$A103,'District 20'!$A$1:$H$999,3,FALSE))+IF(ISNA(VLOOKUP(Summary!$A103,'District 21'!$A$1:$H$999,3,FALSE)),0,VLOOKUP(Summary!$A103,'District 21'!$A$1:$H$999,3,FALSE))+IF(ISNA(VLOOKUP(Summary!$A103,'District 22'!$A$1:$H$999,3,FALSE)),0,VLOOKUP(Summary!$A103,'District 22'!$A$1:$H$999,3,FALSE))+IF(ISNA(VLOOKUP(Summary!$A103,'District 23'!$A$1:$H$999,3,FALSE)),0,VLOOKUP(Summary!$A103,'District 23'!$A$1:$H$999,3,FALSE))+IF(ISNA(VLOOKUP(Summary!$A103,'District 24'!$A$1:$H$999,3,FALSE)),0,VLOOKUP(Summary!$A103,'District 24'!$A$1:$H$999,3,FALSE))+IF(ISNA(VLOOKUP(Summary!$A103,'District 25'!$A$1:$H$999,3,FALSE)),0,VLOOKUP(Summary!$A103,'District 25'!$A$1:$H$999,3,FALSE))+IF(ISNA(VLOOKUP(Summary!$A103,'District 26'!$A$1:$H$999,3,FALSE)),0,VLOOKUP(Summary!$A103,'District 26'!$A$1:$H$999,3,FALSE))+IF(ISNA(VLOOKUP(Summary!$A103,'District 27'!$A$1:$H$999,3,FALSE)),0,VLOOKUP(Summary!$A103,'District 27'!$A$1:$H$999,3,FALSE))+IF(ISNA(VLOOKUP(Summary!$A103,'District 28'!$A$1:$H$999,3,FALSE)),0,VLOOKUP(Summary!$A103,'District 28'!$A$1:$H$999,3,FALSE))+IF(ISNA(VLOOKUP(Summary!$A103,'District 29'!$A$1:$H$999,3,FALSE)),0,VLOOKUP(Summary!$A103,'District 29'!$A$1:$H$999,3,FALSE))</f>
        <v>14</v>
      </c>
      <c r="D103" s="11">
        <f>IF(ISNA(VLOOKUP(Summary!$A103,'District 0'!$A$1:$H$999,4,FALSE)),0,VLOOKUP(Summary!$A103,'District 0'!$A$1:$H$999,4,FALSE))+IF(ISNA(VLOOKUP(Summary!$A103,'District 1'!$A$1:$H$999,4,FALSE)),0,VLOOKUP(Summary!$A103,'District 1'!$A$1:$H$999,4,FALSE))+IF(ISNA(VLOOKUP(Summary!$A103,'District 2'!$A$1:$H$999,4,FALSE)),0,VLOOKUP(Summary!$A103,'District 2'!$A$1:$H$999,4,FALSE))+IF(ISNA(VLOOKUP(Summary!$A103,'District 3'!$A$1:$H$999,4,FALSE)),0,VLOOKUP(Summary!$A103,'District 3'!$A$1:$H$999,4,FALSE))+IF(ISNA(VLOOKUP(Summary!$A103,'District 4'!$A$1:$H$999,4,FALSE)),0,VLOOKUP(Summary!$A103,'District 4'!$A$1:$H$999,4,FALSE))+IF(ISNA(VLOOKUP(Summary!$A103,'District 5'!$A$1:$H$999,4,FALSE)),0,VLOOKUP(Summary!$A103,'District 5'!$A$1:$H$999,4,FALSE))+IF(ISNA(VLOOKUP(Summary!$A103,'District 6'!$A$1:$H$999,4,FALSE)),0,VLOOKUP(Summary!$A103,'District 6'!$A$1:$H$999,4,FALSE))+IF(ISNA(VLOOKUP(Summary!$A103,'District 7'!$A$1:$H$999,4,FALSE)),0,VLOOKUP(Summary!$A103,'District 7'!$A$1:$H$999,4,FALSE))+IF(ISNA(VLOOKUP(Summary!$A103,'District 8'!$A$1:$H$999,4,FALSE)),0,VLOOKUP(Summary!$A103,'District 8'!$A$1:$H$999,4,FALSE))+IF(ISNA(VLOOKUP(Summary!$A103,'District 9'!$A$1:$H$999,4,FALSE)),0,VLOOKUP(Summary!$A103,'District 9'!$A$1:$H$999,4,FALSE))+IF(ISNA(VLOOKUP(Summary!$A103,'District 10'!$A$1:$H$999,4,FALSE)),0,VLOOKUP(Summary!$A103,'District 10'!$A$1:$H$999,4,FALSE))+IF(ISNA(VLOOKUP(Summary!$A103,'District 11'!$A$1:$H$999,4,FALSE)),0,VLOOKUP(Summary!$A103,'District 11'!$A$1:$H$999,4,FALSE))+IF(ISNA(VLOOKUP(Summary!$A103,'District 12'!$A$1:$H$999,4,FALSE)),0,VLOOKUP(Summary!$A103,'District 12'!$A$1:$H$999,4,FALSE))+IF(ISNA(VLOOKUP(Summary!$A103,'District 13'!$A$1:$H$999,4,FALSE)),0,VLOOKUP(Summary!$A103,'District 13'!$A$1:$H$999,4,FALSE))+IF(ISNA(VLOOKUP(Summary!$A103,'District 14'!$A$1:$H$999,4,FALSE)),0,VLOOKUP(Summary!$A103,'District 14'!$A$1:$H$999,4,FALSE))+IF(ISNA(VLOOKUP(Summary!$A103,'District 15'!$A$1:$H$999,4,FALSE)),0,VLOOKUP(Summary!$A103,'District 15'!$A$1:$H$999,4,FALSE))+IF(ISNA(VLOOKUP(Summary!$A103,'District 16'!$A$1:$H$999,4,FALSE)),0,VLOOKUP(Summary!$A103,'District 16'!$A$1:$H$999,4,FALSE))+IF(ISNA(VLOOKUP(Summary!$A103,'District 17'!$A$1:$H$999,4,FALSE)),0,VLOOKUP(Summary!$A103,'District 17'!$A$1:$H$999,4,FALSE))+IF(ISNA(VLOOKUP(Summary!$A103,'District 18'!$A$1:$H$999,4,FALSE)),0,VLOOKUP(Summary!$A103,'District 18'!$A$1:$H$999,4,FALSE))+IF(ISNA(VLOOKUP(Summary!$A103,'District 19'!$A$1:$H$999,4,FALSE)),0,VLOOKUP(Summary!$A103,'District 19'!$A$1:$H$999,4,FALSE))+IF(ISNA(VLOOKUP(Summary!$A103,'District 20'!$A$1:$H$999,4,FALSE)),0,VLOOKUP(Summary!$A103,'District 20'!$A$1:$H$999,4,FALSE))+IF(ISNA(VLOOKUP(Summary!$A103,'District 21'!$A$1:$H$999,4,FALSE)),0,VLOOKUP(Summary!$A103,'District 21'!$A$1:$H$999,4,FALSE))+IF(ISNA(VLOOKUP(Summary!$A103,'District 22'!$A$1:$H$999,4,FALSE)),0,VLOOKUP(Summary!$A103,'District 22'!$A$1:$H$999,4,FALSE))+IF(ISNA(VLOOKUP(Summary!$A103,'District 23'!$A$1:$H$999,4,FALSE)),0,VLOOKUP(Summary!$A103,'District 23'!$A$1:$H$999,4,FALSE))+IF(ISNA(VLOOKUP(Summary!$A103,'District 24'!$A$1:$H$999,4,FALSE)),0,VLOOKUP(Summary!$A103,'District 24'!$A$1:$H$999,4,FALSE))+IF(ISNA(VLOOKUP(Summary!$A103,'District 25'!$A$1:$H$999,4,FALSE)),0,VLOOKUP(Summary!$A103,'District 25'!$A$1:$H$999,4,FALSE))+IF(ISNA(VLOOKUP(Summary!$A103,'District 26'!$A$1:$H$999,4,FALSE)),0,VLOOKUP(Summary!$A103,'District 26'!$A$1:$H$999,4,FALSE))+IF(ISNA(VLOOKUP(Summary!$A103,'District 27'!$A$1:$H$999,4,FALSE)),0,VLOOKUP(Summary!$A103,'District 27'!$A$1:$H$999,4,FALSE))+IF(ISNA(VLOOKUP(Summary!$A103,'District 28'!$A$1:$H$999,4,FALSE)),0,VLOOKUP(Summary!$A103,'District 28'!$A$1:$H$999,4,FALSE))+IF(ISNA(VLOOKUP(Summary!$A103,'District 29'!$A$1:$H$999,4,FALSE)),0,VLOOKUP(Summary!$A103,'District 29'!$A$1:$H$999,4,FALSE))</f>
        <v>0</v>
      </c>
      <c r="E103" s="11">
        <f>IF(ISNA(VLOOKUP(Summary!$A103,'District 0'!$A$1:$H$999,5,FALSE)),0,VLOOKUP(Summary!$A103,'District 0'!$A$1:$H$999,5,FALSE))+IF(ISNA(VLOOKUP(Summary!$A103,'District 1'!$A$1:$H$999,5,FALSE)),0,VLOOKUP(Summary!$A103,'District 1'!$A$1:$H$999,5,FALSE))+IF(ISNA(VLOOKUP(Summary!$A103,'District 2'!$A$1:$H$999,5,FALSE)),0,VLOOKUP(Summary!$A103,'District 2'!$A$1:$H$999,5,FALSE))+IF(ISNA(VLOOKUP(Summary!$A103,'District 3'!$A$1:$H$999,5,FALSE)),0,VLOOKUP(Summary!$A103,'District 3'!$A$1:$H$999,5,FALSE))+IF(ISNA(VLOOKUP(Summary!$A103,'District 4'!$A$1:$H$999,5,FALSE)),0,VLOOKUP(Summary!$A103,'District 4'!$A$1:$H$999,5,FALSE))+IF(ISNA(VLOOKUP(Summary!$A103,'District 5'!$A$1:$H$999,5,FALSE)),0,VLOOKUP(Summary!$A103,'District 5'!$A$1:$H$999,5,FALSE))+IF(ISNA(VLOOKUP(Summary!$A103,'District 6'!$A$1:$H$999,5,FALSE)),0,VLOOKUP(Summary!$A103,'District 6'!$A$1:$H$999,5,FALSE))+IF(ISNA(VLOOKUP(Summary!$A103,'District 7'!$A$1:$H$999,5,FALSE)),0,VLOOKUP(Summary!$A103,'District 7'!$A$1:$H$999,5,FALSE))+IF(ISNA(VLOOKUP(Summary!$A103,'District 8'!$A$1:$H$999,5,FALSE)),0,VLOOKUP(Summary!$A103,'District 8'!$A$1:$H$999,5,FALSE))+IF(ISNA(VLOOKUP(Summary!$A103,'District 9'!$A$1:$H$999,5,FALSE)),0,VLOOKUP(Summary!$A103,'District 9'!$A$1:$H$999,5,FALSE))+IF(ISNA(VLOOKUP(Summary!$A103,'District 10'!$A$1:$H$999,5,FALSE)),0,VLOOKUP(Summary!$A103,'District 10'!$A$1:$H$999,5,FALSE))+IF(ISNA(VLOOKUP(Summary!$A103,'District 11'!$A$1:$H$999,5,FALSE)),0,VLOOKUP(Summary!$A103,'District 11'!$A$1:$H$999,5,FALSE))+IF(ISNA(VLOOKUP(Summary!$A103,'District 12'!$A$1:$H$999,5,FALSE)),0,VLOOKUP(Summary!$A103,'District 12'!$A$1:$H$999,5,FALSE))+IF(ISNA(VLOOKUP(Summary!$A103,'District 13'!$A$1:$H$999,5,FALSE)),0,VLOOKUP(Summary!$A103,'District 13'!$A$1:$H$999,5,FALSE))+IF(ISNA(VLOOKUP(Summary!$A103,'District 14'!$A$1:$H$999,5,FALSE)),0,VLOOKUP(Summary!$A103,'District 14'!$A$1:$H$999,5,FALSE))+IF(ISNA(VLOOKUP(Summary!$A103,'District 15'!$A$1:$H$999,5,FALSE)),0,VLOOKUP(Summary!$A103,'District 15'!$A$1:$H$999,5,FALSE))+IF(ISNA(VLOOKUP(Summary!$A103,'District 16'!$A$1:$H$999,5,FALSE)),0,VLOOKUP(Summary!$A103,'District 16'!$A$1:$H$999,5,FALSE))+IF(ISNA(VLOOKUP(Summary!$A103,'District 17'!$A$1:$H$999,5,FALSE)),0,VLOOKUP(Summary!$A103,'District 17'!$A$1:$H$999,5,FALSE))+IF(ISNA(VLOOKUP(Summary!$A103,'District 18'!$A$1:$H$999,5,FALSE)),0,VLOOKUP(Summary!$A103,'District 18'!$A$1:$H$999,5,FALSE))+IF(ISNA(VLOOKUP(Summary!$A103,'District 19'!$A$1:$H$999,5,FALSE)),0,VLOOKUP(Summary!$A103,'District 19'!$A$1:$H$999,5,FALSE))+IF(ISNA(VLOOKUP(Summary!$A103,'District 20'!$A$1:$H$999,5,FALSE)),0,VLOOKUP(Summary!$A103,'District 20'!$A$1:$H$999,5,FALSE))+IF(ISNA(VLOOKUP(Summary!$A103,'District 21'!$A$1:$H$999,5,FALSE)),0,VLOOKUP(Summary!$A103,'District 21'!$A$1:$H$999,5,FALSE))+IF(ISNA(VLOOKUP(Summary!$A103,'District 22'!$A$1:$H$999,5,FALSE)),0,VLOOKUP(Summary!$A103,'District 22'!$A$1:$H$999,5,FALSE))+IF(ISNA(VLOOKUP(Summary!$A103,'District 23'!$A$1:$H$999,5,FALSE)),0,VLOOKUP(Summary!$A103,'District 23'!$A$1:$H$999,5,FALSE))+IF(ISNA(VLOOKUP(Summary!$A103,'District 24'!$A$1:$H$999,5,FALSE)),0,VLOOKUP(Summary!$A103,'District 24'!$A$1:$H$999,5,FALSE))+IF(ISNA(VLOOKUP(Summary!$A103,'District 25'!$A$1:$H$999,5,FALSE)),0,VLOOKUP(Summary!$A103,'District 25'!$A$1:$H$999,5,FALSE))+IF(ISNA(VLOOKUP(Summary!$A103,'District 26'!$A$1:$H$999,5,FALSE)),0,VLOOKUP(Summary!$A103,'District 26'!$A$1:$H$999,5,FALSE))+IF(ISNA(VLOOKUP(Summary!$A103,'District 27'!$A$1:$H$999,5,FALSE)),0,VLOOKUP(Summary!$A103,'District 27'!$A$1:$H$999,5,FALSE))+IF(ISNA(VLOOKUP(Summary!$A103,'District 28'!$A$1:$H$999,5,FALSE)),0,VLOOKUP(Summary!$A103,'District 28'!$A$1:$H$999,5,FALSE))+IF(ISNA(VLOOKUP(Summary!$A103,'District 29'!$A$1:$H$999,5,FALSE)),0,VLOOKUP(Summary!$A103,'District 29'!$A$1:$H$999,5,FALSE))</f>
        <v>5</v>
      </c>
      <c r="F103" s="11">
        <f>IF(ISNA(VLOOKUP(Summary!$A103,'District 0'!$A$1:$H$999,6,FALSE)),0,VLOOKUP(Summary!$A103,'District 0'!$A$1:$H$999,6,FALSE))+IF(ISNA(VLOOKUP(Summary!$A103,'District 1'!$A$1:$H$999,6,FALSE)),0,VLOOKUP(Summary!$A103,'District 1'!$A$1:$H$999,6,FALSE))+IF(ISNA(VLOOKUP(Summary!$A103,'District 2'!$A$1:$H$999,6,FALSE)),0,VLOOKUP(Summary!$A103,'District 2'!$A$1:$H$999,6,FALSE))+IF(ISNA(VLOOKUP(Summary!$A103,'District 3'!$A$1:$H$999,6,FALSE)),0,VLOOKUP(Summary!$A103,'District 3'!$A$1:$H$999,6,FALSE))+IF(ISNA(VLOOKUP(Summary!$A103,'District 4'!$A$1:$H$999,6,FALSE)),0,VLOOKUP(Summary!$A103,'District 4'!$A$1:$H$999,6,FALSE))+IF(ISNA(VLOOKUP(Summary!$A103,'District 5'!$A$1:$H$999,6,FALSE)),0,VLOOKUP(Summary!$A103,'District 5'!$A$1:$H$999,6,FALSE))+IF(ISNA(VLOOKUP(Summary!$A103,'District 6'!$A$1:$H$999,6,FALSE)),0,VLOOKUP(Summary!$A103,'District 6'!$A$1:$H$999,6,FALSE))+IF(ISNA(VLOOKUP(Summary!$A103,'District 7'!$A$1:$H$999,6,FALSE)),0,VLOOKUP(Summary!$A103,'District 7'!$A$1:$H$999,6,FALSE))+IF(ISNA(VLOOKUP(Summary!$A103,'District 8'!$A$1:$H$999,6,FALSE)),0,VLOOKUP(Summary!$A103,'District 8'!$A$1:$H$999,6,FALSE))+IF(ISNA(VLOOKUP(Summary!$A103,'District 9'!$A$1:$H$999,6,FALSE)),0,VLOOKUP(Summary!$A103,'District 9'!$A$1:$H$999,6,FALSE))+IF(ISNA(VLOOKUP(Summary!$A103,'District 10'!$A$1:$H$999,6,FALSE)),0,VLOOKUP(Summary!$A103,'District 10'!$A$1:$H$999,6,FALSE))+IF(ISNA(VLOOKUP(Summary!$A103,'District 11'!$A$1:$H$999,6,FALSE)),0,VLOOKUP(Summary!$A103,'District 11'!$A$1:$H$999,6,FALSE))+IF(ISNA(VLOOKUP(Summary!$A103,'District 12'!$A$1:$H$999,6,FALSE)),0,VLOOKUP(Summary!$A103,'District 12'!$A$1:$H$999,6,FALSE))+IF(ISNA(VLOOKUP(Summary!$A103,'District 13'!$A$1:$H$999,6,FALSE)),0,VLOOKUP(Summary!$A103,'District 13'!$A$1:$H$999,6,FALSE))+IF(ISNA(VLOOKUP(Summary!$A103,'District 14'!$A$1:$H$999,6,FALSE)),0,VLOOKUP(Summary!$A103,'District 14'!$A$1:$H$999,6,FALSE))+IF(ISNA(VLOOKUP(Summary!$A103,'District 15'!$A$1:$H$999,6,FALSE)),0,VLOOKUP(Summary!$A103,'District 15'!$A$1:$H$999,6,FALSE))+IF(ISNA(VLOOKUP(Summary!$A103,'District 16'!$A$1:$H$999,6,FALSE)),0,VLOOKUP(Summary!$A103,'District 16'!$A$1:$H$999,6,FALSE))+IF(ISNA(VLOOKUP(Summary!$A103,'District 17'!$A$1:$H$999,6,FALSE)),0,VLOOKUP(Summary!$A103,'District 17'!$A$1:$H$999,6,FALSE))+IF(ISNA(VLOOKUP(Summary!$A103,'District 18'!$A$1:$H$999,6,FALSE)),0,VLOOKUP(Summary!$A103,'District 18'!$A$1:$H$999,6,FALSE))+IF(ISNA(VLOOKUP(Summary!$A103,'District 19'!$A$1:$H$999,6,FALSE)),0,VLOOKUP(Summary!$A103,'District 19'!$A$1:$H$999,6,FALSE))+IF(ISNA(VLOOKUP(Summary!$A103,'District 20'!$A$1:$H$999,6,FALSE)),0,VLOOKUP(Summary!$A103,'District 20'!$A$1:$H$999,6,FALSE))+IF(ISNA(VLOOKUP(Summary!$A103,'District 21'!$A$1:$H$999,6,FALSE)),0,VLOOKUP(Summary!$A103,'District 21'!$A$1:$H$999,6,FALSE))+IF(ISNA(VLOOKUP(Summary!$A103,'District 22'!$A$1:$H$999,6,FALSE)),0,VLOOKUP(Summary!$A103,'District 22'!$A$1:$H$999,6,FALSE))+IF(ISNA(VLOOKUP(Summary!$A103,'District 23'!$A$1:$H$999,6,FALSE)),0,VLOOKUP(Summary!$A103,'District 23'!$A$1:$H$999,6,FALSE))+IF(ISNA(VLOOKUP(Summary!$A103,'District 24'!$A$1:$H$999,6,FALSE)),0,VLOOKUP(Summary!$A103,'District 24'!$A$1:$H$999,6,FALSE))+IF(ISNA(VLOOKUP(Summary!$A103,'District 25'!$A$1:$H$999,6,FALSE)),0,VLOOKUP(Summary!$A103,'District 25'!$A$1:$H$999,6,FALSE))+IF(ISNA(VLOOKUP(Summary!$A103,'District 26'!$A$1:$H$999,6,FALSE)),0,VLOOKUP(Summary!$A103,'District 26'!$A$1:$H$999,6,FALSE))+IF(ISNA(VLOOKUP(Summary!$A103,'District 27'!$A$1:$H$999,6,FALSE)),0,VLOOKUP(Summary!$A103,'District 27'!$A$1:$H$999,6,FALSE))+IF(ISNA(VLOOKUP(Summary!$A103,'District 28'!$A$1:$H$999,6,FALSE)),0,VLOOKUP(Summary!$A103,'District 28'!$A$1:$H$999,6,FALSE))+IF(ISNA(VLOOKUP(Summary!$A103,'District 29'!$A$1:$H$999,6,FALSE)),0,VLOOKUP(Summary!$A103,'District 29'!$A$1:$H$999,6,FALSE))</f>
        <v>7</v>
      </c>
      <c r="G103" s="11">
        <f>IF(ISNA(VLOOKUP(Summary!$A103,'District 0'!$A$1:$H$999,7,FALSE)),0,VLOOKUP(Summary!$A103,'District 0'!$A$1:$H$999,7,FALSE))+IF(ISNA(VLOOKUP(Summary!$A103,'District 1'!$A$1:$H$999,7,FALSE)),0,VLOOKUP(Summary!$A103,'District 1'!$A$1:$H$999,7,FALSE))+IF(ISNA(VLOOKUP(Summary!$A103,'District 2'!$A$1:$H$999,7,FALSE)),0,VLOOKUP(Summary!$A103,'District 2'!$A$1:$H$999,7,FALSE))+IF(ISNA(VLOOKUP(Summary!$A103,'District 3'!$A$1:$H$999,7,FALSE)),0,VLOOKUP(Summary!$A103,'District 3'!$A$1:$H$999,7,FALSE))+IF(ISNA(VLOOKUP(Summary!$A103,'District 4'!$A$1:$H$999,7,FALSE)),0,VLOOKUP(Summary!$A103,'District 4'!$A$1:$H$999,7,FALSE))+IF(ISNA(VLOOKUP(Summary!$A103,'District 5'!$A$1:$H$999,7,FALSE)),0,VLOOKUP(Summary!$A103,'District 5'!$A$1:$H$999,7,FALSE))+IF(ISNA(VLOOKUP(Summary!$A103,'District 6'!$A$1:$H$999,7,FALSE)),0,VLOOKUP(Summary!$A103,'District 6'!$A$1:$H$999,7,FALSE))+IF(ISNA(VLOOKUP(Summary!$A103,'District 7'!$A$1:$H$999,7,FALSE)),0,VLOOKUP(Summary!$A103,'District 7'!$A$1:$H$999,7,FALSE))+IF(ISNA(VLOOKUP(Summary!$A103,'District 8'!$A$1:$H$999,7,FALSE)),0,VLOOKUP(Summary!$A103,'District 8'!$A$1:$H$999,7,FALSE))+IF(ISNA(VLOOKUP(Summary!$A103,'District 9'!$A$1:$H$999,7,FALSE)),0,VLOOKUP(Summary!$A103,'District 9'!$A$1:$H$999,7,FALSE))+IF(ISNA(VLOOKUP(Summary!$A103,'District 10'!$A$1:$H$999,7,FALSE)),0,VLOOKUP(Summary!$A103,'District 10'!$A$1:$H$999,7,FALSE))+IF(ISNA(VLOOKUP(Summary!$A103,'District 11'!$A$1:$H$999,7,FALSE)),0,VLOOKUP(Summary!$A103,'District 11'!$A$1:$H$999,7,FALSE))+IF(ISNA(VLOOKUP(Summary!$A103,'District 12'!$A$1:$H$999,7,FALSE)),0,VLOOKUP(Summary!$A103,'District 12'!$A$1:$H$999,7,FALSE))+IF(ISNA(VLOOKUP(Summary!$A103,'District 13'!$A$1:$H$999,7,FALSE)),0,VLOOKUP(Summary!$A103,'District 13'!$A$1:$H$999,7,FALSE))+IF(ISNA(VLOOKUP(Summary!$A103,'District 14'!$A$1:$H$999,7,FALSE)),0,VLOOKUP(Summary!$A103,'District 14'!$A$1:$H$999,7,FALSE))+IF(ISNA(VLOOKUP(Summary!$A103,'District 15'!$A$1:$H$999,7,FALSE)),0,VLOOKUP(Summary!$A103,'District 15'!$A$1:$H$999,7,FALSE))+IF(ISNA(VLOOKUP(Summary!$A103,'District 16'!$A$1:$H$999,7,FALSE)),0,VLOOKUP(Summary!$A103,'District 16'!$A$1:$H$999,7,FALSE))+IF(ISNA(VLOOKUP(Summary!$A103,'District 17'!$A$1:$H$999,7,FALSE)),0,VLOOKUP(Summary!$A103,'District 17'!$A$1:$H$999,7,FALSE))+IF(ISNA(VLOOKUP(Summary!$A103,'District 18'!$A$1:$H$999,7,FALSE)),0,VLOOKUP(Summary!$A103,'District 18'!$A$1:$H$999,7,FALSE))+IF(ISNA(VLOOKUP(Summary!$A103,'District 19'!$A$1:$H$999,7,FALSE)),0,VLOOKUP(Summary!$A103,'District 19'!$A$1:$H$999,7,FALSE))+IF(ISNA(VLOOKUP(Summary!$A103,'District 20'!$A$1:$H$999,7,FALSE)),0,VLOOKUP(Summary!$A103,'District 20'!$A$1:$H$999,7,FALSE))+IF(ISNA(VLOOKUP(Summary!$A103,'District 21'!$A$1:$H$999,7,FALSE)),0,VLOOKUP(Summary!$A103,'District 21'!$A$1:$H$999,7,FALSE))+IF(ISNA(VLOOKUP(Summary!$A103,'District 22'!$A$1:$H$999,7,FALSE)),0,VLOOKUP(Summary!$A103,'District 22'!$A$1:$H$999,7,FALSE))+IF(ISNA(VLOOKUP(Summary!$A103,'District 23'!$A$1:$H$999,7,FALSE)),0,VLOOKUP(Summary!$A103,'District 23'!$A$1:$H$999,7,FALSE))+IF(ISNA(VLOOKUP(Summary!$A103,'District 24'!$A$1:$H$999,7,FALSE)),0,VLOOKUP(Summary!$A103,'District 24'!$A$1:$H$999,7,FALSE))+IF(ISNA(VLOOKUP(Summary!$A103,'District 25'!$A$1:$H$999,7,FALSE)),0,VLOOKUP(Summary!$A103,'District 25'!$A$1:$H$999,7,FALSE))+IF(ISNA(VLOOKUP(Summary!$A103,'District 26'!$A$1:$H$999,7,FALSE)),0,VLOOKUP(Summary!$A103,'District 26'!$A$1:$H$999,7,FALSE))+IF(ISNA(VLOOKUP(Summary!$A103,'District 27'!$A$1:$H$999,7,FALSE)),0,VLOOKUP(Summary!$A103,'District 27'!$A$1:$H$999,7,FALSE))+IF(ISNA(VLOOKUP(Summary!$A103,'District 28'!$A$1:$H$999,7,FALSE)),0,VLOOKUP(Summary!$A103,'District 28'!$A$1:$H$999,7,FALSE))+IF(ISNA(VLOOKUP(Summary!$A103,'District 29'!$A$1:$H$999,7,FALSE)),0,VLOOKUP(Summary!$A103,'District 29'!$A$1:$H$999,7,FALSE))</f>
        <v>1</v>
      </c>
      <c r="H103" s="11">
        <f>IF(ISNA(VLOOKUP(Summary!$A103,'District 0'!$A$1:$H$999,8,FALSE)),0,VLOOKUP(Summary!$A103,'District 0'!$A$1:$H$999,8,FALSE))+IF(ISNA(VLOOKUP(Summary!$A103,'District 1'!$A$1:$H$999,8,FALSE)),0,VLOOKUP(Summary!$A103,'District 1'!$A$1:$H$999,8,FALSE))+IF(ISNA(VLOOKUP(Summary!$A103,'District 2'!$A$1:$H$999,8,FALSE)),0,VLOOKUP(Summary!$A103,'District 2'!$A$1:$H$999,8,FALSE))+IF(ISNA(VLOOKUP(Summary!$A103,'District 3'!$A$1:$H$999,8,FALSE)),0,VLOOKUP(Summary!$A103,'District 3'!$A$1:$H$999,8,FALSE))+IF(ISNA(VLOOKUP(Summary!$A103,'District 4'!$A$1:$H$999,8,FALSE)),0,VLOOKUP(Summary!$A103,'District 4'!$A$1:$H$999,8,FALSE))+IF(ISNA(VLOOKUP(Summary!$A103,'District 5'!$A$1:$H$999,8,FALSE)),0,VLOOKUP(Summary!$A103,'District 5'!$A$1:$H$999,8,FALSE))+IF(ISNA(VLOOKUP(Summary!$A103,'District 6'!$A$1:$H$999,8,FALSE)),0,VLOOKUP(Summary!$A103,'District 6'!$A$1:$H$999,8,FALSE))+IF(ISNA(VLOOKUP(Summary!$A103,'District 7'!$A$1:$H$999,8,FALSE)),0,VLOOKUP(Summary!$A103,'District 7'!$A$1:$H$999,8,FALSE))+IF(ISNA(VLOOKUP(Summary!$A103,'District 8'!$A$1:$H$999,8,FALSE)),0,VLOOKUP(Summary!$A103,'District 8'!$A$1:$H$999,8,FALSE))+IF(ISNA(VLOOKUP(Summary!$A103,'District 9'!$A$1:$H$999,8,FALSE)),0,VLOOKUP(Summary!$A103,'District 9'!$A$1:$H$999,8,FALSE))+IF(ISNA(VLOOKUP(Summary!$A103,'District 10'!$A$1:$H$999,8,FALSE)),0,VLOOKUP(Summary!$A103,'District 10'!$A$1:$H$999,8,FALSE))+IF(ISNA(VLOOKUP(Summary!$A103,'District 11'!$A$1:$H$999,8,FALSE)),0,VLOOKUP(Summary!$A103,'District 11'!$A$1:$H$999,8,FALSE))+IF(ISNA(VLOOKUP(Summary!$A103,'District 12'!$A$1:$H$999,8,FALSE)),0,VLOOKUP(Summary!$A103,'District 12'!$A$1:$H$999,8,FALSE))+IF(ISNA(VLOOKUP(Summary!$A103,'District 13'!$A$1:$H$999,8,FALSE)),0,VLOOKUP(Summary!$A103,'District 13'!$A$1:$H$999,8,FALSE))+IF(ISNA(VLOOKUP(Summary!$A103,'District 14'!$A$1:$H$999,8,FALSE)),0,VLOOKUP(Summary!$A103,'District 14'!$A$1:$H$999,8,FALSE))+IF(ISNA(VLOOKUP(Summary!$A103,'District 15'!$A$1:$H$999,8,FALSE)),0,VLOOKUP(Summary!$A103,'District 15'!$A$1:$H$999,8,FALSE))+IF(ISNA(VLOOKUP(Summary!$A103,'District 16'!$A$1:$H$999,8,FALSE)),0,VLOOKUP(Summary!$A103,'District 16'!$A$1:$H$999,8,FALSE))+IF(ISNA(VLOOKUP(Summary!$A103,'District 17'!$A$1:$H$999,8,FALSE)),0,VLOOKUP(Summary!$A103,'District 17'!$A$1:$H$999,8,FALSE))+IF(ISNA(VLOOKUP(Summary!$A103,'District 18'!$A$1:$H$999,8,FALSE)),0,VLOOKUP(Summary!$A103,'District 18'!$A$1:$H$999,8,FALSE))+IF(ISNA(VLOOKUP(Summary!$A103,'District 19'!$A$1:$H$999,8,FALSE)),0,VLOOKUP(Summary!$A103,'District 19'!$A$1:$H$999,8,FALSE))+IF(ISNA(VLOOKUP(Summary!$A103,'District 20'!$A$1:$H$999,8,FALSE)),0,VLOOKUP(Summary!$A103,'District 20'!$A$1:$H$999,8,FALSE))+IF(ISNA(VLOOKUP(Summary!$A103,'District 21'!$A$1:$H$999,8,FALSE)),0,VLOOKUP(Summary!$A103,'District 21'!$A$1:$H$999,8,FALSE))+IF(ISNA(VLOOKUP(Summary!$A103,'District 22'!$A$1:$H$999,8,FALSE)),0,VLOOKUP(Summary!$A103,'District 22'!$A$1:$H$999,8,FALSE))+IF(ISNA(VLOOKUP(Summary!$A103,'District 23'!$A$1:$H$999,8,FALSE)),0,VLOOKUP(Summary!$A103,'District 23'!$A$1:$H$999,8,FALSE))+IF(ISNA(VLOOKUP(Summary!$A103,'District 24'!$A$1:$H$999,8,FALSE)),0,VLOOKUP(Summary!$A103,'District 24'!$A$1:$H$999,8,FALSE))+IF(ISNA(VLOOKUP(Summary!$A103,'District 25'!$A$1:$H$999,8,FALSE)),0,VLOOKUP(Summary!$A103,'District 25'!$A$1:$H$999,8,FALSE))+IF(ISNA(VLOOKUP(Summary!$A103,'District 26'!$A$1:$H$999,8,FALSE)),0,VLOOKUP(Summary!$A103,'District 26'!$A$1:$H$999,8,FALSE))+IF(ISNA(VLOOKUP(Summary!$A103,'District 27'!$A$1:$H$999,8,FALSE)),0,VLOOKUP(Summary!$A103,'District 27'!$A$1:$H$999,8,FALSE))+IF(ISNA(VLOOKUP(Summary!$A103,'District 28'!$A$1:$H$999,8,FALSE)),0,VLOOKUP(Summary!$A103,'District 28'!$A$1:$H$999,8,FALSE))+IF(ISNA(VLOOKUP(Summary!$A103,'District 29'!$A$1:$H$999,8,FALSE)),0,VLOOKUP(Summary!$A103,'District 29'!$A$1:$H$999,8,FALSE))</f>
        <v>118</v>
      </c>
      <c r="I103" s="7">
        <f t="shared" si="2"/>
        <v>145</v>
      </c>
      <c r="J103" s="8" t="s">
        <v>9</v>
      </c>
      <c r="K103" s="8" t="s">
        <v>24</v>
      </c>
      <c r="L103" s="9">
        <v>43692</v>
      </c>
      <c r="M103" s="8">
        <v>144</v>
      </c>
      <c r="N103" s="10">
        <f>H103/M103</f>
        <v>0.81944444444444442</v>
      </c>
      <c r="O103" s="10">
        <f>I103/M103</f>
        <v>1.0069444444444444</v>
      </c>
    </row>
    <row r="104" spans="1:15" s="5" customFormat="1" x14ac:dyDescent="0.2">
      <c r="A104" s="6">
        <v>100655</v>
      </c>
      <c r="B104" s="11">
        <f>IF(ISNA(VLOOKUP(Summary!$A104,'District 0'!$A$1:$H$999,2,FALSE)),0,VLOOKUP(Summary!$A104,'District 0'!$A$1:$H$999,2,FALSE))+IF(ISNA(VLOOKUP(Summary!$A104,'District 1'!$A$1:$H$999,2,FALSE)),0,VLOOKUP(Summary!$A104,'District 1'!$A$1:$H$999,2,FALSE))+IF(ISNA(VLOOKUP(Summary!$A104,'District 2'!$A$1:$H$999,2,FALSE)),0,VLOOKUP(Summary!$A104,'District 2'!$A$1:$H$999,2,FALSE))+IF(ISNA(VLOOKUP(Summary!$A104,'District 3'!$A$1:$H$999,2,FALSE)),0,VLOOKUP(Summary!$A104,'District 3'!$A$1:$H$999,2,FALSE))+IF(ISNA(VLOOKUP(Summary!$A104,'District 4'!$A$1:$H$999,2,FALSE)),0,VLOOKUP(Summary!$A104,'District 4'!$A$1:$H$999,2,FALSE))+IF(ISNA(VLOOKUP(Summary!$A104,'District 5'!$A$1:$H$999,2,FALSE)),0,VLOOKUP(Summary!$A104,'District 5'!$A$1:$H$999,2,FALSE))+IF(ISNA(VLOOKUP(Summary!$A104,'District 6'!$A$1:$H$999,2,FALSE)),0,VLOOKUP(Summary!$A104,'District 6'!$A$1:$H$999,2,FALSE))+IF(ISNA(VLOOKUP(Summary!$A104,'District 7'!$A$1:$H$999,2,FALSE)),0,VLOOKUP(Summary!$A104,'District 7'!$A$1:$H$999,2,FALSE))+IF(ISNA(VLOOKUP(Summary!$A104,'District 8'!$A$1:$H$999,2,FALSE)),0,VLOOKUP(Summary!$A104,'District 8'!$A$1:$H$999,2,FALSE))+IF(ISNA(VLOOKUP(Summary!$A104,'District 9'!$A$1:$H$999,2,FALSE)),0,VLOOKUP(Summary!$A104,'District 9'!$A$1:$H$999,2,FALSE))+IF(ISNA(VLOOKUP(Summary!$A104,'District 10'!$A$1:$H$999,2,FALSE)),0,VLOOKUP(Summary!$A104,'District 10'!$A$1:$H$999,2,FALSE))+IF(ISNA(VLOOKUP(Summary!$A104,'District 11'!$A$1:$H$999,2,FALSE)),0,VLOOKUP(Summary!$A104,'District 11'!$A$1:$H$999,2,FALSE))+IF(ISNA(VLOOKUP(Summary!$A104,'District 12'!$A$1:$H$999,2,FALSE)),0,VLOOKUP(Summary!$A104,'District 12'!$A$1:$H$999,2,FALSE))+IF(ISNA(VLOOKUP(Summary!$A104,'District 13'!$A$1:$H$999,2,FALSE)),0,VLOOKUP(Summary!$A104,'District 13'!$A$1:$H$999,2,FALSE))+IF(ISNA(VLOOKUP(Summary!$A104,'District 14'!$A$1:$H$999,2,FALSE)),0,VLOOKUP(Summary!$A104,'District 14'!$A$1:$H$999,2,FALSE))+IF(ISNA(VLOOKUP(Summary!$A104,'District 15'!$A$1:$H$999,2,FALSE)),0,VLOOKUP(Summary!$A104,'District 15'!$A$1:$H$999,2,FALSE))+IF(ISNA(VLOOKUP(Summary!$A104,'District 16'!$A$1:$H$999,2,FALSE)),0,VLOOKUP(Summary!$A104,'District 16'!$A$1:$H$999,2,FALSE))+IF(ISNA(VLOOKUP(Summary!$A104,'District 17'!$A$1:$H$999,2,FALSE)),0,VLOOKUP(Summary!$A104,'District 17'!$A$1:$H$999,2,FALSE))+IF(ISNA(VLOOKUP(Summary!$A104,'District 18'!$A$1:$H$999,2,FALSE)),0,VLOOKUP(Summary!$A104,'District 18'!$A$1:$H$999,2,FALSE))+IF(ISNA(VLOOKUP(Summary!$A104,'District 19'!$A$1:$H$999,2,FALSE)),0,VLOOKUP(Summary!$A104,'District 19'!$A$1:$H$999,2,FALSE))+IF(ISNA(VLOOKUP(Summary!$A104,'District 20'!$A$1:$H$999,2,FALSE)),0,VLOOKUP(Summary!$A104,'District 20'!$A$1:$H$999,2,FALSE))+IF(ISNA(VLOOKUP(Summary!$A104,'District 21'!$A$1:$H$999,2,FALSE)),0,VLOOKUP(Summary!$A104,'District 21'!$A$1:$H$999,2,FALSE))+IF(ISNA(VLOOKUP(Summary!$A104,'District 22'!$A$1:$H$999,2,FALSE)),0,VLOOKUP(Summary!$A104,'District 22'!$A$1:$H$999,2,FALSE))+IF(ISNA(VLOOKUP(Summary!$A104,'District 23'!$A$1:$H$999,2,FALSE)),0,VLOOKUP(Summary!$A104,'District 23'!$A$1:$H$999,2,FALSE))+IF(ISNA(VLOOKUP(Summary!$A104,'District 24'!$A$1:$H$999,2,FALSE)),0,VLOOKUP(Summary!$A104,'District 24'!$A$1:$H$999,2,FALSE))+IF(ISNA(VLOOKUP(Summary!$A104,'District 25'!$A$1:$H$999,2,FALSE)),0,VLOOKUP(Summary!$A104,'District 25'!$A$1:$H$999,2,FALSE))+IF(ISNA(VLOOKUP(Summary!$A104,'District 26'!$A$1:$H$999,2,FALSE)),0,VLOOKUP(Summary!$A104,'District 26'!$A$1:$H$999,2,FALSE))+IF(ISNA(VLOOKUP(Summary!$A104,'District 27'!$A$1:$H$999,2,FALSE)),0,VLOOKUP(Summary!$A104,'District 27'!$A$1:$H$999,2,FALSE))+IF(ISNA(VLOOKUP(Summary!$A104,'District 28'!$A$1:$H$999,2,FALSE)),0,VLOOKUP(Summary!$A104,'District 28'!$A$1:$H$999,2,FALSE))+IF(ISNA(VLOOKUP(Summary!$A104,'District 29'!$A$1:$H$999,2,FALSE)),0,VLOOKUP(Summary!$A104,'District 29'!$A$1:$H$999,2,FALSE))</f>
        <v>0</v>
      </c>
      <c r="C104" s="11">
        <f>IF(ISNA(VLOOKUP(Summary!$A104,'District 0'!$A$1:$H$999,3,FALSE)),0,VLOOKUP(Summary!$A104,'District 0'!$A$1:$H$999,3,FALSE))+IF(ISNA(VLOOKUP(Summary!$A104,'District 1'!$A$1:$H$999,3,FALSE)),0,VLOOKUP(Summary!$A104,'District 1'!$A$1:$H$999,3,FALSE))+IF(ISNA(VLOOKUP(Summary!$A104,'District 2'!$A$1:$H$999,3,FALSE)),0,VLOOKUP(Summary!$A104,'District 2'!$A$1:$H$999,3,FALSE))+IF(ISNA(VLOOKUP(Summary!$A104,'District 3'!$A$1:$H$999,3,FALSE)),0,VLOOKUP(Summary!$A104,'District 3'!$A$1:$H$999,3,FALSE))+IF(ISNA(VLOOKUP(Summary!$A104,'District 4'!$A$1:$H$999,3,FALSE)),0,VLOOKUP(Summary!$A104,'District 4'!$A$1:$H$999,3,FALSE))+IF(ISNA(VLOOKUP(Summary!$A104,'District 5'!$A$1:$H$999,3,FALSE)),0,VLOOKUP(Summary!$A104,'District 5'!$A$1:$H$999,3,FALSE))+IF(ISNA(VLOOKUP(Summary!$A104,'District 6'!$A$1:$H$999,3,FALSE)),0,VLOOKUP(Summary!$A104,'District 6'!$A$1:$H$999,3,FALSE))+IF(ISNA(VLOOKUP(Summary!$A104,'District 7'!$A$1:$H$999,3,FALSE)),0,VLOOKUP(Summary!$A104,'District 7'!$A$1:$H$999,3,FALSE))+IF(ISNA(VLOOKUP(Summary!$A104,'District 8'!$A$1:$H$999,3,FALSE)),0,VLOOKUP(Summary!$A104,'District 8'!$A$1:$H$999,3,FALSE))+IF(ISNA(VLOOKUP(Summary!$A104,'District 9'!$A$1:$H$999,3,FALSE)),0,VLOOKUP(Summary!$A104,'District 9'!$A$1:$H$999,3,FALSE))+IF(ISNA(VLOOKUP(Summary!$A104,'District 10'!$A$1:$H$999,3,FALSE)),0,VLOOKUP(Summary!$A104,'District 10'!$A$1:$H$999,3,FALSE))+IF(ISNA(VLOOKUP(Summary!$A104,'District 11'!$A$1:$H$999,3,FALSE)),0,VLOOKUP(Summary!$A104,'District 11'!$A$1:$H$999,3,FALSE))+IF(ISNA(VLOOKUP(Summary!$A104,'District 12'!$A$1:$H$999,3,FALSE)),0,VLOOKUP(Summary!$A104,'District 12'!$A$1:$H$999,3,FALSE))+IF(ISNA(VLOOKUP(Summary!$A104,'District 13'!$A$1:$H$999,3,FALSE)),0,VLOOKUP(Summary!$A104,'District 13'!$A$1:$H$999,3,FALSE))+IF(ISNA(VLOOKUP(Summary!$A104,'District 14'!$A$1:$H$999,3,FALSE)),0,VLOOKUP(Summary!$A104,'District 14'!$A$1:$H$999,3,FALSE))+IF(ISNA(VLOOKUP(Summary!$A104,'District 15'!$A$1:$H$999,3,FALSE)),0,VLOOKUP(Summary!$A104,'District 15'!$A$1:$H$999,3,FALSE))+IF(ISNA(VLOOKUP(Summary!$A104,'District 16'!$A$1:$H$999,3,FALSE)),0,VLOOKUP(Summary!$A104,'District 16'!$A$1:$H$999,3,FALSE))+IF(ISNA(VLOOKUP(Summary!$A104,'District 17'!$A$1:$H$999,3,FALSE)),0,VLOOKUP(Summary!$A104,'District 17'!$A$1:$H$999,3,FALSE))+IF(ISNA(VLOOKUP(Summary!$A104,'District 18'!$A$1:$H$999,3,FALSE)),0,VLOOKUP(Summary!$A104,'District 18'!$A$1:$H$999,3,FALSE))+IF(ISNA(VLOOKUP(Summary!$A104,'District 19'!$A$1:$H$999,3,FALSE)),0,VLOOKUP(Summary!$A104,'District 19'!$A$1:$H$999,3,FALSE))+IF(ISNA(VLOOKUP(Summary!$A104,'District 20'!$A$1:$H$999,3,FALSE)),0,VLOOKUP(Summary!$A104,'District 20'!$A$1:$H$999,3,FALSE))+IF(ISNA(VLOOKUP(Summary!$A104,'District 21'!$A$1:$H$999,3,FALSE)),0,VLOOKUP(Summary!$A104,'District 21'!$A$1:$H$999,3,FALSE))+IF(ISNA(VLOOKUP(Summary!$A104,'District 22'!$A$1:$H$999,3,FALSE)),0,VLOOKUP(Summary!$A104,'District 22'!$A$1:$H$999,3,FALSE))+IF(ISNA(VLOOKUP(Summary!$A104,'District 23'!$A$1:$H$999,3,FALSE)),0,VLOOKUP(Summary!$A104,'District 23'!$A$1:$H$999,3,FALSE))+IF(ISNA(VLOOKUP(Summary!$A104,'District 24'!$A$1:$H$999,3,FALSE)),0,VLOOKUP(Summary!$A104,'District 24'!$A$1:$H$999,3,FALSE))+IF(ISNA(VLOOKUP(Summary!$A104,'District 25'!$A$1:$H$999,3,FALSE)),0,VLOOKUP(Summary!$A104,'District 25'!$A$1:$H$999,3,FALSE))+IF(ISNA(VLOOKUP(Summary!$A104,'District 26'!$A$1:$H$999,3,FALSE)),0,VLOOKUP(Summary!$A104,'District 26'!$A$1:$H$999,3,FALSE))+IF(ISNA(VLOOKUP(Summary!$A104,'District 27'!$A$1:$H$999,3,FALSE)),0,VLOOKUP(Summary!$A104,'District 27'!$A$1:$H$999,3,FALSE))+IF(ISNA(VLOOKUP(Summary!$A104,'District 28'!$A$1:$H$999,3,FALSE)),0,VLOOKUP(Summary!$A104,'District 28'!$A$1:$H$999,3,FALSE))+IF(ISNA(VLOOKUP(Summary!$A104,'District 29'!$A$1:$H$999,3,FALSE)),0,VLOOKUP(Summary!$A104,'District 29'!$A$1:$H$999,3,FALSE))</f>
        <v>13</v>
      </c>
      <c r="D104" s="11">
        <f>IF(ISNA(VLOOKUP(Summary!$A104,'District 0'!$A$1:$H$999,4,FALSE)),0,VLOOKUP(Summary!$A104,'District 0'!$A$1:$H$999,4,FALSE))+IF(ISNA(VLOOKUP(Summary!$A104,'District 1'!$A$1:$H$999,4,FALSE)),0,VLOOKUP(Summary!$A104,'District 1'!$A$1:$H$999,4,FALSE))+IF(ISNA(VLOOKUP(Summary!$A104,'District 2'!$A$1:$H$999,4,FALSE)),0,VLOOKUP(Summary!$A104,'District 2'!$A$1:$H$999,4,FALSE))+IF(ISNA(VLOOKUP(Summary!$A104,'District 3'!$A$1:$H$999,4,FALSE)),0,VLOOKUP(Summary!$A104,'District 3'!$A$1:$H$999,4,FALSE))+IF(ISNA(VLOOKUP(Summary!$A104,'District 4'!$A$1:$H$999,4,FALSE)),0,VLOOKUP(Summary!$A104,'District 4'!$A$1:$H$999,4,FALSE))+IF(ISNA(VLOOKUP(Summary!$A104,'District 5'!$A$1:$H$999,4,FALSE)),0,VLOOKUP(Summary!$A104,'District 5'!$A$1:$H$999,4,FALSE))+IF(ISNA(VLOOKUP(Summary!$A104,'District 6'!$A$1:$H$999,4,FALSE)),0,VLOOKUP(Summary!$A104,'District 6'!$A$1:$H$999,4,FALSE))+IF(ISNA(VLOOKUP(Summary!$A104,'District 7'!$A$1:$H$999,4,FALSE)),0,VLOOKUP(Summary!$A104,'District 7'!$A$1:$H$999,4,FALSE))+IF(ISNA(VLOOKUP(Summary!$A104,'District 8'!$A$1:$H$999,4,FALSE)),0,VLOOKUP(Summary!$A104,'District 8'!$A$1:$H$999,4,FALSE))+IF(ISNA(VLOOKUP(Summary!$A104,'District 9'!$A$1:$H$999,4,FALSE)),0,VLOOKUP(Summary!$A104,'District 9'!$A$1:$H$999,4,FALSE))+IF(ISNA(VLOOKUP(Summary!$A104,'District 10'!$A$1:$H$999,4,FALSE)),0,VLOOKUP(Summary!$A104,'District 10'!$A$1:$H$999,4,FALSE))+IF(ISNA(VLOOKUP(Summary!$A104,'District 11'!$A$1:$H$999,4,FALSE)),0,VLOOKUP(Summary!$A104,'District 11'!$A$1:$H$999,4,FALSE))+IF(ISNA(VLOOKUP(Summary!$A104,'District 12'!$A$1:$H$999,4,FALSE)),0,VLOOKUP(Summary!$A104,'District 12'!$A$1:$H$999,4,FALSE))+IF(ISNA(VLOOKUP(Summary!$A104,'District 13'!$A$1:$H$999,4,FALSE)),0,VLOOKUP(Summary!$A104,'District 13'!$A$1:$H$999,4,FALSE))+IF(ISNA(VLOOKUP(Summary!$A104,'District 14'!$A$1:$H$999,4,FALSE)),0,VLOOKUP(Summary!$A104,'District 14'!$A$1:$H$999,4,FALSE))+IF(ISNA(VLOOKUP(Summary!$A104,'District 15'!$A$1:$H$999,4,FALSE)),0,VLOOKUP(Summary!$A104,'District 15'!$A$1:$H$999,4,FALSE))+IF(ISNA(VLOOKUP(Summary!$A104,'District 16'!$A$1:$H$999,4,FALSE)),0,VLOOKUP(Summary!$A104,'District 16'!$A$1:$H$999,4,FALSE))+IF(ISNA(VLOOKUP(Summary!$A104,'District 17'!$A$1:$H$999,4,FALSE)),0,VLOOKUP(Summary!$A104,'District 17'!$A$1:$H$999,4,FALSE))+IF(ISNA(VLOOKUP(Summary!$A104,'District 18'!$A$1:$H$999,4,FALSE)),0,VLOOKUP(Summary!$A104,'District 18'!$A$1:$H$999,4,FALSE))+IF(ISNA(VLOOKUP(Summary!$A104,'District 19'!$A$1:$H$999,4,FALSE)),0,VLOOKUP(Summary!$A104,'District 19'!$A$1:$H$999,4,FALSE))+IF(ISNA(VLOOKUP(Summary!$A104,'District 20'!$A$1:$H$999,4,FALSE)),0,VLOOKUP(Summary!$A104,'District 20'!$A$1:$H$999,4,FALSE))+IF(ISNA(VLOOKUP(Summary!$A104,'District 21'!$A$1:$H$999,4,FALSE)),0,VLOOKUP(Summary!$A104,'District 21'!$A$1:$H$999,4,FALSE))+IF(ISNA(VLOOKUP(Summary!$A104,'District 22'!$A$1:$H$999,4,FALSE)),0,VLOOKUP(Summary!$A104,'District 22'!$A$1:$H$999,4,FALSE))+IF(ISNA(VLOOKUP(Summary!$A104,'District 23'!$A$1:$H$999,4,FALSE)),0,VLOOKUP(Summary!$A104,'District 23'!$A$1:$H$999,4,FALSE))+IF(ISNA(VLOOKUP(Summary!$A104,'District 24'!$A$1:$H$999,4,FALSE)),0,VLOOKUP(Summary!$A104,'District 24'!$A$1:$H$999,4,FALSE))+IF(ISNA(VLOOKUP(Summary!$A104,'District 25'!$A$1:$H$999,4,FALSE)),0,VLOOKUP(Summary!$A104,'District 25'!$A$1:$H$999,4,FALSE))+IF(ISNA(VLOOKUP(Summary!$A104,'District 26'!$A$1:$H$999,4,FALSE)),0,VLOOKUP(Summary!$A104,'District 26'!$A$1:$H$999,4,FALSE))+IF(ISNA(VLOOKUP(Summary!$A104,'District 27'!$A$1:$H$999,4,FALSE)),0,VLOOKUP(Summary!$A104,'District 27'!$A$1:$H$999,4,FALSE))+IF(ISNA(VLOOKUP(Summary!$A104,'District 28'!$A$1:$H$999,4,FALSE)),0,VLOOKUP(Summary!$A104,'District 28'!$A$1:$H$999,4,FALSE))+IF(ISNA(VLOOKUP(Summary!$A104,'District 29'!$A$1:$H$999,4,FALSE)),0,VLOOKUP(Summary!$A104,'District 29'!$A$1:$H$999,4,FALSE))</f>
        <v>0</v>
      </c>
      <c r="E104" s="11">
        <f>IF(ISNA(VLOOKUP(Summary!$A104,'District 0'!$A$1:$H$999,5,FALSE)),0,VLOOKUP(Summary!$A104,'District 0'!$A$1:$H$999,5,FALSE))+IF(ISNA(VLOOKUP(Summary!$A104,'District 1'!$A$1:$H$999,5,FALSE)),0,VLOOKUP(Summary!$A104,'District 1'!$A$1:$H$999,5,FALSE))+IF(ISNA(VLOOKUP(Summary!$A104,'District 2'!$A$1:$H$999,5,FALSE)),0,VLOOKUP(Summary!$A104,'District 2'!$A$1:$H$999,5,FALSE))+IF(ISNA(VLOOKUP(Summary!$A104,'District 3'!$A$1:$H$999,5,FALSE)),0,VLOOKUP(Summary!$A104,'District 3'!$A$1:$H$999,5,FALSE))+IF(ISNA(VLOOKUP(Summary!$A104,'District 4'!$A$1:$H$999,5,FALSE)),0,VLOOKUP(Summary!$A104,'District 4'!$A$1:$H$999,5,FALSE))+IF(ISNA(VLOOKUP(Summary!$A104,'District 5'!$A$1:$H$999,5,FALSE)),0,VLOOKUP(Summary!$A104,'District 5'!$A$1:$H$999,5,FALSE))+IF(ISNA(VLOOKUP(Summary!$A104,'District 6'!$A$1:$H$999,5,FALSE)),0,VLOOKUP(Summary!$A104,'District 6'!$A$1:$H$999,5,FALSE))+IF(ISNA(VLOOKUP(Summary!$A104,'District 7'!$A$1:$H$999,5,FALSE)),0,VLOOKUP(Summary!$A104,'District 7'!$A$1:$H$999,5,FALSE))+IF(ISNA(VLOOKUP(Summary!$A104,'District 8'!$A$1:$H$999,5,FALSE)),0,VLOOKUP(Summary!$A104,'District 8'!$A$1:$H$999,5,FALSE))+IF(ISNA(VLOOKUP(Summary!$A104,'District 9'!$A$1:$H$999,5,FALSE)),0,VLOOKUP(Summary!$A104,'District 9'!$A$1:$H$999,5,FALSE))+IF(ISNA(VLOOKUP(Summary!$A104,'District 10'!$A$1:$H$999,5,FALSE)),0,VLOOKUP(Summary!$A104,'District 10'!$A$1:$H$999,5,FALSE))+IF(ISNA(VLOOKUP(Summary!$A104,'District 11'!$A$1:$H$999,5,FALSE)),0,VLOOKUP(Summary!$A104,'District 11'!$A$1:$H$999,5,FALSE))+IF(ISNA(VLOOKUP(Summary!$A104,'District 12'!$A$1:$H$999,5,FALSE)),0,VLOOKUP(Summary!$A104,'District 12'!$A$1:$H$999,5,FALSE))+IF(ISNA(VLOOKUP(Summary!$A104,'District 13'!$A$1:$H$999,5,FALSE)),0,VLOOKUP(Summary!$A104,'District 13'!$A$1:$H$999,5,FALSE))+IF(ISNA(VLOOKUP(Summary!$A104,'District 14'!$A$1:$H$999,5,FALSE)),0,VLOOKUP(Summary!$A104,'District 14'!$A$1:$H$999,5,FALSE))+IF(ISNA(VLOOKUP(Summary!$A104,'District 15'!$A$1:$H$999,5,FALSE)),0,VLOOKUP(Summary!$A104,'District 15'!$A$1:$H$999,5,FALSE))+IF(ISNA(VLOOKUP(Summary!$A104,'District 16'!$A$1:$H$999,5,FALSE)),0,VLOOKUP(Summary!$A104,'District 16'!$A$1:$H$999,5,FALSE))+IF(ISNA(VLOOKUP(Summary!$A104,'District 17'!$A$1:$H$999,5,FALSE)),0,VLOOKUP(Summary!$A104,'District 17'!$A$1:$H$999,5,FALSE))+IF(ISNA(VLOOKUP(Summary!$A104,'District 18'!$A$1:$H$999,5,FALSE)),0,VLOOKUP(Summary!$A104,'District 18'!$A$1:$H$999,5,FALSE))+IF(ISNA(VLOOKUP(Summary!$A104,'District 19'!$A$1:$H$999,5,FALSE)),0,VLOOKUP(Summary!$A104,'District 19'!$A$1:$H$999,5,FALSE))+IF(ISNA(VLOOKUP(Summary!$A104,'District 20'!$A$1:$H$999,5,FALSE)),0,VLOOKUP(Summary!$A104,'District 20'!$A$1:$H$999,5,FALSE))+IF(ISNA(VLOOKUP(Summary!$A104,'District 21'!$A$1:$H$999,5,FALSE)),0,VLOOKUP(Summary!$A104,'District 21'!$A$1:$H$999,5,FALSE))+IF(ISNA(VLOOKUP(Summary!$A104,'District 22'!$A$1:$H$999,5,FALSE)),0,VLOOKUP(Summary!$A104,'District 22'!$A$1:$H$999,5,FALSE))+IF(ISNA(VLOOKUP(Summary!$A104,'District 23'!$A$1:$H$999,5,FALSE)),0,VLOOKUP(Summary!$A104,'District 23'!$A$1:$H$999,5,FALSE))+IF(ISNA(VLOOKUP(Summary!$A104,'District 24'!$A$1:$H$999,5,FALSE)),0,VLOOKUP(Summary!$A104,'District 24'!$A$1:$H$999,5,FALSE))+IF(ISNA(VLOOKUP(Summary!$A104,'District 25'!$A$1:$H$999,5,FALSE)),0,VLOOKUP(Summary!$A104,'District 25'!$A$1:$H$999,5,FALSE))+IF(ISNA(VLOOKUP(Summary!$A104,'District 26'!$A$1:$H$999,5,FALSE)),0,VLOOKUP(Summary!$A104,'District 26'!$A$1:$H$999,5,FALSE))+IF(ISNA(VLOOKUP(Summary!$A104,'District 27'!$A$1:$H$999,5,FALSE)),0,VLOOKUP(Summary!$A104,'District 27'!$A$1:$H$999,5,FALSE))+IF(ISNA(VLOOKUP(Summary!$A104,'District 28'!$A$1:$H$999,5,FALSE)),0,VLOOKUP(Summary!$A104,'District 28'!$A$1:$H$999,5,FALSE))+IF(ISNA(VLOOKUP(Summary!$A104,'District 29'!$A$1:$H$999,5,FALSE)),0,VLOOKUP(Summary!$A104,'District 29'!$A$1:$H$999,5,FALSE))</f>
        <v>5</v>
      </c>
      <c r="F104" s="11">
        <f>IF(ISNA(VLOOKUP(Summary!$A104,'District 0'!$A$1:$H$999,6,FALSE)),0,VLOOKUP(Summary!$A104,'District 0'!$A$1:$H$999,6,FALSE))+IF(ISNA(VLOOKUP(Summary!$A104,'District 1'!$A$1:$H$999,6,FALSE)),0,VLOOKUP(Summary!$A104,'District 1'!$A$1:$H$999,6,FALSE))+IF(ISNA(VLOOKUP(Summary!$A104,'District 2'!$A$1:$H$999,6,FALSE)),0,VLOOKUP(Summary!$A104,'District 2'!$A$1:$H$999,6,FALSE))+IF(ISNA(VLOOKUP(Summary!$A104,'District 3'!$A$1:$H$999,6,FALSE)),0,VLOOKUP(Summary!$A104,'District 3'!$A$1:$H$999,6,FALSE))+IF(ISNA(VLOOKUP(Summary!$A104,'District 4'!$A$1:$H$999,6,FALSE)),0,VLOOKUP(Summary!$A104,'District 4'!$A$1:$H$999,6,FALSE))+IF(ISNA(VLOOKUP(Summary!$A104,'District 5'!$A$1:$H$999,6,FALSE)),0,VLOOKUP(Summary!$A104,'District 5'!$A$1:$H$999,6,FALSE))+IF(ISNA(VLOOKUP(Summary!$A104,'District 6'!$A$1:$H$999,6,FALSE)),0,VLOOKUP(Summary!$A104,'District 6'!$A$1:$H$999,6,FALSE))+IF(ISNA(VLOOKUP(Summary!$A104,'District 7'!$A$1:$H$999,6,FALSE)),0,VLOOKUP(Summary!$A104,'District 7'!$A$1:$H$999,6,FALSE))+IF(ISNA(VLOOKUP(Summary!$A104,'District 8'!$A$1:$H$999,6,FALSE)),0,VLOOKUP(Summary!$A104,'District 8'!$A$1:$H$999,6,FALSE))+IF(ISNA(VLOOKUP(Summary!$A104,'District 9'!$A$1:$H$999,6,FALSE)),0,VLOOKUP(Summary!$A104,'District 9'!$A$1:$H$999,6,FALSE))+IF(ISNA(VLOOKUP(Summary!$A104,'District 10'!$A$1:$H$999,6,FALSE)),0,VLOOKUP(Summary!$A104,'District 10'!$A$1:$H$999,6,FALSE))+IF(ISNA(VLOOKUP(Summary!$A104,'District 11'!$A$1:$H$999,6,FALSE)),0,VLOOKUP(Summary!$A104,'District 11'!$A$1:$H$999,6,FALSE))+IF(ISNA(VLOOKUP(Summary!$A104,'District 12'!$A$1:$H$999,6,FALSE)),0,VLOOKUP(Summary!$A104,'District 12'!$A$1:$H$999,6,FALSE))+IF(ISNA(VLOOKUP(Summary!$A104,'District 13'!$A$1:$H$999,6,FALSE)),0,VLOOKUP(Summary!$A104,'District 13'!$A$1:$H$999,6,FALSE))+IF(ISNA(VLOOKUP(Summary!$A104,'District 14'!$A$1:$H$999,6,FALSE)),0,VLOOKUP(Summary!$A104,'District 14'!$A$1:$H$999,6,FALSE))+IF(ISNA(VLOOKUP(Summary!$A104,'District 15'!$A$1:$H$999,6,FALSE)),0,VLOOKUP(Summary!$A104,'District 15'!$A$1:$H$999,6,FALSE))+IF(ISNA(VLOOKUP(Summary!$A104,'District 16'!$A$1:$H$999,6,FALSE)),0,VLOOKUP(Summary!$A104,'District 16'!$A$1:$H$999,6,FALSE))+IF(ISNA(VLOOKUP(Summary!$A104,'District 17'!$A$1:$H$999,6,FALSE)),0,VLOOKUP(Summary!$A104,'District 17'!$A$1:$H$999,6,FALSE))+IF(ISNA(VLOOKUP(Summary!$A104,'District 18'!$A$1:$H$999,6,FALSE)),0,VLOOKUP(Summary!$A104,'District 18'!$A$1:$H$999,6,FALSE))+IF(ISNA(VLOOKUP(Summary!$A104,'District 19'!$A$1:$H$999,6,FALSE)),0,VLOOKUP(Summary!$A104,'District 19'!$A$1:$H$999,6,FALSE))+IF(ISNA(VLOOKUP(Summary!$A104,'District 20'!$A$1:$H$999,6,FALSE)),0,VLOOKUP(Summary!$A104,'District 20'!$A$1:$H$999,6,FALSE))+IF(ISNA(VLOOKUP(Summary!$A104,'District 21'!$A$1:$H$999,6,FALSE)),0,VLOOKUP(Summary!$A104,'District 21'!$A$1:$H$999,6,FALSE))+IF(ISNA(VLOOKUP(Summary!$A104,'District 22'!$A$1:$H$999,6,FALSE)),0,VLOOKUP(Summary!$A104,'District 22'!$A$1:$H$999,6,FALSE))+IF(ISNA(VLOOKUP(Summary!$A104,'District 23'!$A$1:$H$999,6,FALSE)),0,VLOOKUP(Summary!$A104,'District 23'!$A$1:$H$999,6,FALSE))+IF(ISNA(VLOOKUP(Summary!$A104,'District 24'!$A$1:$H$999,6,FALSE)),0,VLOOKUP(Summary!$A104,'District 24'!$A$1:$H$999,6,FALSE))+IF(ISNA(VLOOKUP(Summary!$A104,'District 25'!$A$1:$H$999,6,FALSE)),0,VLOOKUP(Summary!$A104,'District 25'!$A$1:$H$999,6,FALSE))+IF(ISNA(VLOOKUP(Summary!$A104,'District 26'!$A$1:$H$999,6,FALSE)),0,VLOOKUP(Summary!$A104,'District 26'!$A$1:$H$999,6,FALSE))+IF(ISNA(VLOOKUP(Summary!$A104,'District 27'!$A$1:$H$999,6,FALSE)),0,VLOOKUP(Summary!$A104,'District 27'!$A$1:$H$999,6,FALSE))+IF(ISNA(VLOOKUP(Summary!$A104,'District 28'!$A$1:$H$999,6,FALSE)),0,VLOOKUP(Summary!$A104,'District 28'!$A$1:$H$999,6,FALSE))+IF(ISNA(VLOOKUP(Summary!$A104,'District 29'!$A$1:$H$999,6,FALSE)),0,VLOOKUP(Summary!$A104,'District 29'!$A$1:$H$999,6,FALSE))</f>
        <v>2</v>
      </c>
      <c r="G104" s="11">
        <f>IF(ISNA(VLOOKUP(Summary!$A104,'District 0'!$A$1:$H$999,7,FALSE)),0,VLOOKUP(Summary!$A104,'District 0'!$A$1:$H$999,7,FALSE))+IF(ISNA(VLOOKUP(Summary!$A104,'District 1'!$A$1:$H$999,7,FALSE)),0,VLOOKUP(Summary!$A104,'District 1'!$A$1:$H$999,7,FALSE))+IF(ISNA(VLOOKUP(Summary!$A104,'District 2'!$A$1:$H$999,7,FALSE)),0,VLOOKUP(Summary!$A104,'District 2'!$A$1:$H$999,7,FALSE))+IF(ISNA(VLOOKUP(Summary!$A104,'District 3'!$A$1:$H$999,7,FALSE)),0,VLOOKUP(Summary!$A104,'District 3'!$A$1:$H$999,7,FALSE))+IF(ISNA(VLOOKUP(Summary!$A104,'District 4'!$A$1:$H$999,7,FALSE)),0,VLOOKUP(Summary!$A104,'District 4'!$A$1:$H$999,7,FALSE))+IF(ISNA(VLOOKUP(Summary!$A104,'District 5'!$A$1:$H$999,7,FALSE)),0,VLOOKUP(Summary!$A104,'District 5'!$A$1:$H$999,7,FALSE))+IF(ISNA(VLOOKUP(Summary!$A104,'District 6'!$A$1:$H$999,7,FALSE)),0,VLOOKUP(Summary!$A104,'District 6'!$A$1:$H$999,7,FALSE))+IF(ISNA(VLOOKUP(Summary!$A104,'District 7'!$A$1:$H$999,7,FALSE)),0,VLOOKUP(Summary!$A104,'District 7'!$A$1:$H$999,7,FALSE))+IF(ISNA(VLOOKUP(Summary!$A104,'District 8'!$A$1:$H$999,7,FALSE)),0,VLOOKUP(Summary!$A104,'District 8'!$A$1:$H$999,7,FALSE))+IF(ISNA(VLOOKUP(Summary!$A104,'District 9'!$A$1:$H$999,7,FALSE)),0,VLOOKUP(Summary!$A104,'District 9'!$A$1:$H$999,7,FALSE))+IF(ISNA(VLOOKUP(Summary!$A104,'District 10'!$A$1:$H$999,7,FALSE)),0,VLOOKUP(Summary!$A104,'District 10'!$A$1:$H$999,7,FALSE))+IF(ISNA(VLOOKUP(Summary!$A104,'District 11'!$A$1:$H$999,7,FALSE)),0,VLOOKUP(Summary!$A104,'District 11'!$A$1:$H$999,7,FALSE))+IF(ISNA(VLOOKUP(Summary!$A104,'District 12'!$A$1:$H$999,7,FALSE)),0,VLOOKUP(Summary!$A104,'District 12'!$A$1:$H$999,7,FALSE))+IF(ISNA(VLOOKUP(Summary!$A104,'District 13'!$A$1:$H$999,7,FALSE)),0,VLOOKUP(Summary!$A104,'District 13'!$A$1:$H$999,7,FALSE))+IF(ISNA(VLOOKUP(Summary!$A104,'District 14'!$A$1:$H$999,7,FALSE)),0,VLOOKUP(Summary!$A104,'District 14'!$A$1:$H$999,7,FALSE))+IF(ISNA(VLOOKUP(Summary!$A104,'District 15'!$A$1:$H$999,7,FALSE)),0,VLOOKUP(Summary!$A104,'District 15'!$A$1:$H$999,7,FALSE))+IF(ISNA(VLOOKUP(Summary!$A104,'District 16'!$A$1:$H$999,7,FALSE)),0,VLOOKUP(Summary!$A104,'District 16'!$A$1:$H$999,7,FALSE))+IF(ISNA(VLOOKUP(Summary!$A104,'District 17'!$A$1:$H$999,7,FALSE)),0,VLOOKUP(Summary!$A104,'District 17'!$A$1:$H$999,7,FALSE))+IF(ISNA(VLOOKUP(Summary!$A104,'District 18'!$A$1:$H$999,7,FALSE)),0,VLOOKUP(Summary!$A104,'District 18'!$A$1:$H$999,7,FALSE))+IF(ISNA(VLOOKUP(Summary!$A104,'District 19'!$A$1:$H$999,7,FALSE)),0,VLOOKUP(Summary!$A104,'District 19'!$A$1:$H$999,7,FALSE))+IF(ISNA(VLOOKUP(Summary!$A104,'District 20'!$A$1:$H$999,7,FALSE)),0,VLOOKUP(Summary!$A104,'District 20'!$A$1:$H$999,7,FALSE))+IF(ISNA(VLOOKUP(Summary!$A104,'District 21'!$A$1:$H$999,7,FALSE)),0,VLOOKUP(Summary!$A104,'District 21'!$A$1:$H$999,7,FALSE))+IF(ISNA(VLOOKUP(Summary!$A104,'District 22'!$A$1:$H$999,7,FALSE)),0,VLOOKUP(Summary!$A104,'District 22'!$A$1:$H$999,7,FALSE))+IF(ISNA(VLOOKUP(Summary!$A104,'District 23'!$A$1:$H$999,7,FALSE)),0,VLOOKUP(Summary!$A104,'District 23'!$A$1:$H$999,7,FALSE))+IF(ISNA(VLOOKUP(Summary!$A104,'District 24'!$A$1:$H$999,7,FALSE)),0,VLOOKUP(Summary!$A104,'District 24'!$A$1:$H$999,7,FALSE))+IF(ISNA(VLOOKUP(Summary!$A104,'District 25'!$A$1:$H$999,7,FALSE)),0,VLOOKUP(Summary!$A104,'District 25'!$A$1:$H$999,7,FALSE))+IF(ISNA(VLOOKUP(Summary!$A104,'District 26'!$A$1:$H$999,7,FALSE)),0,VLOOKUP(Summary!$A104,'District 26'!$A$1:$H$999,7,FALSE))+IF(ISNA(VLOOKUP(Summary!$A104,'District 27'!$A$1:$H$999,7,FALSE)),0,VLOOKUP(Summary!$A104,'District 27'!$A$1:$H$999,7,FALSE))+IF(ISNA(VLOOKUP(Summary!$A104,'District 28'!$A$1:$H$999,7,FALSE)),0,VLOOKUP(Summary!$A104,'District 28'!$A$1:$H$999,7,FALSE))+IF(ISNA(VLOOKUP(Summary!$A104,'District 29'!$A$1:$H$999,7,FALSE)),0,VLOOKUP(Summary!$A104,'District 29'!$A$1:$H$999,7,FALSE))</f>
        <v>1</v>
      </c>
      <c r="H104" s="11">
        <f>IF(ISNA(VLOOKUP(Summary!$A104,'District 0'!$A$1:$H$999,8,FALSE)),0,VLOOKUP(Summary!$A104,'District 0'!$A$1:$H$999,8,FALSE))+IF(ISNA(VLOOKUP(Summary!$A104,'District 1'!$A$1:$H$999,8,FALSE)),0,VLOOKUP(Summary!$A104,'District 1'!$A$1:$H$999,8,FALSE))+IF(ISNA(VLOOKUP(Summary!$A104,'District 2'!$A$1:$H$999,8,FALSE)),0,VLOOKUP(Summary!$A104,'District 2'!$A$1:$H$999,8,FALSE))+IF(ISNA(VLOOKUP(Summary!$A104,'District 3'!$A$1:$H$999,8,FALSE)),0,VLOOKUP(Summary!$A104,'District 3'!$A$1:$H$999,8,FALSE))+IF(ISNA(VLOOKUP(Summary!$A104,'District 4'!$A$1:$H$999,8,FALSE)),0,VLOOKUP(Summary!$A104,'District 4'!$A$1:$H$999,8,FALSE))+IF(ISNA(VLOOKUP(Summary!$A104,'District 5'!$A$1:$H$999,8,FALSE)),0,VLOOKUP(Summary!$A104,'District 5'!$A$1:$H$999,8,FALSE))+IF(ISNA(VLOOKUP(Summary!$A104,'District 6'!$A$1:$H$999,8,FALSE)),0,VLOOKUP(Summary!$A104,'District 6'!$A$1:$H$999,8,FALSE))+IF(ISNA(VLOOKUP(Summary!$A104,'District 7'!$A$1:$H$999,8,FALSE)),0,VLOOKUP(Summary!$A104,'District 7'!$A$1:$H$999,8,FALSE))+IF(ISNA(VLOOKUP(Summary!$A104,'District 8'!$A$1:$H$999,8,FALSE)),0,VLOOKUP(Summary!$A104,'District 8'!$A$1:$H$999,8,FALSE))+IF(ISNA(VLOOKUP(Summary!$A104,'District 9'!$A$1:$H$999,8,FALSE)),0,VLOOKUP(Summary!$A104,'District 9'!$A$1:$H$999,8,FALSE))+IF(ISNA(VLOOKUP(Summary!$A104,'District 10'!$A$1:$H$999,8,FALSE)),0,VLOOKUP(Summary!$A104,'District 10'!$A$1:$H$999,8,FALSE))+IF(ISNA(VLOOKUP(Summary!$A104,'District 11'!$A$1:$H$999,8,FALSE)),0,VLOOKUP(Summary!$A104,'District 11'!$A$1:$H$999,8,FALSE))+IF(ISNA(VLOOKUP(Summary!$A104,'District 12'!$A$1:$H$999,8,FALSE)),0,VLOOKUP(Summary!$A104,'District 12'!$A$1:$H$999,8,FALSE))+IF(ISNA(VLOOKUP(Summary!$A104,'District 13'!$A$1:$H$999,8,FALSE)),0,VLOOKUP(Summary!$A104,'District 13'!$A$1:$H$999,8,FALSE))+IF(ISNA(VLOOKUP(Summary!$A104,'District 14'!$A$1:$H$999,8,FALSE)),0,VLOOKUP(Summary!$A104,'District 14'!$A$1:$H$999,8,FALSE))+IF(ISNA(VLOOKUP(Summary!$A104,'District 15'!$A$1:$H$999,8,FALSE)),0,VLOOKUP(Summary!$A104,'District 15'!$A$1:$H$999,8,FALSE))+IF(ISNA(VLOOKUP(Summary!$A104,'District 16'!$A$1:$H$999,8,FALSE)),0,VLOOKUP(Summary!$A104,'District 16'!$A$1:$H$999,8,FALSE))+IF(ISNA(VLOOKUP(Summary!$A104,'District 17'!$A$1:$H$999,8,FALSE)),0,VLOOKUP(Summary!$A104,'District 17'!$A$1:$H$999,8,FALSE))+IF(ISNA(VLOOKUP(Summary!$A104,'District 18'!$A$1:$H$999,8,FALSE)),0,VLOOKUP(Summary!$A104,'District 18'!$A$1:$H$999,8,FALSE))+IF(ISNA(VLOOKUP(Summary!$A104,'District 19'!$A$1:$H$999,8,FALSE)),0,VLOOKUP(Summary!$A104,'District 19'!$A$1:$H$999,8,FALSE))+IF(ISNA(VLOOKUP(Summary!$A104,'District 20'!$A$1:$H$999,8,FALSE)),0,VLOOKUP(Summary!$A104,'District 20'!$A$1:$H$999,8,FALSE))+IF(ISNA(VLOOKUP(Summary!$A104,'District 21'!$A$1:$H$999,8,FALSE)),0,VLOOKUP(Summary!$A104,'District 21'!$A$1:$H$999,8,FALSE))+IF(ISNA(VLOOKUP(Summary!$A104,'District 22'!$A$1:$H$999,8,FALSE)),0,VLOOKUP(Summary!$A104,'District 22'!$A$1:$H$999,8,FALSE))+IF(ISNA(VLOOKUP(Summary!$A104,'District 23'!$A$1:$H$999,8,FALSE)),0,VLOOKUP(Summary!$A104,'District 23'!$A$1:$H$999,8,FALSE))+IF(ISNA(VLOOKUP(Summary!$A104,'District 24'!$A$1:$H$999,8,FALSE)),0,VLOOKUP(Summary!$A104,'District 24'!$A$1:$H$999,8,FALSE))+IF(ISNA(VLOOKUP(Summary!$A104,'District 25'!$A$1:$H$999,8,FALSE)),0,VLOOKUP(Summary!$A104,'District 25'!$A$1:$H$999,8,FALSE))+IF(ISNA(VLOOKUP(Summary!$A104,'District 26'!$A$1:$H$999,8,FALSE)),0,VLOOKUP(Summary!$A104,'District 26'!$A$1:$H$999,8,FALSE))+IF(ISNA(VLOOKUP(Summary!$A104,'District 27'!$A$1:$H$999,8,FALSE)),0,VLOOKUP(Summary!$A104,'District 27'!$A$1:$H$999,8,FALSE))+IF(ISNA(VLOOKUP(Summary!$A104,'District 28'!$A$1:$H$999,8,FALSE)),0,VLOOKUP(Summary!$A104,'District 28'!$A$1:$H$999,8,FALSE))+IF(ISNA(VLOOKUP(Summary!$A104,'District 29'!$A$1:$H$999,8,FALSE)),0,VLOOKUP(Summary!$A104,'District 29'!$A$1:$H$999,8,FALSE))</f>
        <v>114</v>
      </c>
      <c r="I104" s="7">
        <f t="shared" si="2"/>
        <v>135</v>
      </c>
      <c r="J104" s="8" t="s">
        <v>9</v>
      </c>
      <c r="K104" s="8" t="s">
        <v>24</v>
      </c>
      <c r="L104" s="9">
        <v>43692</v>
      </c>
      <c r="M104" s="8">
        <v>135</v>
      </c>
      <c r="N104" s="10">
        <f>H104/M104</f>
        <v>0.84444444444444444</v>
      </c>
      <c r="O104" s="10">
        <f>I104/M104</f>
        <v>1</v>
      </c>
    </row>
    <row r="105" spans="1:15" s="5" customFormat="1" x14ac:dyDescent="0.2">
      <c r="A105" s="6">
        <v>100059</v>
      </c>
      <c r="B105" s="11">
        <f>IF(ISNA(VLOOKUP(Summary!$A105,'District 0'!$A$1:$H$999,2,FALSE)),0,VLOOKUP(Summary!$A105,'District 0'!$A$1:$H$999,2,FALSE))+IF(ISNA(VLOOKUP(Summary!$A105,'District 1'!$A$1:$H$999,2,FALSE)),0,VLOOKUP(Summary!$A105,'District 1'!$A$1:$H$999,2,FALSE))+IF(ISNA(VLOOKUP(Summary!$A105,'District 2'!$A$1:$H$999,2,FALSE)),0,VLOOKUP(Summary!$A105,'District 2'!$A$1:$H$999,2,FALSE))+IF(ISNA(VLOOKUP(Summary!$A105,'District 3'!$A$1:$H$999,2,FALSE)),0,VLOOKUP(Summary!$A105,'District 3'!$A$1:$H$999,2,FALSE))+IF(ISNA(VLOOKUP(Summary!$A105,'District 4'!$A$1:$H$999,2,FALSE)),0,VLOOKUP(Summary!$A105,'District 4'!$A$1:$H$999,2,FALSE))+IF(ISNA(VLOOKUP(Summary!$A105,'District 5'!$A$1:$H$999,2,FALSE)),0,VLOOKUP(Summary!$A105,'District 5'!$A$1:$H$999,2,FALSE))+IF(ISNA(VLOOKUP(Summary!$A105,'District 6'!$A$1:$H$999,2,FALSE)),0,VLOOKUP(Summary!$A105,'District 6'!$A$1:$H$999,2,FALSE))+IF(ISNA(VLOOKUP(Summary!$A105,'District 7'!$A$1:$H$999,2,FALSE)),0,VLOOKUP(Summary!$A105,'District 7'!$A$1:$H$999,2,FALSE))+IF(ISNA(VLOOKUP(Summary!$A105,'District 8'!$A$1:$H$999,2,FALSE)),0,VLOOKUP(Summary!$A105,'District 8'!$A$1:$H$999,2,FALSE))+IF(ISNA(VLOOKUP(Summary!$A105,'District 9'!$A$1:$H$999,2,FALSE)),0,VLOOKUP(Summary!$A105,'District 9'!$A$1:$H$999,2,FALSE))+IF(ISNA(VLOOKUP(Summary!$A105,'District 10'!$A$1:$H$999,2,FALSE)),0,VLOOKUP(Summary!$A105,'District 10'!$A$1:$H$999,2,FALSE))+IF(ISNA(VLOOKUP(Summary!$A105,'District 11'!$A$1:$H$999,2,FALSE)),0,VLOOKUP(Summary!$A105,'District 11'!$A$1:$H$999,2,FALSE))+IF(ISNA(VLOOKUP(Summary!$A105,'District 12'!$A$1:$H$999,2,FALSE)),0,VLOOKUP(Summary!$A105,'District 12'!$A$1:$H$999,2,FALSE))+IF(ISNA(VLOOKUP(Summary!$A105,'District 13'!$A$1:$H$999,2,FALSE)),0,VLOOKUP(Summary!$A105,'District 13'!$A$1:$H$999,2,FALSE))+IF(ISNA(VLOOKUP(Summary!$A105,'District 14'!$A$1:$H$999,2,FALSE)),0,VLOOKUP(Summary!$A105,'District 14'!$A$1:$H$999,2,FALSE))+IF(ISNA(VLOOKUP(Summary!$A105,'District 15'!$A$1:$H$999,2,FALSE)),0,VLOOKUP(Summary!$A105,'District 15'!$A$1:$H$999,2,FALSE))+IF(ISNA(VLOOKUP(Summary!$A105,'District 16'!$A$1:$H$999,2,FALSE)),0,VLOOKUP(Summary!$A105,'District 16'!$A$1:$H$999,2,FALSE))+IF(ISNA(VLOOKUP(Summary!$A105,'District 17'!$A$1:$H$999,2,FALSE)),0,VLOOKUP(Summary!$A105,'District 17'!$A$1:$H$999,2,FALSE))+IF(ISNA(VLOOKUP(Summary!$A105,'District 18'!$A$1:$H$999,2,FALSE)),0,VLOOKUP(Summary!$A105,'District 18'!$A$1:$H$999,2,FALSE))+IF(ISNA(VLOOKUP(Summary!$A105,'District 19'!$A$1:$H$999,2,FALSE)),0,VLOOKUP(Summary!$A105,'District 19'!$A$1:$H$999,2,FALSE))+IF(ISNA(VLOOKUP(Summary!$A105,'District 20'!$A$1:$H$999,2,FALSE)),0,VLOOKUP(Summary!$A105,'District 20'!$A$1:$H$999,2,FALSE))+IF(ISNA(VLOOKUP(Summary!$A105,'District 21'!$A$1:$H$999,2,FALSE)),0,VLOOKUP(Summary!$A105,'District 21'!$A$1:$H$999,2,FALSE))+IF(ISNA(VLOOKUP(Summary!$A105,'District 22'!$A$1:$H$999,2,FALSE)),0,VLOOKUP(Summary!$A105,'District 22'!$A$1:$H$999,2,FALSE))+IF(ISNA(VLOOKUP(Summary!$A105,'District 23'!$A$1:$H$999,2,FALSE)),0,VLOOKUP(Summary!$A105,'District 23'!$A$1:$H$999,2,FALSE))+IF(ISNA(VLOOKUP(Summary!$A105,'District 24'!$A$1:$H$999,2,FALSE)),0,VLOOKUP(Summary!$A105,'District 24'!$A$1:$H$999,2,FALSE))+IF(ISNA(VLOOKUP(Summary!$A105,'District 25'!$A$1:$H$999,2,FALSE)),0,VLOOKUP(Summary!$A105,'District 25'!$A$1:$H$999,2,FALSE))+IF(ISNA(VLOOKUP(Summary!$A105,'District 26'!$A$1:$H$999,2,FALSE)),0,VLOOKUP(Summary!$A105,'District 26'!$A$1:$H$999,2,FALSE))+IF(ISNA(VLOOKUP(Summary!$A105,'District 27'!$A$1:$H$999,2,FALSE)),0,VLOOKUP(Summary!$A105,'District 27'!$A$1:$H$999,2,FALSE))+IF(ISNA(VLOOKUP(Summary!$A105,'District 28'!$A$1:$H$999,2,FALSE)),0,VLOOKUP(Summary!$A105,'District 28'!$A$1:$H$999,2,FALSE))+IF(ISNA(VLOOKUP(Summary!$A105,'District 29'!$A$1:$H$999,2,FALSE)),0,VLOOKUP(Summary!$A105,'District 29'!$A$1:$H$999,2,FALSE))</f>
        <v>0</v>
      </c>
      <c r="C105" s="11">
        <f>IF(ISNA(VLOOKUP(Summary!$A105,'District 0'!$A$1:$H$999,3,FALSE)),0,VLOOKUP(Summary!$A105,'District 0'!$A$1:$H$999,3,FALSE))+IF(ISNA(VLOOKUP(Summary!$A105,'District 1'!$A$1:$H$999,3,FALSE)),0,VLOOKUP(Summary!$A105,'District 1'!$A$1:$H$999,3,FALSE))+IF(ISNA(VLOOKUP(Summary!$A105,'District 2'!$A$1:$H$999,3,FALSE)),0,VLOOKUP(Summary!$A105,'District 2'!$A$1:$H$999,3,FALSE))+IF(ISNA(VLOOKUP(Summary!$A105,'District 3'!$A$1:$H$999,3,FALSE)),0,VLOOKUP(Summary!$A105,'District 3'!$A$1:$H$999,3,FALSE))+IF(ISNA(VLOOKUP(Summary!$A105,'District 4'!$A$1:$H$999,3,FALSE)),0,VLOOKUP(Summary!$A105,'District 4'!$A$1:$H$999,3,FALSE))+IF(ISNA(VLOOKUP(Summary!$A105,'District 5'!$A$1:$H$999,3,FALSE)),0,VLOOKUP(Summary!$A105,'District 5'!$A$1:$H$999,3,FALSE))+IF(ISNA(VLOOKUP(Summary!$A105,'District 6'!$A$1:$H$999,3,FALSE)),0,VLOOKUP(Summary!$A105,'District 6'!$A$1:$H$999,3,FALSE))+IF(ISNA(VLOOKUP(Summary!$A105,'District 7'!$A$1:$H$999,3,FALSE)),0,VLOOKUP(Summary!$A105,'District 7'!$A$1:$H$999,3,FALSE))+IF(ISNA(VLOOKUP(Summary!$A105,'District 8'!$A$1:$H$999,3,FALSE)),0,VLOOKUP(Summary!$A105,'District 8'!$A$1:$H$999,3,FALSE))+IF(ISNA(VLOOKUP(Summary!$A105,'District 9'!$A$1:$H$999,3,FALSE)),0,VLOOKUP(Summary!$A105,'District 9'!$A$1:$H$999,3,FALSE))+IF(ISNA(VLOOKUP(Summary!$A105,'District 10'!$A$1:$H$999,3,FALSE)),0,VLOOKUP(Summary!$A105,'District 10'!$A$1:$H$999,3,FALSE))+IF(ISNA(VLOOKUP(Summary!$A105,'District 11'!$A$1:$H$999,3,FALSE)),0,VLOOKUP(Summary!$A105,'District 11'!$A$1:$H$999,3,FALSE))+IF(ISNA(VLOOKUP(Summary!$A105,'District 12'!$A$1:$H$999,3,FALSE)),0,VLOOKUP(Summary!$A105,'District 12'!$A$1:$H$999,3,FALSE))+IF(ISNA(VLOOKUP(Summary!$A105,'District 13'!$A$1:$H$999,3,FALSE)),0,VLOOKUP(Summary!$A105,'District 13'!$A$1:$H$999,3,FALSE))+IF(ISNA(VLOOKUP(Summary!$A105,'District 14'!$A$1:$H$999,3,FALSE)),0,VLOOKUP(Summary!$A105,'District 14'!$A$1:$H$999,3,FALSE))+IF(ISNA(VLOOKUP(Summary!$A105,'District 15'!$A$1:$H$999,3,FALSE)),0,VLOOKUP(Summary!$A105,'District 15'!$A$1:$H$999,3,FALSE))+IF(ISNA(VLOOKUP(Summary!$A105,'District 16'!$A$1:$H$999,3,FALSE)),0,VLOOKUP(Summary!$A105,'District 16'!$A$1:$H$999,3,FALSE))+IF(ISNA(VLOOKUP(Summary!$A105,'District 17'!$A$1:$H$999,3,FALSE)),0,VLOOKUP(Summary!$A105,'District 17'!$A$1:$H$999,3,FALSE))+IF(ISNA(VLOOKUP(Summary!$A105,'District 18'!$A$1:$H$999,3,FALSE)),0,VLOOKUP(Summary!$A105,'District 18'!$A$1:$H$999,3,FALSE))+IF(ISNA(VLOOKUP(Summary!$A105,'District 19'!$A$1:$H$999,3,FALSE)),0,VLOOKUP(Summary!$A105,'District 19'!$A$1:$H$999,3,FALSE))+IF(ISNA(VLOOKUP(Summary!$A105,'District 20'!$A$1:$H$999,3,FALSE)),0,VLOOKUP(Summary!$A105,'District 20'!$A$1:$H$999,3,FALSE))+IF(ISNA(VLOOKUP(Summary!$A105,'District 21'!$A$1:$H$999,3,FALSE)),0,VLOOKUP(Summary!$A105,'District 21'!$A$1:$H$999,3,FALSE))+IF(ISNA(VLOOKUP(Summary!$A105,'District 22'!$A$1:$H$999,3,FALSE)),0,VLOOKUP(Summary!$A105,'District 22'!$A$1:$H$999,3,FALSE))+IF(ISNA(VLOOKUP(Summary!$A105,'District 23'!$A$1:$H$999,3,FALSE)),0,VLOOKUP(Summary!$A105,'District 23'!$A$1:$H$999,3,FALSE))+IF(ISNA(VLOOKUP(Summary!$A105,'District 24'!$A$1:$H$999,3,FALSE)),0,VLOOKUP(Summary!$A105,'District 24'!$A$1:$H$999,3,FALSE))+IF(ISNA(VLOOKUP(Summary!$A105,'District 25'!$A$1:$H$999,3,FALSE)),0,VLOOKUP(Summary!$A105,'District 25'!$A$1:$H$999,3,FALSE))+IF(ISNA(VLOOKUP(Summary!$A105,'District 26'!$A$1:$H$999,3,FALSE)),0,VLOOKUP(Summary!$A105,'District 26'!$A$1:$H$999,3,FALSE))+IF(ISNA(VLOOKUP(Summary!$A105,'District 27'!$A$1:$H$999,3,FALSE)),0,VLOOKUP(Summary!$A105,'District 27'!$A$1:$H$999,3,FALSE))+IF(ISNA(VLOOKUP(Summary!$A105,'District 28'!$A$1:$H$999,3,FALSE)),0,VLOOKUP(Summary!$A105,'District 28'!$A$1:$H$999,3,FALSE))+IF(ISNA(VLOOKUP(Summary!$A105,'District 29'!$A$1:$H$999,3,FALSE)),0,VLOOKUP(Summary!$A105,'District 29'!$A$1:$H$999,3,FALSE))</f>
        <v>0</v>
      </c>
      <c r="D105" s="11">
        <f>IF(ISNA(VLOOKUP(Summary!$A105,'District 0'!$A$1:$H$999,4,FALSE)),0,VLOOKUP(Summary!$A105,'District 0'!$A$1:$H$999,4,FALSE))+IF(ISNA(VLOOKUP(Summary!$A105,'District 1'!$A$1:$H$999,4,FALSE)),0,VLOOKUP(Summary!$A105,'District 1'!$A$1:$H$999,4,FALSE))+IF(ISNA(VLOOKUP(Summary!$A105,'District 2'!$A$1:$H$999,4,FALSE)),0,VLOOKUP(Summary!$A105,'District 2'!$A$1:$H$999,4,FALSE))+IF(ISNA(VLOOKUP(Summary!$A105,'District 3'!$A$1:$H$999,4,FALSE)),0,VLOOKUP(Summary!$A105,'District 3'!$A$1:$H$999,4,FALSE))+IF(ISNA(VLOOKUP(Summary!$A105,'District 4'!$A$1:$H$999,4,FALSE)),0,VLOOKUP(Summary!$A105,'District 4'!$A$1:$H$999,4,FALSE))+IF(ISNA(VLOOKUP(Summary!$A105,'District 5'!$A$1:$H$999,4,FALSE)),0,VLOOKUP(Summary!$A105,'District 5'!$A$1:$H$999,4,FALSE))+IF(ISNA(VLOOKUP(Summary!$A105,'District 6'!$A$1:$H$999,4,FALSE)),0,VLOOKUP(Summary!$A105,'District 6'!$A$1:$H$999,4,FALSE))+IF(ISNA(VLOOKUP(Summary!$A105,'District 7'!$A$1:$H$999,4,FALSE)),0,VLOOKUP(Summary!$A105,'District 7'!$A$1:$H$999,4,FALSE))+IF(ISNA(VLOOKUP(Summary!$A105,'District 8'!$A$1:$H$999,4,FALSE)),0,VLOOKUP(Summary!$A105,'District 8'!$A$1:$H$999,4,FALSE))+IF(ISNA(VLOOKUP(Summary!$A105,'District 9'!$A$1:$H$999,4,FALSE)),0,VLOOKUP(Summary!$A105,'District 9'!$A$1:$H$999,4,FALSE))+IF(ISNA(VLOOKUP(Summary!$A105,'District 10'!$A$1:$H$999,4,FALSE)),0,VLOOKUP(Summary!$A105,'District 10'!$A$1:$H$999,4,FALSE))+IF(ISNA(VLOOKUP(Summary!$A105,'District 11'!$A$1:$H$999,4,FALSE)),0,VLOOKUP(Summary!$A105,'District 11'!$A$1:$H$999,4,FALSE))+IF(ISNA(VLOOKUP(Summary!$A105,'District 12'!$A$1:$H$999,4,FALSE)),0,VLOOKUP(Summary!$A105,'District 12'!$A$1:$H$999,4,FALSE))+IF(ISNA(VLOOKUP(Summary!$A105,'District 13'!$A$1:$H$999,4,FALSE)),0,VLOOKUP(Summary!$A105,'District 13'!$A$1:$H$999,4,FALSE))+IF(ISNA(VLOOKUP(Summary!$A105,'District 14'!$A$1:$H$999,4,FALSE)),0,VLOOKUP(Summary!$A105,'District 14'!$A$1:$H$999,4,FALSE))+IF(ISNA(VLOOKUP(Summary!$A105,'District 15'!$A$1:$H$999,4,FALSE)),0,VLOOKUP(Summary!$A105,'District 15'!$A$1:$H$999,4,FALSE))+IF(ISNA(VLOOKUP(Summary!$A105,'District 16'!$A$1:$H$999,4,FALSE)),0,VLOOKUP(Summary!$A105,'District 16'!$A$1:$H$999,4,FALSE))+IF(ISNA(VLOOKUP(Summary!$A105,'District 17'!$A$1:$H$999,4,FALSE)),0,VLOOKUP(Summary!$A105,'District 17'!$A$1:$H$999,4,FALSE))+IF(ISNA(VLOOKUP(Summary!$A105,'District 18'!$A$1:$H$999,4,FALSE)),0,VLOOKUP(Summary!$A105,'District 18'!$A$1:$H$999,4,FALSE))+IF(ISNA(VLOOKUP(Summary!$A105,'District 19'!$A$1:$H$999,4,FALSE)),0,VLOOKUP(Summary!$A105,'District 19'!$A$1:$H$999,4,FALSE))+IF(ISNA(VLOOKUP(Summary!$A105,'District 20'!$A$1:$H$999,4,FALSE)),0,VLOOKUP(Summary!$A105,'District 20'!$A$1:$H$999,4,FALSE))+IF(ISNA(VLOOKUP(Summary!$A105,'District 21'!$A$1:$H$999,4,FALSE)),0,VLOOKUP(Summary!$A105,'District 21'!$A$1:$H$999,4,FALSE))+IF(ISNA(VLOOKUP(Summary!$A105,'District 22'!$A$1:$H$999,4,FALSE)),0,VLOOKUP(Summary!$A105,'District 22'!$A$1:$H$999,4,FALSE))+IF(ISNA(VLOOKUP(Summary!$A105,'District 23'!$A$1:$H$999,4,FALSE)),0,VLOOKUP(Summary!$A105,'District 23'!$A$1:$H$999,4,FALSE))+IF(ISNA(VLOOKUP(Summary!$A105,'District 24'!$A$1:$H$999,4,FALSE)),0,VLOOKUP(Summary!$A105,'District 24'!$A$1:$H$999,4,FALSE))+IF(ISNA(VLOOKUP(Summary!$A105,'District 25'!$A$1:$H$999,4,FALSE)),0,VLOOKUP(Summary!$A105,'District 25'!$A$1:$H$999,4,FALSE))+IF(ISNA(VLOOKUP(Summary!$A105,'District 26'!$A$1:$H$999,4,FALSE)),0,VLOOKUP(Summary!$A105,'District 26'!$A$1:$H$999,4,FALSE))+IF(ISNA(VLOOKUP(Summary!$A105,'District 27'!$A$1:$H$999,4,FALSE)),0,VLOOKUP(Summary!$A105,'District 27'!$A$1:$H$999,4,FALSE))+IF(ISNA(VLOOKUP(Summary!$A105,'District 28'!$A$1:$H$999,4,FALSE)),0,VLOOKUP(Summary!$A105,'District 28'!$A$1:$H$999,4,FALSE))+IF(ISNA(VLOOKUP(Summary!$A105,'District 29'!$A$1:$H$999,4,FALSE)),0,VLOOKUP(Summary!$A105,'District 29'!$A$1:$H$999,4,FALSE))</f>
        <v>0</v>
      </c>
      <c r="E105" s="11">
        <f>IF(ISNA(VLOOKUP(Summary!$A105,'District 0'!$A$1:$H$999,5,FALSE)),0,VLOOKUP(Summary!$A105,'District 0'!$A$1:$H$999,5,FALSE))+IF(ISNA(VLOOKUP(Summary!$A105,'District 1'!$A$1:$H$999,5,FALSE)),0,VLOOKUP(Summary!$A105,'District 1'!$A$1:$H$999,5,FALSE))+IF(ISNA(VLOOKUP(Summary!$A105,'District 2'!$A$1:$H$999,5,FALSE)),0,VLOOKUP(Summary!$A105,'District 2'!$A$1:$H$999,5,FALSE))+IF(ISNA(VLOOKUP(Summary!$A105,'District 3'!$A$1:$H$999,5,FALSE)),0,VLOOKUP(Summary!$A105,'District 3'!$A$1:$H$999,5,FALSE))+IF(ISNA(VLOOKUP(Summary!$A105,'District 4'!$A$1:$H$999,5,FALSE)),0,VLOOKUP(Summary!$A105,'District 4'!$A$1:$H$999,5,FALSE))+IF(ISNA(VLOOKUP(Summary!$A105,'District 5'!$A$1:$H$999,5,FALSE)),0,VLOOKUP(Summary!$A105,'District 5'!$A$1:$H$999,5,FALSE))+IF(ISNA(VLOOKUP(Summary!$A105,'District 6'!$A$1:$H$999,5,FALSE)),0,VLOOKUP(Summary!$A105,'District 6'!$A$1:$H$999,5,FALSE))+IF(ISNA(VLOOKUP(Summary!$A105,'District 7'!$A$1:$H$999,5,FALSE)),0,VLOOKUP(Summary!$A105,'District 7'!$A$1:$H$999,5,FALSE))+IF(ISNA(VLOOKUP(Summary!$A105,'District 8'!$A$1:$H$999,5,FALSE)),0,VLOOKUP(Summary!$A105,'District 8'!$A$1:$H$999,5,FALSE))+IF(ISNA(VLOOKUP(Summary!$A105,'District 9'!$A$1:$H$999,5,FALSE)),0,VLOOKUP(Summary!$A105,'District 9'!$A$1:$H$999,5,FALSE))+IF(ISNA(VLOOKUP(Summary!$A105,'District 10'!$A$1:$H$999,5,FALSE)),0,VLOOKUP(Summary!$A105,'District 10'!$A$1:$H$999,5,FALSE))+IF(ISNA(VLOOKUP(Summary!$A105,'District 11'!$A$1:$H$999,5,FALSE)),0,VLOOKUP(Summary!$A105,'District 11'!$A$1:$H$999,5,FALSE))+IF(ISNA(VLOOKUP(Summary!$A105,'District 12'!$A$1:$H$999,5,FALSE)),0,VLOOKUP(Summary!$A105,'District 12'!$A$1:$H$999,5,FALSE))+IF(ISNA(VLOOKUP(Summary!$A105,'District 13'!$A$1:$H$999,5,FALSE)),0,VLOOKUP(Summary!$A105,'District 13'!$A$1:$H$999,5,FALSE))+IF(ISNA(VLOOKUP(Summary!$A105,'District 14'!$A$1:$H$999,5,FALSE)),0,VLOOKUP(Summary!$A105,'District 14'!$A$1:$H$999,5,FALSE))+IF(ISNA(VLOOKUP(Summary!$A105,'District 15'!$A$1:$H$999,5,FALSE)),0,VLOOKUP(Summary!$A105,'District 15'!$A$1:$H$999,5,FALSE))+IF(ISNA(VLOOKUP(Summary!$A105,'District 16'!$A$1:$H$999,5,FALSE)),0,VLOOKUP(Summary!$A105,'District 16'!$A$1:$H$999,5,FALSE))+IF(ISNA(VLOOKUP(Summary!$A105,'District 17'!$A$1:$H$999,5,FALSE)),0,VLOOKUP(Summary!$A105,'District 17'!$A$1:$H$999,5,FALSE))+IF(ISNA(VLOOKUP(Summary!$A105,'District 18'!$A$1:$H$999,5,FALSE)),0,VLOOKUP(Summary!$A105,'District 18'!$A$1:$H$999,5,FALSE))+IF(ISNA(VLOOKUP(Summary!$A105,'District 19'!$A$1:$H$999,5,FALSE)),0,VLOOKUP(Summary!$A105,'District 19'!$A$1:$H$999,5,FALSE))+IF(ISNA(VLOOKUP(Summary!$A105,'District 20'!$A$1:$H$999,5,FALSE)),0,VLOOKUP(Summary!$A105,'District 20'!$A$1:$H$999,5,FALSE))+IF(ISNA(VLOOKUP(Summary!$A105,'District 21'!$A$1:$H$999,5,FALSE)),0,VLOOKUP(Summary!$A105,'District 21'!$A$1:$H$999,5,FALSE))+IF(ISNA(VLOOKUP(Summary!$A105,'District 22'!$A$1:$H$999,5,FALSE)),0,VLOOKUP(Summary!$A105,'District 22'!$A$1:$H$999,5,FALSE))+IF(ISNA(VLOOKUP(Summary!$A105,'District 23'!$A$1:$H$999,5,FALSE)),0,VLOOKUP(Summary!$A105,'District 23'!$A$1:$H$999,5,FALSE))+IF(ISNA(VLOOKUP(Summary!$A105,'District 24'!$A$1:$H$999,5,FALSE)),0,VLOOKUP(Summary!$A105,'District 24'!$A$1:$H$999,5,FALSE))+IF(ISNA(VLOOKUP(Summary!$A105,'District 25'!$A$1:$H$999,5,FALSE)),0,VLOOKUP(Summary!$A105,'District 25'!$A$1:$H$999,5,FALSE))+IF(ISNA(VLOOKUP(Summary!$A105,'District 26'!$A$1:$H$999,5,FALSE)),0,VLOOKUP(Summary!$A105,'District 26'!$A$1:$H$999,5,FALSE))+IF(ISNA(VLOOKUP(Summary!$A105,'District 27'!$A$1:$H$999,5,FALSE)),0,VLOOKUP(Summary!$A105,'District 27'!$A$1:$H$999,5,FALSE))+IF(ISNA(VLOOKUP(Summary!$A105,'District 28'!$A$1:$H$999,5,FALSE)),0,VLOOKUP(Summary!$A105,'District 28'!$A$1:$H$999,5,FALSE))+IF(ISNA(VLOOKUP(Summary!$A105,'District 29'!$A$1:$H$999,5,FALSE)),0,VLOOKUP(Summary!$A105,'District 29'!$A$1:$H$999,5,FALSE))</f>
        <v>0</v>
      </c>
      <c r="F105" s="11">
        <f>IF(ISNA(VLOOKUP(Summary!$A105,'District 0'!$A$1:$H$999,6,FALSE)),0,VLOOKUP(Summary!$A105,'District 0'!$A$1:$H$999,6,FALSE))+IF(ISNA(VLOOKUP(Summary!$A105,'District 1'!$A$1:$H$999,6,FALSE)),0,VLOOKUP(Summary!$A105,'District 1'!$A$1:$H$999,6,FALSE))+IF(ISNA(VLOOKUP(Summary!$A105,'District 2'!$A$1:$H$999,6,FALSE)),0,VLOOKUP(Summary!$A105,'District 2'!$A$1:$H$999,6,FALSE))+IF(ISNA(VLOOKUP(Summary!$A105,'District 3'!$A$1:$H$999,6,FALSE)),0,VLOOKUP(Summary!$A105,'District 3'!$A$1:$H$999,6,FALSE))+IF(ISNA(VLOOKUP(Summary!$A105,'District 4'!$A$1:$H$999,6,FALSE)),0,VLOOKUP(Summary!$A105,'District 4'!$A$1:$H$999,6,FALSE))+IF(ISNA(VLOOKUP(Summary!$A105,'District 5'!$A$1:$H$999,6,FALSE)),0,VLOOKUP(Summary!$A105,'District 5'!$A$1:$H$999,6,FALSE))+IF(ISNA(VLOOKUP(Summary!$A105,'District 6'!$A$1:$H$999,6,FALSE)),0,VLOOKUP(Summary!$A105,'District 6'!$A$1:$H$999,6,FALSE))+IF(ISNA(VLOOKUP(Summary!$A105,'District 7'!$A$1:$H$999,6,FALSE)),0,VLOOKUP(Summary!$A105,'District 7'!$A$1:$H$999,6,FALSE))+IF(ISNA(VLOOKUP(Summary!$A105,'District 8'!$A$1:$H$999,6,FALSE)),0,VLOOKUP(Summary!$A105,'District 8'!$A$1:$H$999,6,FALSE))+IF(ISNA(VLOOKUP(Summary!$A105,'District 9'!$A$1:$H$999,6,FALSE)),0,VLOOKUP(Summary!$A105,'District 9'!$A$1:$H$999,6,FALSE))+IF(ISNA(VLOOKUP(Summary!$A105,'District 10'!$A$1:$H$999,6,FALSE)),0,VLOOKUP(Summary!$A105,'District 10'!$A$1:$H$999,6,FALSE))+IF(ISNA(VLOOKUP(Summary!$A105,'District 11'!$A$1:$H$999,6,FALSE)),0,VLOOKUP(Summary!$A105,'District 11'!$A$1:$H$999,6,FALSE))+IF(ISNA(VLOOKUP(Summary!$A105,'District 12'!$A$1:$H$999,6,FALSE)),0,VLOOKUP(Summary!$A105,'District 12'!$A$1:$H$999,6,FALSE))+IF(ISNA(VLOOKUP(Summary!$A105,'District 13'!$A$1:$H$999,6,FALSE)),0,VLOOKUP(Summary!$A105,'District 13'!$A$1:$H$999,6,FALSE))+IF(ISNA(VLOOKUP(Summary!$A105,'District 14'!$A$1:$H$999,6,FALSE)),0,VLOOKUP(Summary!$A105,'District 14'!$A$1:$H$999,6,FALSE))+IF(ISNA(VLOOKUP(Summary!$A105,'District 15'!$A$1:$H$999,6,FALSE)),0,VLOOKUP(Summary!$A105,'District 15'!$A$1:$H$999,6,FALSE))+IF(ISNA(VLOOKUP(Summary!$A105,'District 16'!$A$1:$H$999,6,FALSE)),0,VLOOKUP(Summary!$A105,'District 16'!$A$1:$H$999,6,FALSE))+IF(ISNA(VLOOKUP(Summary!$A105,'District 17'!$A$1:$H$999,6,FALSE)),0,VLOOKUP(Summary!$A105,'District 17'!$A$1:$H$999,6,FALSE))+IF(ISNA(VLOOKUP(Summary!$A105,'District 18'!$A$1:$H$999,6,FALSE)),0,VLOOKUP(Summary!$A105,'District 18'!$A$1:$H$999,6,FALSE))+IF(ISNA(VLOOKUP(Summary!$A105,'District 19'!$A$1:$H$999,6,FALSE)),0,VLOOKUP(Summary!$A105,'District 19'!$A$1:$H$999,6,FALSE))+IF(ISNA(VLOOKUP(Summary!$A105,'District 20'!$A$1:$H$999,6,FALSE)),0,VLOOKUP(Summary!$A105,'District 20'!$A$1:$H$999,6,FALSE))+IF(ISNA(VLOOKUP(Summary!$A105,'District 21'!$A$1:$H$999,6,FALSE)),0,VLOOKUP(Summary!$A105,'District 21'!$A$1:$H$999,6,FALSE))+IF(ISNA(VLOOKUP(Summary!$A105,'District 22'!$A$1:$H$999,6,FALSE)),0,VLOOKUP(Summary!$A105,'District 22'!$A$1:$H$999,6,FALSE))+IF(ISNA(VLOOKUP(Summary!$A105,'District 23'!$A$1:$H$999,6,FALSE)),0,VLOOKUP(Summary!$A105,'District 23'!$A$1:$H$999,6,FALSE))+IF(ISNA(VLOOKUP(Summary!$A105,'District 24'!$A$1:$H$999,6,FALSE)),0,VLOOKUP(Summary!$A105,'District 24'!$A$1:$H$999,6,FALSE))+IF(ISNA(VLOOKUP(Summary!$A105,'District 25'!$A$1:$H$999,6,FALSE)),0,VLOOKUP(Summary!$A105,'District 25'!$A$1:$H$999,6,FALSE))+IF(ISNA(VLOOKUP(Summary!$A105,'District 26'!$A$1:$H$999,6,FALSE)),0,VLOOKUP(Summary!$A105,'District 26'!$A$1:$H$999,6,FALSE))+IF(ISNA(VLOOKUP(Summary!$A105,'District 27'!$A$1:$H$999,6,FALSE)),0,VLOOKUP(Summary!$A105,'District 27'!$A$1:$H$999,6,FALSE))+IF(ISNA(VLOOKUP(Summary!$A105,'District 28'!$A$1:$H$999,6,FALSE)),0,VLOOKUP(Summary!$A105,'District 28'!$A$1:$H$999,6,FALSE))+IF(ISNA(VLOOKUP(Summary!$A105,'District 29'!$A$1:$H$999,6,FALSE)),0,VLOOKUP(Summary!$A105,'District 29'!$A$1:$H$999,6,FALSE))</f>
        <v>0</v>
      </c>
      <c r="G105" s="11">
        <f>IF(ISNA(VLOOKUP(Summary!$A105,'District 0'!$A$1:$H$999,7,FALSE)),0,VLOOKUP(Summary!$A105,'District 0'!$A$1:$H$999,7,FALSE))+IF(ISNA(VLOOKUP(Summary!$A105,'District 1'!$A$1:$H$999,7,FALSE)),0,VLOOKUP(Summary!$A105,'District 1'!$A$1:$H$999,7,FALSE))+IF(ISNA(VLOOKUP(Summary!$A105,'District 2'!$A$1:$H$999,7,FALSE)),0,VLOOKUP(Summary!$A105,'District 2'!$A$1:$H$999,7,FALSE))+IF(ISNA(VLOOKUP(Summary!$A105,'District 3'!$A$1:$H$999,7,FALSE)),0,VLOOKUP(Summary!$A105,'District 3'!$A$1:$H$999,7,FALSE))+IF(ISNA(VLOOKUP(Summary!$A105,'District 4'!$A$1:$H$999,7,FALSE)),0,VLOOKUP(Summary!$A105,'District 4'!$A$1:$H$999,7,FALSE))+IF(ISNA(VLOOKUP(Summary!$A105,'District 5'!$A$1:$H$999,7,FALSE)),0,VLOOKUP(Summary!$A105,'District 5'!$A$1:$H$999,7,FALSE))+IF(ISNA(VLOOKUP(Summary!$A105,'District 6'!$A$1:$H$999,7,FALSE)),0,VLOOKUP(Summary!$A105,'District 6'!$A$1:$H$999,7,FALSE))+IF(ISNA(VLOOKUP(Summary!$A105,'District 7'!$A$1:$H$999,7,FALSE)),0,VLOOKUP(Summary!$A105,'District 7'!$A$1:$H$999,7,FALSE))+IF(ISNA(VLOOKUP(Summary!$A105,'District 8'!$A$1:$H$999,7,FALSE)),0,VLOOKUP(Summary!$A105,'District 8'!$A$1:$H$999,7,FALSE))+IF(ISNA(VLOOKUP(Summary!$A105,'District 9'!$A$1:$H$999,7,FALSE)),0,VLOOKUP(Summary!$A105,'District 9'!$A$1:$H$999,7,FALSE))+IF(ISNA(VLOOKUP(Summary!$A105,'District 10'!$A$1:$H$999,7,FALSE)),0,VLOOKUP(Summary!$A105,'District 10'!$A$1:$H$999,7,FALSE))+IF(ISNA(VLOOKUP(Summary!$A105,'District 11'!$A$1:$H$999,7,FALSE)),0,VLOOKUP(Summary!$A105,'District 11'!$A$1:$H$999,7,FALSE))+IF(ISNA(VLOOKUP(Summary!$A105,'District 12'!$A$1:$H$999,7,FALSE)),0,VLOOKUP(Summary!$A105,'District 12'!$A$1:$H$999,7,FALSE))+IF(ISNA(VLOOKUP(Summary!$A105,'District 13'!$A$1:$H$999,7,FALSE)),0,VLOOKUP(Summary!$A105,'District 13'!$A$1:$H$999,7,FALSE))+IF(ISNA(VLOOKUP(Summary!$A105,'District 14'!$A$1:$H$999,7,FALSE)),0,VLOOKUP(Summary!$A105,'District 14'!$A$1:$H$999,7,FALSE))+IF(ISNA(VLOOKUP(Summary!$A105,'District 15'!$A$1:$H$999,7,FALSE)),0,VLOOKUP(Summary!$A105,'District 15'!$A$1:$H$999,7,FALSE))+IF(ISNA(VLOOKUP(Summary!$A105,'District 16'!$A$1:$H$999,7,FALSE)),0,VLOOKUP(Summary!$A105,'District 16'!$A$1:$H$999,7,FALSE))+IF(ISNA(VLOOKUP(Summary!$A105,'District 17'!$A$1:$H$999,7,FALSE)),0,VLOOKUP(Summary!$A105,'District 17'!$A$1:$H$999,7,FALSE))+IF(ISNA(VLOOKUP(Summary!$A105,'District 18'!$A$1:$H$999,7,FALSE)),0,VLOOKUP(Summary!$A105,'District 18'!$A$1:$H$999,7,FALSE))+IF(ISNA(VLOOKUP(Summary!$A105,'District 19'!$A$1:$H$999,7,FALSE)),0,VLOOKUP(Summary!$A105,'District 19'!$A$1:$H$999,7,FALSE))+IF(ISNA(VLOOKUP(Summary!$A105,'District 20'!$A$1:$H$999,7,FALSE)),0,VLOOKUP(Summary!$A105,'District 20'!$A$1:$H$999,7,FALSE))+IF(ISNA(VLOOKUP(Summary!$A105,'District 21'!$A$1:$H$999,7,FALSE)),0,VLOOKUP(Summary!$A105,'District 21'!$A$1:$H$999,7,FALSE))+IF(ISNA(VLOOKUP(Summary!$A105,'District 22'!$A$1:$H$999,7,FALSE)),0,VLOOKUP(Summary!$A105,'District 22'!$A$1:$H$999,7,FALSE))+IF(ISNA(VLOOKUP(Summary!$A105,'District 23'!$A$1:$H$999,7,FALSE)),0,VLOOKUP(Summary!$A105,'District 23'!$A$1:$H$999,7,FALSE))+IF(ISNA(VLOOKUP(Summary!$A105,'District 24'!$A$1:$H$999,7,FALSE)),0,VLOOKUP(Summary!$A105,'District 24'!$A$1:$H$999,7,FALSE))+IF(ISNA(VLOOKUP(Summary!$A105,'District 25'!$A$1:$H$999,7,FALSE)),0,VLOOKUP(Summary!$A105,'District 25'!$A$1:$H$999,7,FALSE))+IF(ISNA(VLOOKUP(Summary!$A105,'District 26'!$A$1:$H$999,7,FALSE)),0,VLOOKUP(Summary!$A105,'District 26'!$A$1:$H$999,7,FALSE))+IF(ISNA(VLOOKUP(Summary!$A105,'District 27'!$A$1:$H$999,7,FALSE)),0,VLOOKUP(Summary!$A105,'District 27'!$A$1:$H$999,7,FALSE))+IF(ISNA(VLOOKUP(Summary!$A105,'District 28'!$A$1:$H$999,7,FALSE)),0,VLOOKUP(Summary!$A105,'District 28'!$A$1:$H$999,7,FALSE))+IF(ISNA(VLOOKUP(Summary!$A105,'District 29'!$A$1:$H$999,7,FALSE)),0,VLOOKUP(Summary!$A105,'District 29'!$A$1:$H$999,7,FALSE))</f>
        <v>2</v>
      </c>
      <c r="H105" s="11">
        <f>IF(ISNA(VLOOKUP(Summary!$A105,'District 0'!$A$1:$H$999,8,FALSE)),0,VLOOKUP(Summary!$A105,'District 0'!$A$1:$H$999,8,FALSE))+IF(ISNA(VLOOKUP(Summary!$A105,'District 1'!$A$1:$H$999,8,FALSE)),0,VLOOKUP(Summary!$A105,'District 1'!$A$1:$H$999,8,FALSE))+IF(ISNA(VLOOKUP(Summary!$A105,'District 2'!$A$1:$H$999,8,FALSE)),0,VLOOKUP(Summary!$A105,'District 2'!$A$1:$H$999,8,FALSE))+IF(ISNA(VLOOKUP(Summary!$A105,'District 3'!$A$1:$H$999,8,FALSE)),0,VLOOKUP(Summary!$A105,'District 3'!$A$1:$H$999,8,FALSE))+IF(ISNA(VLOOKUP(Summary!$A105,'District 4'!$A$1:$H$999,8,FALSE)),0,VLOOKUP(Summary!$A105,'District 4'!$A$1:$H$999,8,FALSE))+IF(ISNA(VLOOKUP(Summary!$A105,'District 5'!$A$1:$H$999,8,FALSE)),0,VLOOKUP(Summary!$A105,'District 5'!$A$1:$H$999,8,FALSE))+IF(ISNA(VLOOKUP(Summary!$A105,'District 6'!$A$1:$H$999,8,FALSE)),0,VLOOKUP(Summary!$A105,'District 6'!$A$1:$H$999,8,FALSE))+IF(ISNA(VLOOKUP(Summary!$A105,'District 7'!$A$1:$H$999,8,FALSE)),0,VLOOKUP(Summary!$A105,'District 7'!$A$1:$H$999,8,FALSE))+IF(ISNA(VLOOKUP(Summary!$A105,'District 8'!$A$1:$H$999,8,FALSE)),0,VLOOKUP(Summary!$A105,'District 8'!$A$1:$H$999,8,FALSE))+IF(ISNA(VLOOKUP(Summary!$A105,'District 9'!$A$1:$H$999,8,FALSE)),0,VLOOKUP(Summary!$A105,'District 9'!$A$1:$H$999,8,FALSE))+IF(ISNA(VLOOKUP(Summary!$A105,'District 10'!$A$1:$H$999,8,FALSE)),0,VLOOKUP(Summary!$A105,'District 10'!$A$1:$H$999,8,FALSE))+IF(ISNA(VLOOKUP(Summary!$A105,'District 11'!$A$1:$H$999,8,FALSE)),0,VLOOKUP(Summary!$A105,'District 11'!$A$1:$H$999,8,FALSE))+IF(ISNA(VLOOKUP(Summary!$A105,'District 12'!$A$1:$H$999,8,FALSE)),0,VLOOKUP(Summary!$A105,'District 12'!$A$1:$H$999,8,FALSE))+IF(ISNA(VLOOKUP(Summary!$A105,'District 13'!$A$1:$H$999,8,FALSE)),0,VLOOKUP(Summary!$A105,'District 13'!$A$1:$H$999,8,FALSE))+IF(ISNA(VLOOKUP(Summary!$A105,'District 14'!$A$1:$H$999,8,FALSE)),0,VLOOKUP(Summary!$A105,'District 14'!$A$1:$H$999,8,FALSE))+IF(ISNA(VLOOKUP(Summary!$A105,'District 15'!$A$1:$H$999,8,FALSE)),0,VLOOKUP(Summary!$A105,'District 15'!$A$1:$H$999,8,FALSE))+IF(ISNA(VLOOKUP(Summary!$A105,'District 16'!$A$1:$H$999,8,FALSE)),0,VLOOKUP(Summary!$A105,'District 16'!$A$1:$H$999,8,FALSE))+IF(ISNA(VLOOKUP(Summary!$A105,'District 17'!$A$1:$H$999,8,FALSE)),0,VLOOKUP(Summary!$A105,'District 17'!$A$1:$H$999,8,FALSE))+IF(ISNA(VLOOKUP(Summary!$A105,'District 18'!$A$1:$H$999,8,FALSE)),0,VLOOKUP(Summary!$A105,'District 18'!$A$1:$H$999,8,FALSE))+IF(ISNA(VLOOKUP(Summary!$A105,'District 19'!$A$1:$H$999,8,FALSE)),0,VLOOKUP(Summary!$A105,'District 19'!$A$1:$H$999,8,FALSE))+IF(ISNA(VLOOKUP(Summary!$A105,'District 20'!$A$1:$H$999,8,FALSE)),0,VLOOKUP(Summary!$A105,'District 20'!$A$1:$H$999,8,FALSE))+IF(ISNA(VLOOKUP(Summary!$A105,'District 21'!$A$1:$H$999,8,FALSE)),0,VLOOKUP(Summary!$A105,'District 21'!$A$1:$H$999,8,FALSE))+IF(ISNA(VLOOKUP(Summary!$A105,'District 22'!$A$1:$H$999,8,FALSE)),0,VLOOKUP(Summary!$A105,'District 22'!$A$1:$H$999,8,FALSE))+IF(ISNA(VLOOKUP(Summary!$A105,'District 23'!$A$1:$H$999,8,FALSE)),0,VLOOKUP(Summary!$A105,'District 23'!$A$1:$H$999,8,FALSE))+IF(ISNA(VLOOKUP(Summary!$A105,'District 24'!$A$1:$H$999,8,FALSE)),0,VLOOKUP(Summary!$A105,'District 24'!$A$1:$H$999,8,FALSE))+IF(ISNA(VLOOKUP(Summary!$A105,'District 25'!$A$1:$H$999,8,FALSE)),0,VLOOKUP(Summary!$A105,'District 25'!$A$1:$H$999,8,FALSE))+IF(ISNA(VLOOKUP(Summary!$A105,'District 26'!$A$1:$H$999,8,FALSE)),0,VLOOKUP(Summary!$A105,'District 26'!$A$1:$H$999,8,FALSE))+IF(ISNA(VLOOKUP(Summary!$A105,'District 27'!$A$1:$H$999,8,FALSE)),0,VLOOKUP(Summary!$A105,'District 27'!$A$1:$H$999,8,FALSE))+IF(ISNA(VLOOKUP(Summary!$A105,'District 28'!$A$1:$H$999,8,FALSE)),0,VLOOKUP(Summary!$A105,'District 28'!$A$1:$H$999,8,FALSE))+IF(ISNA(VLOOKUP(Summary!$A105,'District 29'!$A$1:$H$999,8,FALSE)),0,VLOOKUP(Summary!$A105,'District 29'!$A$1:$H$999,8,FALSE))</f>
        <v>7</v>
      </c>
      <c r="I105" s="7">
        <f t="shared" si="2"/>
        <v>9</v>
      </c>
      <c r="J105" s="8" t="s">
        <v>26</v>
      </c>
      <c r="K105" s="8" t="s">
        <v>24</v>
      </c>
      <c r="L105" s="9">
        <v>43692</v>
      </c>
      <c r="M105" s="8">
        <v>10</v>
      </c>
      <c r="N105" s="10">
        <f>H105/M105</f>
        <v>0.7</v>
      </c>
      <c r="O105" s="10">
        <f>I105/M105</f>
        <v>0.9</v>
      </c>
    </row>
    <row r="106" spans="1:15" s="5" customFormat="1" x14ac:dyDescent="0.2">
      <c r="A106" s="6">
        <v>100750</v>
      </c>
      <c r="B106" s="7">
        <f>IF(ISNA(VLOOKUP(Summary!$A106,'District 0'!$A$1:$H$999,2,FALSE)),0,VLOOKUP(Summary!$A106,'District 0'!$A$1:$H$999,2,FALSE))+IF(ISNA(VLOOKUP(Summary!$A106,'District 1'!$A$1:$H$999,2,FALSE)),0,VLOOKUP(Summary!$A106,'District 1'!$A$1:$H$999,2,FALSE))+IF(ISNA(VLOOKUP(Summary!$A106,'District 2'!$A$1:$H$999,2,FALSE)),0,VLOOKUP(Summary!$A106,'District 2'!$A$1:$H$999,2,FALSE))+IF(ISNA(VLOOKUP(Summary!$A106,'District 3'!$A$1:$H$999,2,FALSE)),0,VLOOKUP(Summary!$A106,'District 3'!$A$1:$H$999,2,FALSE))+IF(ISNA(VLOOKUP(Summary!$A106,'District 4'!$A$1:$H$999,2,FALSE)),0,VLOOKUP(Summary!$A106,'District 4'!$A$1:$H$999,2,FALSE))+IF(ISNA(VLOOKUP(Summary!$A106,'District 5'!$A$1:$H$999,2,FALSE)),0,VLOOKUP(Summary!$A106,'District 5'!$A$1:$H$999,2,FALSE))+IF(ISNA(VLOOKUP(Summary!$A106,'District 6'!$A$1:$H$999,2,FALSE)),0,VLOOKUP(Summary!$A106,'District 6'!$A$1:$H$999,2,FALSE))+IF(ISNA(VLOOKUP(Summary!$A106,'District 7'!$A$1:$H$999,2,FALSE)),0,VLOOKUP(Summary!$A106,'District 7'!$A$1:$H$999,2,FALSE))+IF(ISNA(VLOOKUP(Summary!$A106,'District 8'!$A$1:$H$999,2,FALSE)),0,VLOOKUP(Summary!$A106,'District 8'!$A$1:$H$999,2,FALSE))+IF(ISNA(VLOOKUP(Summary!$A106,'District 9'!$A$1:$H$999,2,FALSE)),0,VLOOKUP(Summary!$A106,'District 9'!$A$1:$H$999,2,FALSE))+IF(ISNA(VLOOKUP(Summary!$A106,'District 10'!$A$1:$H$999,2,FALSE)),0,VLOOKUP(Summary!$A106,'District 10'!$A$1:$H$999,2,FALSE))+IF(ISNA(VLOOKUP(Summary!$A106,'District 11'!$A$1:$H$999,2,FALSE)),0,VLOOKUP(Summary!$A106,'District 11'!$A$1:$H$999,2,FALSE))+IF(ISNA(VLOOKUP(Summary!$A106,'District 12'!$A$1:$H$999,2,FALSE)),0,VLOOKUP(Summary!$A106,'District 12'!$A$1:$H$999,2,FALSE))+IF(ISNA(VLOOKUP(Summary!$A106,'District 13'!$A$1:$H$999,2,FALSE)),0,VLOOKUP(Summary!$A106,'District 13'!$A$1:$H$999,2,FALSE))+IF(ISNA(VLOOKUP(Summary!$A106,'District 14'!$A$1:$H$999,2,FALSE)),0,VLOOKUP(Summary!$A106,'District 14'!$A$1:$H$999,2,FALSE))+IF(ISNA(VLOOKUP(Summary!$A106,'District 15'!$A$1:$H$999,2,FALSE)),0,VLOOKUP(Summary!$A106,'District 15'!$A$1:$H$999,2,FALSE))+IF(ISNA(VLOOKUP(Summary!$A106,'District 16'!$A$1:$H$999,2,FALSE)),0,VLOOKUP(Summary!$A106,'District 16'!$A$1:$H$999,2,FALSE))+IF(ISNA(VLOOKUP(Summary!$A106,'District 17'!$A$1:$H$999,2,FALSE)),0,VLOOKUP(Summary!$A106,'District 17'!$A$1:$H$999,2,FALSE))+IF(ISNA(VLOOKUP(Summary!$A106,'District 18'!$A$1:$H$999,2,FALSE)),0,VLOOKUP(Summary!$A106,'District 18'!$A$1:$H$999,2,FALSE))+IF(ISNA(VLOOKUP(Summary!$A106,'District 19'!$A$1:$H$999,2,FALSE)),0,VLOOKUP(Summary!$A106,'District 19'!$A$1:$H$999,2,FALSE))+IF(ISNA(VLOOKUP(Summary!$A106,'District 20'!$A$1:$H$999,2,FALSE)),0,VLOOKUP(Summary!$A106,'District 20'!$A$1:$H$999,2,FALSE))+IF(ISNA(VLOOKUP(Summary!$A106,'District 21'!$A$1:$H$999,2,FALSE)),0,VLOOKUP(Summary!$A106,'District 21'!$A$1:$H$999,2,FALSE))+IF(ISNA(VLOOKUP(Summary!$A106,'District 22'!$A$1:$H$999,2,FALSE)),0,VLOOKUP(Summary!$A106,'District 22'!$A$1:$H$999,2,FALSE))+IF(ISNA(VLOOKUP(Summary!$A106,'District 23'!$A$1:$H$999,2,FALSE)),0,VLOOKUP(Summary!$A106,'District 23'!$A$1:$H$999,2,FALSE))+IF(ISNA(VLOOKUP(Summary!$A106,'District 24'!$A$1:$H$999,2,FALSE)),0,VLOOKUP(Summary!$A106,'District 24'!$A$1:$H$999,2,FALSE))+IF(ISNA(VLOOKUP(Summary!$A106,'District 25'!$A$1:$H$999,2,FALSE)),0,VLOOKUP(Summary!$A106,'District 25'!$A$1:$H$999,2,FALSE))+IF(ISNA(VLOOKUP(Summary!$A106,'District 26'!$A$1:$H$999,2,FALSE)),0,VLOOKUP(Summary!$A106,'District 26'!$A$1:$H$999,2,FALSE))+IF(ISNA(VLOOKUP(Summary!$A106,'District 27'!$A$1:$H$999,2,FALSE)),0,VLOOKUP(Summary!$A106,'District 27'!$A$1:$H$999,2,FALSE))+IF(ISNA(VLOOKUP(Summary!$A106,'District 28'!$A$1:$H$999,2,FALSE)),0,VLOOKUP(Summary!$A106,'District 28'!$A$1:$H$999,2,FALSE))+IF(ISNA(VLOOKUP(Summary!$A106,'District 29'!$A$1:$H$999,2,FALSE)),0,VLOOKUP(Summary!$A106,'District 29'!$A$1:$H$999,2,FALSE))</f>
        <v>1</v>
      </c>
      <c r="C106" s="7">
        <f>IF(ISNA(VLOOKUP(Summary!$A106,'District 0'!$A$1:$H$999,3,FALSE)),0,VLOOKUP(Summary!$A106,'District 0'!$A$1:$H$999,3,FALSE))+IF(ISNA(VLOOKUP(Summary!$A106,'District 1'!$A$1:$H$999,3,FALSE)),0,VLOOKUP(Summary!$A106,'District 1'!$A$1:$H$999,3,FALSE))+IF(ISNA(VLOOKUP(Summary!$A106,'District 2'!$A$1:$H$999,3,FALSE)),0,VLOOKUP(Summary!$A106,'District 2'!$A$1:$H$999,3,FALSE))+IF(ISNA(VLOOKUP(Summary!$A106,'District 3'!$A$1:$H$999,3,FALSE)),0,VLOOKUP(Summary!$A106,'District 3'!$A$1:$H$999,3,FALSE))+IF(ISNA(VLOOKUP(Summary!$A106,'District 4'!$A$1:$H$999,3,FALSE)),0,VLOOKUP(Summary!$A106,'District 4'!$A$1:$H$999,3,FALSE))+IF(ISNA(VLOOKUP(Summary!$A106,'District 5'!$A$1:$H$999,3,FALSE)),0,VLOOKUP(Summary!$A106,'District 5'!$A$1:$H$999,3,FALSE))+IF(ISNA(VLOOKUP(Summary!$A106,'District 6'!$A$1:$H$999,3,FALSE)),0,VLOOKUP(Summary!$A106,'District 6'!$A$1:$H$999,3,FALSE))+IF(ISNA(VLOOKUP(Summary!$A106,'District 7'!$A$1:$H$999,3,FALSE)),0,VLOOKUP(Summary!$A106,'District 7'!$A$1:$H$999,3,FALSE))+IF(ISNA(VLOOKUP(Summary!$A106,'District 8'!$A$1:$H$999,3,FALSE)),0,VLOOKUP(Summary!$A106,'District 8'!$A$1:$H$999,3,FALSE))+IF(ISNA(VLOOKUP(Summary!$A106,'District 9'!$A$1:$H$999,3,FALSE)),0,VLOOKUP(Summary!$A106,'District 9'!$A$1:$H$999,3,FALSE))+IF(ISNA(VLOOKUP(Summary!$A106,'District 10'!$A$1:$H$999,3,FALSE)),0,VLOOKUP(Summary!$A106,'District 10'!$A$1:$H$999,3,FALSE))+IF(ISNA(VLOOKUP(Summary!$A106,'District 11'!$A$1:$H$999,3,FALSE)),0,VLOOKUP(Summary!$A106,'District 11'!$A$1:$H$999,3,FALSE))+IF(ISNA(VLOOKUP(Summary!$A106,'District 12'!$A$1:$H$999,3,FALSE)),0,VLOOKUP(Summary!$A106,'District 12'!$A$1:$H$999,3,FALSE))+IF(ISNA(VLOOKUP(Summary!$A106,'District 13'!$A$1:$H$999,3,FALSE)),0,VLOOKUP(Summary!$A106,'District 13'!$A$1:$H$999,3,FALSE))+IF(ISNA(VLOOKUP(Summary!$A106,'District 14'!$A$1:$H$999,3,FALSE)),0,VLOOKUP(Summary!$A106,'District 14'!$A$1:$H$999,3,FALSE))+IF(ISNA(VLOOKUP(Summary!$A106,'District 15'!$A$1:$H$999,3,FALSE)),0,VLOOKUP(Summary!$A106,'District 15'!$A$1:$H$999,3,FALSE))+IF(ISNA(VLOOKUP(Summary!$A106,'District 16'!$A$1:$H$999,3,FALSE)),0,VLOOKUP(Summary!$A106,'District 16'!$A$1:$H$999,3,FALSE))+IF(ISNA(VLOOKUP(Summary!$A106,'District 17'!$A$1:$H$999,3,FALSE)),0,VLOOKUP(Summary!$A106,'District 17'!$A$1:$H$999,3,FALSE))+IF(ISNA(VLOOKUP(Summary!$A106,'District 18'!$A$1:$H$999,3,FALSE)),0,VLOOKUP(Summary!$A106,'District 18'!$A$1:$H$999,3,FALSE))+IF(ISNA(VLOOKUP(Summary!$A106,'District 19'!$A$1:$H$999,3,FALSE)),0,VLOOKUP(Summary!$A106,'District 19'!$A$1:$H$999,3,FALSE))+IF(ISNA(VLOOKUP(Summary!$A106,'District 20'!$A$1:$H$999,3,FALSE)),0,VLOOKUP(Summary!$A106,'District 20'!$A$1:$H$999,3,FALSE))+IF(ISNA(VLOOKUP(Summary!$A106,'District 21'!$A$1:$H$999,3,FALSE)),0,VLOOKUP(Summary!$A106,'District 21'!$A$1:$H$999,3,FALSE))+IF(ISNA(VLOOKUP(Summary!$A106,'District 22'!$A$1:$H$999,3,FALSE)),0,VLOOKUP(Summary!$A106,'District 22'!$A$1:$H$999,3,FALSE))+IF(ISNA(VLOOKUP(Summary!$A106,'District 23'!$A$1:$H$999,3,FALSE)),0,VLOOKUP(Summary!$A106,'District 23'!$A$1:$H$999,3,FALSE))+IF(ISNA(VLOOKUP(Summary!$A106,'District 24'!$A$1:$H$999,3,FALSE)),0,VLOOKUP(Summary!$A106,'District 24'!$A$1:$H$999,3,FALSE))+IF(ISNA(VLOOKUP(Summary!$A106,'District 25'!$A$1:$H$999,3,FALSE)),0,VLOOKUP(Summary!$A106,'District 25'!$A$1:$H$999,3,FALSE))+IF(ISNA(VLOOKUP(Summary!$A106,'District 26'!$A$1:$H$999,3,FALSE)),0,VLOOKUP(Summary!$A106,'District 26'!$A$1:$H$999,3,FALSE))+IF(ISNA(VLOOKUP(Summary!$A106,'District 27'!$A$1:$H$999,3,FALSE)),0,VLOOKUP(Summary!$A106,'District 27'!$A$1:$H$999,3,FALSE))+IF(ISNA(VLOOKUP(Summary!$A106,'District 28'!$A$1:$H$999,3,FALSE)),0,VLOOKUP(Summary!$A106,'District 28'!$A$1:$H$999,3,FALSE))+IF(ISNA(VLOOKUP(Summary!$A106,'District 29'!$A$1:$H$999,3,FALSE)),0,VLOOKUP(Summary!$A106,'District 29'!$A$1:$H$999,3,FALSE))</f>
        <v>25</v>
      </c>
      <c r="D106" s="7">
        <f>IF(ISNA(VLOOKUP(Summary!$A106,'District 0'!$A$1:$H$999,4,FALSE)),0,VLOOKUP(Summary!$A106,'District 0'!$A$1:$H$999,4,FALSE))+IF(ISNA(VLOOKUP(Summary!$A106,'District 1'!$A$1:$H$999,4,FALSE)),0,VLOOKUP(Summary!$A106,'District 1'!$A$1:$H$999,4,FALSE))+IF(ISNA(VLOOKUP(Summary!$A106,'District 2'!$A$1:$H$999,4,FALSE)),0,VLOOKUP(Summary!$A106,'District 2'!$A$1:$H$999,4,FALSE))+IF(ISNA(VLOOKUP(Summary!$A106,'District 3'!$A$1:$H$999,4,FALSE)),0,VLOOKUP(Summary!$A106,'District 3'!$A$1:$H$999,4,FALSE))+IF(ISNA(VLOOKUP(Summary!$A106,'District 4'!$A$1:$H$999,4,FALSE)),0,VLOOKUP(Summary!$A106,'District 4'!$A$1:$H$999,4,FALSE))+IF(ISNA(VLOOKUP(Summary!$A106,'District 5'!$A$1:$H$999,4,FALSE)),0,VLOOKUP(Summary!$A106,'District 5'!$A$1:$H$999,4,FALSE))+IF(ISNA(VLOOKUP(Summary!$A106,'District 6'!$A$1:$H$999,4,FALSE)),0,VLOOKUP(Summary!$A106,'District 6'!$A$1:$H$999,4,FALSE))+IF(ISNA(VLOOKUP(Summary!$A106,'District 7'!$A$1:$H$999,4,FALSE)),0,VLOOKUP(Summary!$A106,'District 7'!$A$1:$H$999,4,FALSE))+IF(ISNA(VLOOKUP(Summary!$A106,'District 8'!$A$1:$H$999,4,FALSE)),0,VLOOKUP(Summary!$A106,'District 8'!$A$1:$H$999,4,FALSE))+IF(ISNA(VLOOKUP(Summary!$A106,'District 9'!$A$1:$H$999,4,FALSE)),0,VLOOKUP(Summary!$A106,'District 9'!$A$1:$H$999,4,FALSE))+IF(ISNA(VLOOKUP(Summary!$A106,'District 10'!$A$1:$H$999,4,FALSE)),0,VLOOKUP(Summary!$A106,'District 10'!$A$1:$H$999,4,FALSE))+IF(ISNA(VLOOKUP(Summary!$A106,'District 11'!$A$1:$H$999,4,FALSE)),0,VLOOKUP(Summary!$A106,'District 11'!$A$1:$H$999,4,FALSE))+IF(ISNA(VLOOKUP(Summary!$A106,'District 12'!$A$1:$H$999,4,FALSE)),0,VLOOKUP(Summary!$A106,'District 12'!$A$1:$H$999,4,FALSE))+IF(ISNA(VLOOKUP(Summary!$A106,'District 13'!$A$1:$H$999,4,FALSE)),0,VLOOKUP(Summary!$A106,'District 13'!$A$1:$H$999,4,FALSE))+IF(ISNA(VLOOKUP(Summary!$A106,'District 14'!$A$1:$H$999,4,FALSE)),0,VLOOKUP(Summary!$A106,'District 14'!$A$1:$H$999,4,FALSE))+IF(ISNA(VLOOKUP(Summary!$A106,'District 15'!$A$1:$H$999,4,FALSE)),0,VLOOKUP(Summary!$A106,'District 15'!$A$1:$H$999,4,FALSE))+IF(ISNA(VLOOKUP(Summary!$A106,'District 16'!$A$1:$H$999,4,FALSE)),0,VLOOKUP(Summary!$A106,'District 16'!$A$1:$H$999,4,FALSE))+IF(ISNA(VLOOKUP(Summary!$A106,'District 17'!$A$1:$H$999,4,FALSE)),0,VLOOKUP(Summary!$A106,'District 17'!$A$1:$H$999,4,FALSE))+IF(ISNA(VLOOKUP(Summary!$A106,'District 18'!$A$1:$H$999,4,FALSE)),0,VLOOKUP(Summary!$A106,'District 18'!$A$1:$H$999,4,FALSE))+IF(ISNA(VLOOKUP(Summary!$A106,'District 19'!$A$1:$H$999,4,FALSE)),0,VLOOKUP(Summary!$A106,'District 19'!$A$1:$H$999,4,FALSE))+IF(ISNA(VLOOKUP(Summary!$A106,'District 20'!$A$1:$H$999,4,FALSE)),0,VLOOKUP(Summary!$A106,'District 20'!$A$1:$H$999,4,FALSE))+IF(ISNA(VLOOKUP(Summary!$A106,'District 21'!$A$1:$H$999,4,FALSE)),0,VLOOKUP(Summary!$A106,'District 21'!$A$1:$H$999,4,FALSE))+IF(ISNA(VLOOKUP(Summary!$A106,'District 22'!$A$1:$H$999,4,FALSE)),0,VLOOKUP(Summary!$A106,'District 22'!$A$1:$H$999,4,FALSE))+IF(ISNA(VLOOKUP(Summary!$A106,'District 23'!$A$1:$H$999,4,FALSE)),0,VLOOKUP(Summary!$A106,'District 23'!$A$1:$H$999,4,FALSE))+IF(ISNA(VLOOKUP(Summary!$A106,'District 24'!$A$1:$H$999,4,FALSE)),0,VLOOKUP(Summary!$A106,'District 24'!$A$1:$H$999,4,FALSE))+IF(ISNA(VLOOKUP(Summary!$A106,'District 25'!$A$1:$H$999,4,FALSE)),0,VLOOKUP(Summary!$A106,'District 25'!$A$1:$H$999,4,FALSE))+IF(ISNA(VLOOKUP(Summary!$A106,'District 26'!$A$1:$H$999,4,FALSE)),0,VLOOKUP(Summary!$A106,'District 26'!$A$1:$H$999,4,FALSE))+IF(ISNA(VLOOKUP(Summary!$A106,'District 27'!$A$1:$H$999,4,FALSE)),0,VLOOKUP(Summary!$A106,'District 27'!$A$1:$H$999,4,FALSE))+IF(ISNA(VLOOKUP(Summary!$A106,'District 28'!$A$1:$H$999,4,FALSE)),0,VLOOKUP(Summary!$A106,'District 28'!$A$1:$H$999,4,FALSE))+IF(ISNA(VLOOKUP(Summary!$A106,'District 29'!$A$1:$H$999,4,FALSE)),0,VLOOKUP(Summary!$A106,'District 29'!$A$1:$H$999,4,FALSE))</f>
        <v>11</v>
      </c>
      <c r="E106" s="7">
        <f>IF(ISNA(VLOOKUP(Summary!$A106,'District 0'!$A$1:$H$999,5,FALSE)),0,VLOOKUP(Summary!$A106,'District 0'!$A$1:$H$999,5,FALSE))+IF(ISNA(VLOOKUP(Summary!$A106,'District 1'!$A$1:$H$999,5,FALSE)),0,VLOOKUP(Summary!$A106,'District 1'!$A$1:$H$999,5,FALSE))+IF(ISNA(VLOOKUP(Summary!$A106,'District 2'!$A$1:$H$999,5,FALSE)),0,VLOOKUP(Summary!$A106,'District 2'!$A$1:$H$999,5,FALSE))+IF(ISNA(VLOOKUP(Summary!$A106,'District 3'!$A$1:$H$999,5,FALSE)),0,VLOOKUP(Summary!$A106,'District 3'!$A$1:$H$999,5,FALSE))+IF(ISNA(VLOOKUP(Summary!$A106,'District 4'!$A$1:$H$999,5,FALSE)),0,VLOOKUP(Summary!$A106,'District 4'!$A$1:$H$999,5,FALSE))+IF(ISNA(VLOOKUP(Summary!$A106,'District 5'!$A$1:$H$999,5,FALSE)),0,VLOOKUP(Summary!$A106,'District 5'!$A$1:$H$999,5,FALSE))+IF(ISNA(VLOOKUP(Summary!$A106,'District 6'!$A$1:$H$999,5,FALSE)),0,VLOOKUP(Summary!$A106,'District 6'!$A$1:$H$999,5,FALSE))+IF(ISNA(VLOOKUP(Summary!$A106,'District 7'!$A$1:$H$999,5,FALSE)),0,VLOOKUP(Summary!$A106,'District 7'!$A$1:$H$999,5,FALSE))+IF(ISNA(VLOOKUP(Summary!$A106,'District 8'!$A$1:$H$999,5,FALSE)),0,VLOOKUP(Summary!$A106,'District 8'!$A$1:$H$999,5,FALSE))+IF(ISNA(VLOOKUP(Summary!$A106,'District 9'!$A$1:$H$999,5,FALSE)),0,VLOOKUP(Summary!$A106,'District 9'!$A$1:$H$999,5,FALSE))+IF(ISNA(VLOOKUP(Summary!$A106,'District 10'!$A$1:$H$999,5,FALSE)),0,VLOOKUP(Summary!$A106,'District 10'!$A$1:$H$999,5,FALSE))+IF(ISNA(VLOOKUP(Summary!$A106,'District 11'!$A$1:$H$999,5,FALSE)),0,VLOOKUP(Summary!$A106,'District 11'!$A$1:$H$999,5,FALSE))+IF(ISNA(VLOOKUP(Summary!$A106,'District 12'!$A$1:$H$999,5,FALSE)),0,VLOOKUP(Summary!$A106,'District 12'!$A$1:$H$999,5,FALSE))+IF(ISNA(VLOOKUP(Summary!$A106,'District 13'!$A$1:$H$999,5,FALSE)),0,VLOOKUP(Summary!$A106,'District 13'!$A$1:$H$999,5,FALSE))+IF(ISNA(VLOOKUP(Summary!$A106,'District 14'!$A$1:$H$999,5,FALSE)),0,VLOOKUP(Summary!$A106,'District 14'!$A$1:$H$999,5,FALSE))+IF(ISNA(VLOOKUP(Summary!$A106,'District 15'!$A$1:$H$999,5,FALSE)),0,VLOOKUP(Summary!$A106,'District 15'!$A$1:$H$999,5,FALSE))+IF(ISNA(VLOOKUP(Summary!$A106,'District 16'!$A$1:$H$999,5,FALSE)),0,VLOOKUP(Summary!$A106,'District 16'!$A$1:$H$999,5,FALSE))+IF(ISNA(VLOOKUP(Summary!$A106,'District 17'!$A$1:$H$999,5,FALSE)),0,VLOOKUP(Summary!$A106,'District 17'!$A$1:$H$999,5,FALSE))+IF(ISNA(VLOOKUP(Summary!$A106,'District 18'!$A$1:$H$999,5,FALSE)),0,VLOOKUP(Summary!$A106,'District 18'!$A$1:$H$999,5,FALSE))+IF(ISNA(VLOOKUP(Summary!$A106,'District 19'!$A$1:$H$999,5,FALSE)),0,VLOOKUP(Summary!$A106,'District 19'!$A$1:$H$999,5,FALSE))+IF(ISNA(VLOOKUP(Summary!$A106,'District 20'!$A$1:$H$999,5,FALSE)),0,VLOOKUP(Summary!$A106,'District 20'!$A$1:$H$999,5,FALSE))+IF(ISNA(VLOOKUP(Summary!$A106,'District 21'!$A$1:$H$999,5,FALSE)),0,VLOOKUP(Summary!$A106,'District 21'!$A$1:$H$999,5,FALSE))+IF(ISNA(VLOOKUP(Summary!$A106,'District 22'!$A$1:$H$999,5,FALSE)),0,VLOOKUP(Summary!$A106,'District 22'!$A$1:$H$999,5,FALSE))+IF(ISNA(VLOOKUP(Summary!$A106,'District 23'!$A$1:$H$999,5,FALSE)),0,VLOOKUP(Summary!$A106,'District 23'!$A$1:$H$999,5,FALSE))+IF(ISNA(VLOOKUP(Summary!$A106,'District 24'!$A$1:$H$999,5,FALSE)),0,VLOOKUP(Summary!$A106,'District 24'!$A$1:$H$999,5,FALSE))+IF(ISNA(VLOOKUP(Summary!$A106,'District 25'!$A$1:$H$999,5,FALSE)),0,VLOOKUP(Summary!$A106,'District 25'!$A$1:$H$999,5,FALSE))+IF(ISNA(VLOOKUP(Summary!$A106,'District 26'!$A$1:$H$999,5,FALSE)),0,VLOOKUP(Summary!$A106,'District 26'!$A$1:$H$999,5,FALSE))+IF(ISNA(VLOOKUP(Summary!$A106,'District 27'!$A$1:$H$999,5,FALSE)),0,VLOOKUP(Summary!$A106,'District 27'!$A$1:$H$999,5,FALSE))+IF(ISNA(VLOOKUP(Summary!$A106,'District 28'!$A$1:$H$999,5,FALSE)),0,VLOOKUP(Summary!$A106,'District 28'!$A$1:$H$999,5,FALSE))+IF(ISNA(VLOOKUP(Summary!$A106,'District 29'!$A$1:$H$999,5,FALSE)),0,VLOOKUP(Summary!$A106,'District 29'!$A$1:$H$999,5,FALSE))</f>
        <v>0</v>
      </c>
      <c r="F106" s="7">
        <f>IF(ISNA(VLOOKUP(Summary!$A106,'District 0'!$A$1:$H$999,6,FALSE)),0,VLOOKUP(Summary!$A106,'District 0'!$A$1:$H$999,6,FALSE))+IF(ISNA(VLOOKUP(Summary!$A106,'District 1'!$A$1:$H$999,6,FALSE)),0,VLOOKUP(Summary!$A106,'District 1'!$A$1:$H$999,6,FALSE))+IF(ISNA(VLOOKUP(Summary!$A106,'District 2'!$A$1:$H$999,6,FALSE)),0,VLOOKUP(Summary!$A106,'District 2'!$A$1:$H$999,6,FALSE))+IF(ISNA(VLOOKUP(Summary!$A106,'District 3'!$A$1:$H$999,6,FALSE)),0,VLOOKUP(Summary!$A106,'District 3'!$A$1:$H$999,6,FALSE))+IF(ISNA(VLOOKUP(Summary!$A106,'District 4'!$A$1:$H$999,6,FALSE)),0,VLOOKUP(Summary!$A106,'District 4'!$A$1:$H$999,6,FALSE))+IF(ISNA(VLOOKUP(Summary!$A106,'District 5'!$A$1:$H$999,6,FALSE)),0,VLOOKUP(Summary!$A106,'District 5'!$A$1:$H$999,6,FALSE))+IF(ISNA(VLOOKUP(Summary!$A106,'District 6'!$A$1:$H$999,6,FALSE)),0,VLOOKUP(Summary!$A106,'District 6'!$A$1:$H$999,6,FALSE))+IF(ISNA(VLOOKUP(Summary!$A106,'District 7'!$A$1:$H$999,6,FALSE)),0,VLOOKUP(Summary!$A106,'District 7'!$A$1:$H$999,6,FALSE))+IF(ISNA(VLOOKUP(Summary!$A106,'District 8'!$A$1:$H$999,6,FALSE)),0,VLOOKUP(Summary!$A106,'District 8'!$A$1:$H$999,6,FALSE))+IF(ISNA(VLOOKUP(Summary!$A106,'District 9'!$A$1:$H$999,6,FALSE)),0,VLOOKUP(Summary!$A106,'District 9'!$A$1:$H$999,6,FALSE))+IF(ISNA(VLOOKUP(Summary!$A106,'District 10'!$A$1:$H$999,6,FALSE)),0,VLOOKUP(Summary!$A106,'District 10'!$A$1:$H$999,6,FALSE))+IF(ISNA(VLOOKUP(Summary!$A106,'District 11'!$A$1:$H$999,6,FALSE)),0,VLOOKUP(Summary!$A106,'District 11'!$A$1:$H$999,6,FALSE))+IF(ISNA(VLOOKUP(Summary!$A106,'District 12'!$A$1:$H$999,6,FALSE)),0,VLOOKUP(Summary!$A106,'District 12'!$A$1:$H$999,6,FALSE))+IF(ISNA(VLOOKUP(Summary!$A106,'District 13'!$A$1:$H$999,6,FALSE)),0,VLOOKUP(Summary!$A106,'District 13'!$A$1:$H$999,6,FALSE))+IF(ISNA(VLOOKUP(Summary!$A106,'District 14'!$A$1:$H$999,6,FALSE)),0,VLOOKUP(Summary!$A106,'District 14'!$A$1:$H$999,6,FALSE))+IF(ISNA(VLOOKUP(Summary!$A106,'District 15'!$A$1:$H$999,6,FALSE)),0,VLOOKUP(Summary!$A106,'District 15'!$A$1:$H$999,6,FALSE))+IF(ISNA(VLOOKUP(Summary!$A106,'District 16'!$A$1:$H$999,6,FALSE)),0,VLOOKUP(Summary!$A106,'District 16'!$A$1:$H$999,6,FALSE))+IF(ISNA(VLOOKUP(Summary!$A106,'District 17'!$A$1:$H$999,6,FALSE)),0,VLOOKUP(Summary!$A106,'District 17'!$A$1:$H$999,6,FALSE))+IF(ISNA(VLOOKUP(Summary!$A106,'District 18'!$A$1:$H$999,6,FALSE)),0,VLOOKUP(Summary!$A106,'District 18'!$A$1:$H$999,6,FALSE))+IF(ISNA(VLOOKUP(Summary!$A106,'District 19'!$A$1:$H$999,6,FALSE)),0,VLOOKUP(Summary!$A106,'District 19'!$A$1:$H$999,6,FALSE))+IF(ISNA(VLOOKUP(Summary!$A106,'District 20'!$A$1:$H$999,6,FALSE)),0,VLOOKUP(Summary!$A106,'District 20'!$A$1:$H$999,6,FALSE))+IF(ISNA(VLOOKUP(Summary!$A106,'District 21'!$A$1:$H$999,6,FALSE)),0,VLOOKUP(Summary!$A106,'District 21'!$A$1:$H$999,6,FALSE))+IF(ISNA(VLOOKUP(Summary!$A106,'District 22'!$A$1:$H$999,6,FALSE)),0,VLOOKUP(Summary!$A106,'District 22'!$A$1:$H$999,6,FALSE))+IF(ISNA(VLOOKUP(Summary!$A106,'District 23'!$A$1:$H$999,6,FALSE)),0,VLOOKUP(Summary!$A106,'District 23'!$A$1:$H$999,6,FALSE))+IF(ISNA(VLOOKUP(Summary!$A106,'District 24'!$A$1:$H$999,6,FALSE)),0,VLOOKUP(Summary!$A106,'District 24'!$A$1:$H$999,6,FALSE))+IF(ISNA(VLOOKUP(Summary!$A106,'District 25'!$A$1:$H$999,6,FALSE)),0,VLOOKUP(Summary!$A106,'District 25'!$A$1:$H$999,6,FALSE))+IF(ISNA(VLOOKUP(Summary!$A106,'District 26'!$A$1:$H$999,6,FALSE)),0,VLOOKUP(Summary!$A106,'District 26'!$A$1:$H$999,6,FALSE))+IF(ISNA(VLOOKUP(Summary!$A106,'District 27'!$A$1:$H$999,6,FALSE)),0,VLOOKUP(Summary!$A106,'District 27'!$A$1:$H$999,6,FALSE))+IF(ISNA(VLOOKUP(Summary!$A106,'District 28'!$A$1:$H$999,6,FALSE)),0,VLOOKUP(Summary!$A106,'District 28'!$A$1:$H$999,6,FALSE))+IF(ISNA(VLOOKUP(Summary!$A106,'District 29'!$A$1:$H$999,6,FALSE)),0,VLOOKUP(Summary!$A106,'District 29'!$A$1:$H$999,6,FALSE))</f>
        <v>2</v>
      </c>
      <c r="G106" s="7">
        <f>IF(ISNA(VLOOKUP(Summary!$A106,'District 0'!$A$1:$H$999,7,FALSE)),0,VLOOKUP(Summary!$A106,'District 0'!$A$1:$H$999,7,FALSE))+IF(ISNA(VLOOKUP(Summary!$A106,'District 1'!$A$1:$H$999,7,FALSE)),0,VLOOKUP(Summary!$A106,'District 1'!$A$1:$H$999,7,FALSE))+IF(ISNA(VLOOKUP(Summary!$A106,'District 2'!$A$1:$H$999,7,FALSE)),0,VLOOKUP(Summary!$A106,'District 2'!$A$1:$H$999,7,FALSE))+IF(ISNA(VLOOKUP(Summary!$A106,'District 3'!$A$1:$H$999,7,FALSE)),0,VLOOKUP(Summary!$A106,'District 3'!$A$1:$H$999,7,FALSE))+IF(ISNA(VLOOKUP(Summary!$A106,'District 4'!$A$1:$H$999,7,FALSE)),0,VLOOKUP(Summary!$A106,'District 4'!$A$1:$H$999,7,FALSE))+IF(ISNA(VLOOKUP(Summary!$A106,'District 5'!$A$1:$H$999,7,FALSE)),0,VLOOKUP(Summary!$A106,'District 5'!$A$1:$H$999,7,FALSE))+IF(ISNA(VLOOKUP(Summary!$A106,'District 6'!$A$1:$H$999,7,FALSE)),0,VLOOKUP(Summary!$A106,'District 6'!$A$1:$H$999,7,FALSE))+IF(ISNA(VLOOKUP(Summary!$A106,'District 7'!$A$1:$H$999,7,FALSE)),0,VLOOKUP(Summary!$A106,'District 7'!$A$1:$H$999,7,FALSE))+IF(ISNA(VLOOKUP(Summary!$A106,'District 8'!$A$1:$H$999,7,FALSE)),0,VLOOKUP(Summary!$A106,'District 8'!$A$1:$H$999,7,FALSE))+IF(ISNA(VLOOKUP(Summary!$A106,'District 9'!$A$1:$H$999,7,FALSE)),0,VLOOKUP(Summary!$A106,'District 9'!$A$1:$H$999,7,FALSE))+IF(ISNA(VLOOKUP(Summary!$A106,'District 10'!$A$1:$H$999,7,FALSE)),0,VLOOKUP(Summary!$A106,'District 10'!$A$1:$H$999,7,FALSE))+IF(ISNA(VLOOKUP(Summary!$A106,'District 11'!$A$1:$H$999,7,FALSE)),0,VLOOKUP(Summary!$A106,'District 11'!$A$1:$H$999,7,FALSE))+IF(ISNA(VLOOKUP(Summary!$A106,'District 12'!$A$1:$H$999,7,FALSE)),0,VLOOKUP(Summary!$A106,'District 12'!$A$1:$H$999,7,FALSE))+IF(ISNA(VLOOKUP(Summary!$A106,'District 13'!$A$1:$H$999,7,FALSE)),0,VLOOKUP(Summary!$A106,'District 13'!$A$1:$H$999,7,FALSE))+IF(ISNA(VLOOKUP(Summary!$A106,'District 14'!$A$1:$H$999,7,FALSE)),0,VLOOKUP(Summary!$A106,'District 14'!$A$1:$H$999,7,FALSE))+IF(ISNA(VLOOKUP(Summary!$A106,'District 15'!$A$1:$H$999,7,FALSE)),0,VLOOKUP(Summary!$A106,'District 15'!$A$1:$H$999,7,FALSE))+IF(ISNA(VLOOKUP(Summary!$A106,'District 16'!$A$1:$H$999,7,FALSE)),0,VLOOKUP(Summary!$A106,'District 16'!$A$1:$H$999,7,FALSE))+IF(ISNA(VLOOKUP(Summary!$A106,'District 17'!$A$1:$H$999,7,FALSE)),0,VLOOKUP(Summary!$A106,'District 17'!$A$1:$H$999,7,FALSE))+IF(ISNA(VLOOKUP(Summary!$A106,'District 18'!$A$1:$H$999,7,FALSE)),0,VLOOKUP(Summary!$A106,'District 18'!$A$1:$H$999,7,FALSE))+IF(ISNA(VLOOKUP(Summary!$A106,'District 19'!$A$1:$H$999,7,FALSE)),0,VLOOKUP(Summary!$A106,'District 19'!$A$1:$H$999,7,FALSE))+IF(ISNA(VLOOKUP(Summary!$A106,'District 20'!$A$1:$H$999,7,FALSE)),0,VLOOKUP(Summary!$A106,'District 20'!$A$1:$H$999,7,FALSE))+IF(ISNA(VLOOKUP(Summary!$A106,'District 21'!$A$1:$H$999,7,FALSE)),0,VLOOKUP(Summary!$A106,'District 21'!$A$1:$H$999,7,FALSE))+IF(ISNA(VLOOKUP(Summary!$A106,'District 22'!$A$1:$H$999,7,FALSE)),0,VLOOKUP(Summary!$A106,'District 22'!$A$1:$H$999,7,FALSE))+IF(ISNA(VLOOKUP(Summary!$A106,'District 23'!$A$1:$H$999,7,FALSE)),0,VLOOKUP(Summary!$A106,'District 23'!$A$1:$H$999,7,FALSE))+IF(ISNA(VLOOKUP(Summary!$A106,'District 24'!$A$1:$H$999,7,FALSE)),0,VLOOKUP(Summary!$A106,'District 24'!$A$1:$H$999,7,FALSE))+IF(ISNA(VLOOKUP(Summary!$A106,'District 25'!$A$1:$H$999,7,FALSE)),0,VLOOKUP(Summary!$A106,'District 25'!$A$1:$H$999,7,FALSE))+IF(ISNA(VLOOKUP(Summary!$A106,'District 26'!$A$1:$H$999,7,FALSE)),0,VLOOKUP(Summary!$A106,'District 26'!$A$1:$H$999,7,FALSE))+IF(ISNA(VLOOKUP(Summary!$A106,'District 27'!$A$1:$H$999,7,FALSE)),0,VLOOKUP(Summary!$A106,'District 27'!$A$1:$H$999,7,FALSE))+IF(ISNA(VLOOKUP(Summary!$A106,'District 28'!$A$1:$H$999,7,FALSE)),0,VLOOKUP(Summary!$A106,'District 28'!$A$1:$H$999,7,FALSE))+IF(ISNA(VLOOKUP(Summary!$A106,'District 29'!$A$1:$H$999,7,FALSE)),0,VLOOKUP(Summary!$A106,'District 29'!$A$1:$H$999,7,FALSE))</f>
        <v>0</v>
      </c>
      <c r="H106" s="7">
        <f>IF(ISNA(VLOOKUP(Summary!$A106,'District 0'!$A$1:$H$999,8,FALSE)),0,VLOOKUP(Summary!$A106,'District 0'!$A$1:$H$999,8,FALSE))+IF(ISNA(VLOOKUP(Summary!$A106,'District 1'!$A$1:$H$999,8,FALSE)),0,VLOOKUP(Summary!$A106,'District 1'!$A$1:$H$999,8,FALSE))+IF(ISNA(VLOOKUP(Summary!$A106,'District 2'!$A$1:$H$999,8,FALSE)),0,VLOOKUP(Summary!$A106,'District 2'!$A$1:$H$999,8,FALSE))+IF(ISNA(VLOOKUP(Summary!$A106,'District 3'!$A$1:$H$999,8,FALSE)),0,VLOOKUP(Summary!$A106,'District 3'!$A$1:$H$999,8,FALSE))+IF(ISNA(VLOOKUP(Summary!$A106,'District 4'!$A$1:$H$999,8,FALSE)),0,VLOOKUP(Summary!$A106,'District 4'!$A$1:$H$999,8,FALSE))+IF(ISNA(VLOOKUP(Summary!$A106,'District 5'!$A$1:$H$999,8,FALSE)),0,VLOOKUP(Summary!$A106,'District 5'!$A$1:$H$999,8,FALSE))+IF(ISNA(VLOOKUP(Summary!$A106,'District 6'!$A$1:$H$999,8,FALSE)),0,VLOOKUP(Summary!$A106,'District 6'!$A$1:$H$999,8,FALSE))+IF(ISNA(VLOOKUP(Summary!$A106,'District 7'!$A$1:$H$999,8,FALSE)),0,VLOOKUP(Summary!$A106,'District 7'!$A$1:$H$999,8,FALSE))+IF(ISNA(VLOOKUP(Summary!$A106,'District 8'!$A$1:$H$999,8,FALSE)),0,VLOOKUP(Summary!$A106,'District 8'!$A$1:$H$999,8,FALSE))+IF(ISNA(VLOOKUP(Summary!$A106,'District 9'!$A$1:$H$999,8,FALSE)),0,VLOOKUP(Summary!$A106,'District 9'!$A$1:$H$999,8,FALSE))+IF(ISNA(VLOOKUP(Summary!$A106,'District 10'!$A$1:$H$999,8,FALSE)),0,VLOOKUP(Summary!$A106,'District 10'!$A$1:$H$999,8,FALSE))+IF(ISNA(VLOOKUP(Summary!$A106,'District 11'!$A$1:$H$999,8,FALSE)),0,VLOOKUP(Summary!$A106,'District 11'!$A$1:$H$999,8,FALSE))+IF(ISNA(VLOOKUP(Summary!$A106,'District 12'!$A$1:$H$999,8,FALSE)),0,VLOOKUP(Summary!$A106,'District 12'!$A$1:$H$999,8,FALSE))+IF(ISNA(VLOOKUP(Summary!$A106,'District 13'!$A$1:$H$999,8,FALSE)),0,VLOOKUP(Summary!$A106,'District 13'!$A$1:$H$999,8,FALSE))+IF(ISNA(VLOOKUP(Summary!$A106,'District 14'!$A$1:$H$999,8,FALSE)),0,VLOOKUP(Summary!$A106,'District 14'!$A$1:$H$999,8,FALSE))+IF(ISNA(VLOOKUP(Summary!$A106,'District 15'!$A$1:$H$999,8,FALSE)),0,VLOOKUP(Summary!$A106,'District 15'!$A$1:$H$999,8,FALSE))+IF(ISNA(VLOOKUP(Summary!$A106,'District 16'!$A$1:$H$999,8,FALSE)),0,VLOOKUP(Summary!$A106,'District 16'!$A$1:$H$999,8,FALSE))+IF(ISNA(VLOOKUP(Summary!$A106,'District 17'!$A$1:$H$999,8,FALSE)),0,VLOOKUP(Summary!$A106,'District 17'!$A$1:$H$999,8,FALSE))+IF(ISNA(VLOOKUP(Summary!$A106,'District 18'!$A$1:$H$999,8,FALSE)),0,VLOOKUP(Summary!$A106,'District 18'!$A$1:$H$999,8,FALSE))+IF(ISNA(VLOOKUP(Summary!$A106,'District 19'!$A$1:$H$999,8,FALSE)),0,VLOOKUP(Summary!$A106,'District 19'!$A$1:$H$999,8,FALSE))+IF(ISNA(VLOOKUP(Summary!$A106,'District 20'!$A$1:$H$999,8,FALSE)),0,VLOOKUP(Summary!$A106,'District 20'!$A$1:$H$999,8,FALSE))+IF(ISNA(VLOOKUP(Summary!$A106,'District 21'!$A$1:$H$999,8,FALSE)),0,VLOOKUP(Summary!$A106,'District 21'!$A$1:$H$999,8,FALSE))+IF(ISNA(VLOOKUP(Summary!$A106,'District 22'!$A$1:$H$999,8,FALSE)),0,VLOOKUP(Summary!$A106,'District 22'!$A$1:$H$999,8,FALSE))+IF(ISNA(VLOOKUP(Summary!$A106,'District 23'!$A$1:$H$999,8,FALSE)),0,VLOOKUP(Summary!$A106,'District 23'!$A$1:$H$999,8,FALSE))+IF(ISNA(VLOOKUP(Summary!$A106,'District 24'!$A$1:$H$999,8,FALSE)),0,VLOOKUP(Summary!$A106,'District 24'!$A$1:$H$999,8,FALSE))+IF(ISNA(VLOOKUP(Summary!$A106,'District 25'!$A$1:$H$999,8,FALSE)),0,VLOOKUP(Summary!$A106,'District 25'!$A$1:$H$999,8,FALSE))+IF(ISNA(VLOOKUP(Summary!$A106,'District 26'!$A$1:$H$999,8,FALSE)),0,VLOOKUP(Summary!$A106,'District 26'!$A$1:$H$999,8,FALSE))+IF(ISNA(VLOOKUP(Summary!$A106,'District 27'!$A$1:$H$999,8,FALSE)),0,VLOOKUP(Summary!$A106,'District 27'!$A$1:$H$999,8,FALSE))+IF(ISNA(VLOOKUP(Summary!$A106,'District 28'!$A$1:$H$999,8,FALSE)),0,VLOOKUP(Summary!$A106,'District 28'!$A$1:$H$999,8,FALSE))+IF(ISNA(VLOOKUP(Summary!$A106,'District 29'!$A$1:$H$999,8,FALSE)),0,VLOOKUP(Summary!$A106,'District 29'!$A$1:$H$999,8,FALSE))</f>
        <v>27</v>
      </c>
      <c r="I106" s="7">
        <f t="shared" si="2"/>
        <v>66</v>
      </c>
      <c r="J106" s="8" t="s">
        <v>27</v>
      </c>
      <c r="K106" s="8" t="s">
        <v>28</v>
      </c>
      <c r="L106" s="9">
        <v>43692</v>
      </c>
      <c r="M106" s="8">
        <v>66</v>
      </c>
      <c r="N106" s="10">
        <f>H106/M106</f>
        <v>0.40909090909090912</v>
      </c>
      <c r="O106" s="10">
        <f>I106/M106</f>
        <v>1</v>
      </c>
    </row>
    <row r="107" spans="1:15" s="5" customFormat="1" x14ac:dyDescent="0.2">
      <c r="A107" s="6">
        <v>100513</v>
      </c>
      <c r="B107" s="11">
        <f>IF(ISNA(VLOOKUP(Summary!$A107,'District 0'!$A$1:$H$999,2,FALSE)),0,VLOOKUP(Summary!$A107,'District 0'!$A$1:$H$999,2,FALSE))+IF(ISNA(VLOOKUP(Summary!$A107,'District 1'!$A$1:$H$999,2,FALSE)),0,VLOOKUP(Summary!$A107,'District 1'!$A$1:$H$999,2,FALSE))+IF(ISNA(VLOOKUP(Summary!$A107,'District 2'!$A$1:$H$999,2,FALSE)),0,VLOOKUP(Summary!$A107,'District 2'!$A$1:$H$999,2,FALSE))+IF(ISNA(VLOOKUP(Summary!$A107,'District 3'!$A$1:$H$999,2,FALSE)),0,VLOOKUP(Summary!$A107,'District 3'!$A$1:$H$999,2,FALSE))+IF(ISNA(VLOOKUP(Summary!$A107,'District 4'!$A$1:$H$999,2,FALSE)),0,VLOOKUP(Summary!$A107,'District 4'!$A$1:$H$999,2,FALSE))+IF(ISNA(VLOOKUP(Summary!$A107,'District 5'!$A$1:$H$999,2,FALSE)),0,VLOOKUP(Summary!$A107,'District 5'!$A$1:$H$999,2,FALSE))+IF(ISNA(VLOOKUP(Summary!$A107,'District 6'!$A$1:$H$999,2,FALSE)),0,VLOOKUP(Summary!$A107,'District 6'!$A$1:$H$999,2,FALSE))+IF(ISNA(VLOOKUP(Summary!$A107,'District 7'!$A$1:$H$999,2,FALSE)),0,VLOOKUP(Summary!$A107,'District 7'!$A$1:$H$999,2,FALSE))+IF(ISNA(VLOOKUP(Summary!$A107,'District 8'!$A$1:$H$999,2,FALSE)),0,VLOOKUP(Summary!$A107,'District 8'!$A$1:$H$999,2,FALSE))+IF(ISNA(VLOOKUP(Summary!$A107,'District 9'!$A$1:$H$999,2,FALSE)),0,VLOOKUP(Summary!$A107,'District 9'!$A$1:$H$999,2,FALSE))+IF(ISNA(VLOOKUP(Summary!$A107,'District 10'!$A$1:$H$999,2,FALSE)),0,VLOOKUP(Summary!$A107,'District 10'!$A$1:$H$999,2,FALSE))+IF(ISNA(VLOOKUP(Summary!$A107,'District 11'!$A$1:$H$999,2,FALSE)),0,VLOOKUP(Summary!$A107,'District 11'!$A$1:$H$999,2,FALSE))+IF(ISNA(VLOOKUP(Summary!$A107,'District 12'!$A$1:$H$999,2,FALSE)),0,VLOOKUP(Summary!$A107,'District 12'!$A$1:$H$999,2,FALSE))+IF(ISNA(VLOOKUP(Summary!$A107,'District 13'!$A$1:$H$999,2,FALSE)),0,VLOOKUP(Summary!$A107,'District 13'!$A$1:$H$999,2,FALSE))+IF(ISNA(VLOOKUP(Summary!$A107,'District 14'!$A$1:$H$999,2,FALSE)),0,VLOOKUP(Summary!$A107,'District 14'!$A$1:$H$999,2,FALSE))+IF(ISNA(VLOOKUP(Summary!$A107,'District 15'!$A$1:$H$999,2,FALSE)),0,VLOOKUP(Summary!$A107,'District 15'!$A$1:$H$999,2,FALSE))+IF(ISNA(VLOOKUP(Summary!$A107,'District 16'!$A$1:$H$999,2,FALSE)),0,VLOOKUP(Summary!$A107,'District 16'!$A$1:$H$999,2,FALSE))+IF(ISNA(VLOOKUP(Summary!$A107,'District 17'!$A$1:$H$999,2,FALSE)),0,VLOOKUP(Summary!$A107,'District 17'!$A$1:$H$999,2,FALSE))+IF(ISNA(VLOOKUP(Summary!$A107,'District 18'!$A$1:$H$999,2,FALSE)),0,VLOOKUP(Summary!$A107,'District 18'!$A$1:$H$999,2,FALSE))+IF(ISNA(VLOOKUP(Summary!$A107,'District 19'!$A$1:$H$999,2,FALSE)),0,VLOOKUP(Summary!$A107,'District 19'!$A$1:$H$999,2,FALSE))+IF(ISNA(VLOOKUP(Summary!$A107,'District 20'!$A$1:$H$999,2,FALSE)),0,VLOOKUP(Summary!$A107,'District 20'!$A$1:$H$999,2,FALSE))+IF(ISNA(VLOOKUP(Summary!$A107,'District 21'!$A$1:$H$999,2,FALSE)),0,VLOOKUP(Summary!$A107,'District 21'!$A$1:$H$999,2,FALSE))+IF(ISNA(VLOOKUP(Summary!$A107,'District 22'!$A$1:$H$999,2,FALSE)),0,VLOOKUP(Summary!$A107,'District 22'!$A$1:$H$999,2,FALSE))+IF(ISNA(VLOOKUP(Summary!$A107,'District 23'!$A$1:$H$999,2,FALSE)),0,VLOOKUP(Summary!$A107,'District 23'!$A$1:$H$999,2,FALSE))+IF(ISNA(VLOOKUP(Summary!$A107,'District 24'!$A$1:$H$999,2,FALSE)),0,VLOOKUP(Summary!$A107,'District 24'!$A$1:$H$999,2,FALSE))+IF(ISNA(VLOOKUP(Summary!$A107,'District 25'!$A$1:$H$999,2,FALSE)),0,VLOOKUP(Summary!$A107,'District 25'!$A$1:$H$999,2,FALSE))+IF(ISNA(VLOOKUP(Summary!$A107,'District 26'!$A$1:$H$999,2,FALSE)),0,VLOOKUP(Summary!$A107,'District 26'!$A$1:$H$999,2,FALSE))+IF(ISNA(VLOOKUP(Summary!$A107,'District 27'!$A$1:$H$999,2,FALSE)),0,VLOOKUP(Summary!$A107,'District 27'!$A$1:$H$999,2,FALSE))+IF(ISNA(VLOOKUP(Summary!$A107,'District 28'!$A$1:$H$999,2,FALSE)),0,VLOOKUP(Summary!$A107,'District 28'!$A$1:$H$999,2,FALSE))+IF(ISNA(VLOOKUP(Summary!$A107,'District 29'!$A$1:$H$999,2,FALSE)),0,VLOOKUP(Summary!$A107,'District 29'!$A$1:$H$999,2,FALSE))</f>
        <v>0</v>
      </c>
      <c r="C107" s="11">
        <f>IF(ISNA(VLOOKUP(Summary!$A107,'District 0'!$A$1:$H$999,3,FALSE)),0,VLOOKUP(Summary!$A107,'District 0'!$A$1:$H$999,3,FALSE))+IF(ISNA(VLOOKUP(Summary!$A107,'District 1'!$A$1:$H$999,3,FALSE)),0,VLOOKUP(Summary!$A107,'District 1'!$A$1:$H$999,3,FALSE))+IF(ISNA(VLOOKUP(Summary!$A107,'District 2'!$A$1:$H$999,3,FALSE)),0,VLOOKUP(Summary!$A107,'District 2'!$A$1:$H$999,3,FALSE))+IF(ISNA(VLOOKUP(Summary!$A107,'District 3'!$A$1:$H$999,3,FALSE)),0,VLOOKUP(Summary!$A107,'District 3'!$A$1:$H$999,3,FALSE))+IF(ISNA(VLOOKUP(Summary!$A107,'District 4'!$A$1:$H$999,3,FALSE)),0,VLOOKUP(Summary!$A107,'District 4'!$A$1:$H$999,3,FALSE))+IF(ISNA(VLOOKUP(Summary!$A107,'District 5'!$A$1:$H$999,3,FALSE)),0,VLOOKUP(Summary!$A107,'District 5'!$A$1:$H$999,3,FALSE))+IF(ISNA(VLOOKUP(Summary!$A107,'District 6'!$A$1:$H$999,3,FALSE)),0,VLOOKUP(Summary!$A107,'District 6'!$A$1:$H$999,3,FALSE))+IF(ISNA(VLOOKUP(Summary!$A107,'District 7'!$A$1:$H$999,3,FALSE)),0,VLOOKUP(Summary!$A107,'District 7'!$A$1:$H$999,3,FALSE))+IF(ISNA(VLOOKUP(Summary!$A107,'District 8'!$A$1:$H$999,3,FALSE)),0,VLOOKUP(Summary!$A107,'District 8'!$A$1:$H$999,3,FALSE))+IF(ISNA(VLOOKUP(Summary!$A107,'District 9'!$A$1:$H$999,3,FALSE)),0,VLOOKUP(Summary!$A107,'District 9'!$A$1:$H$999,3,FALSE))+IF(ISNA(VLOOKUP(Summary!$A107,'District 10'!$A$1:$H$999,3,FALSE)),0,VLOOKUP(Summary!$A107,'District 10'!$A$1:$H$999,3,FALSE))+IF(ISNA(VLOOKUP(Summary!$A107,'District 11'!$A$1:$H$999,3,FALSE)),0,VLOOKUP(Summary!$A107,'District 11'!$A$1:$H$999,3,FALSE))+IF(ISNA(VLOOKUP(Summary!$A107,'District 12'!$A$1:$H$999,3,FALSE)),0,VLOOKUP(Summary!$A107,'District 12'!$A$1:$H$999,3,FALSE))+IF(ISNA(VLOOKUP(Summary!$A107,'District 13'!$A$1:$H$999,3,FALSE)),0,VLOOKUP(Summary!$A107,'District 13'!$A$1:$H$999,3,FALSE))+IF(ISNA(VLOOKUP(Summary!$A107,'District 14'!$A$1:$H$999,3,FALSE)),0,VLOOKUP(Summary!$A107,'District 14'!$A$1:$H$999,3,FALSE))+IF(ISNA(VLOOKUP(Summary!$A107,'District 15'!$A$1:$H$999,3,FALSE)),0,VLOOKUP(Summary!$A107,'District 15'!$A$1:$H$999,3,FALSE))+IF(ISNA(VLOOKUP(Summary!$A107,'District 16'!$A$1:$H$999,3,FALSE)),0,VLOOKUP(Summary!$A107,'District 16'!$A$1:$H$999,3,FALSE))+IF(ISNA(VLOOKUP(Summary!$A107,'District 17'!$A$1:$H$999,3,FALSE)),0,VLOOKUP(Summary!$A107,'District 17'!$A$1:$H$999,3,FALSE))+IF(ISNA(VLOOKUP(Summary!$A107,'District 18'!$A$1:$H$999,3,FALSE)),0,VLOOKUP(Summary!$A107,'District 18'!$A$1:$H$999,3,FALSE))+IF(ISNA(VLOOKUP(Summary!$A107,'District 19'!$A$1:$H$999,3,FALSE)),0,VLOOKUP(Summary!$A107,'District 19'!$A$1:$H$999,3,FALSE))+IF(ISNA(VLOOKUP(Summary!$A107,'District 20'!$A$1:$H$999,3,FALSE)),0,VLOOKUP(Summary!$A107,'District 20'!$A$1:$H$999,3,FALSE))+IF(ISNA(VLOOKUP(Summary!$A107,'District 21'!$A$1:$H$999,3,FALSE)),0,VLOOKUP(Summary!$A107,'District 21'!$A$1:$H$999,3,FALSE))+IF(ISNA(VLOOKUP(Summary!$A107,'District 22'!$A$1:$H$999,3,FALSE)),0,VLOOKUP(Summary!$A107,'District 22'!$A$1:$H$999,3,FALSE))+IF(ISNA(VLOOKUP(Summary!$A107,'District 23'!$A$1:$H$999,3,FALSE)),0,VLOOKUP(Summary!$A107,'District 23'!$A$1:$H$999,3,FALSE))+IF(ISNA(VLOOKUP(Summary!$A107,'District 24'!$A$1:$H$999,3,FALSE)),0,VLOOKUP(Summary!$A107,'District 24'!$A$1:$H$999,3,FALSE))+IF(ISNA(VLOOKUP(Summary!$A107,'District 25'!$A$1:$H$999,3,FALSE)),0,VLOOKUP(Summary!$A107,'District 25'!$A$1:$H$999,3,FALSE))+IF(ISNA(VLOOKUP(Summary!$A107,'District 26'!$A$1:$H$999,3,FALSE)),0,VLOOKUP(Summary!$A107,'District 26'!$A$1:$H$999,3,FALSE))+IF(ISNA(VLOOKUP(Summary!$A107,'District 27'!$A$1:$H$999,3,FALSE)),0,VLOOKUP(Summary!$A107,'District 27'!$A$1:$H$999,3,FALSE))+IF(ISNA(VLOOKUP(Summary!$A107,'District 28'!$A$1:$H$999,3,FALSE)),0,VLOOKUP(Summary!$A107,'District 28'!$A$1:$H$999,3,FALSE))+IF(ISNA(VLOOKUP(Summary!$A107,'District 29'!$A$1:$H$999,3,FALSE)),0,VLOOKUP(Summary!$A107,'District 29'!$A$1:$H$999,3,FALSE))</f>
        <v>11</v>
      </c>
      <c r="D107" s="11">
        <f>IF(ISNA(VLOOKUP(Summary!$A107,'District 0'!$A$1:$H$999,4,FALSE)),0,VLOOKUP(Summary!$A107,'District 0'!$A$1:$H$999,4,FALSE))+IF(ISNA(VLOOKUP(Summary!$A107,'District 1'!$A$1:$H$999,4,FALSE)),0,VLOOKUP(Summary!$A107,'District 1'!$A$1:$H$999,4,FALSE))+IF(ISNA(VLOOKUP(Summary!$A107,'District 2'!$A$1:$H$999,4,FALSE)),0,VLOOKUP(Summary!$A107,'District 2'!$A$1:$H$999,4,FALSE))+IF(ISNA(VLOOKUP(Summary!$A107,'District 3'!$A$1:$H$999,4,FALSE)),0,VLOOKUP(Summary!$A107,'District 3'!$A$1:$H$999,4,FALSE))+IF(ISNA(VLOOKUP(Summary!$A107,'District 4'!$A$1:$H$999,4,FALSE)),0,VLOOKUP(Summary!$A107,'District 4'!$A$1:$H$999,4,FALSE))+IF(ISNA(VLOOKUP(Summary!$A107,'District 5'!$A$1:$H$999,4,FALSE)),0,VLOOKUP(Summary!$A107,'District 5'!$A$1:$H$999,4,FALSE))+IF(ISNA(VLOOKUP(Summary!$A107,'District 6'!$A$1:$H$999,4,FALSE)),0,VLOOKUP(Summary!$A107,'District 6'!$A$1:$H$999,4,FALSE))+IF(ISNA(VLOOKUP(Summary!$A107,'District 7'!$A$1:$H$999,4,FALSE)),0,VLOOKUP(Summary!$A107,'District 7'!$A$1:$H$999,4,FALSE))+IF(ISNA(VLOOKUP(Summary!$A107,'District 8'!$A$1:$H$999,4,FALSE)),0,VLOOKUP(Summary!$A107,'District 8'!$A$1:$H$999,4,FALSE))+IF(ISNA(VLOOKUP(Summary!$A107,'District 9'!$A$1:$H$999,4,FALSE)),0,VLOOKUP(Summary!$A107,'District 9'!$A$1:$H$999,4,FALSE))+IF(ISNA(VLOOKUP(Summary!$A107,'District 10'!$A$1:$H$999,4,FALSE)),0,VLOOKUP(Summary!$A107,'District 10'!$A$1:$H$999,4,FALSE))+IF(ISNA(VLOOKUP(Summary!$A107,'District 11'!$A$1:$H$999,4,FALSE)),0,VLOOKUP(Summary!$A107,'District 11'!$A$1:$H$999,4,FALSE))+IF(ISNA(VLOOKUP(Summary!$A107,'District 12'!$A$1:$H$999,4,FALSE)),0,VLOOKUP(Summary!$A107,'District 12'!$A$1:$H$999,4,FALSE))+IF(ISNA(VLOOKUP(Summary!$A107,'District 13'!$A$1:$H$999,4,FALSE)),0,VLOOKUP(Summary!$A107,'District 13'!$A$1:$H$999,4,FALSE))+IF(ISNA(VLOOKUP(Summary!$A107,'District 14'!$A$1:$H$999,4,FALSE)),0,VLOOKUP(Summary!$A107,'District 14'!$A$1:$H$999,4,FALSE))+IF(ISNA(VLOOKUP(Summary!$A107,'District 15'!$A$1:$H$999,4,FALSE)),0,VLOOKUP(Summary!$A107,'District 15'!$A$1:$H$999,4,FALSE))+IF(ISNA(VLOOKUP(Summary!$A107,'District 16'!$A$1:$H$999,4,FALSE)),0,VLOOKUP(Summary!$A107,'District 16'!$A$1:$H$999,4,FALSE))+IF(ISNA(VLOOKUP(Summary!$A107,'District 17'!$A$1:$H$999,4,FALSE)),0,VLOOKUP(Summary!$A107,'District 17'!$A$1:$H$999,4,FALSE))+IF(ISNA(VLOOKUP(Summary!$A107,'District 18'!$A$1:$H$999,4,FALSE)),0,VLOOKUP(Summary!$A107,'District 18'!$A$1:$H$999,4,FALSE))+IF(ISNA(VLOOKUP(Summary!$A107,'District 19'!$A$1:$H$999,4,FALSE)),0,VLOOKUP(Summary!$A107,'District 19'!$A$1:$H$999,4,FALSE))+IF(ISNA(VLOOKUP(Summary!$A107,'District 20'!$A$1:$H$999,4,FALSE)),0,VLOOKUP(Summary!$A107,'District 20'!$A$1:$H$999,4,FALSE))+IF(ISNA(VLOOKUP(Summary!$A107,'District 21'!$A$1:$H$999,4,FALSE)),0,VLOOKUP(Summary!$A107,'District 21'!$A$1:$H$999,4,FALSE))+IF(ISNA(VLOOKUP(Summary!$A107,'District 22'!$A$1:$H$999,4,FALSE)),0,VLOOKUP(Summary!$A107,'District 22'!$A$1:$H$999,4,FALSE))+IF(ISNA(VLOOKUP(Summary!$A107,'District 23'!$A$1:$H$999,4,FALSE)),0,VLOOKUP(Summary!$A107,'District 23'!$A$1:$H$999,4,FALSE))+IF(ISNA(VLOOKUP(Summary!$A107,'District 24'!$A$1:$H$999,4,FALSE)),0,VLOOKUP(Summary!$A107,'District 24'!$A$1:$H$999,4,FALSE))+IF(ISNA(VLOOKUP(Summary!$A107,'District 25'!$A$1:$H$999,4,FALSE)),0,VLOOKUP(Summary!$A107,'District 25'!$A$1:$H$999,4,FALSE))+IF(ISNA(VLOOKUP(Summary!$A107,'District 26'!$A$1:$H$999,4,FALSE)),0,VLOOKUP(Summary!$A107,'District 26'!$A$1:$H$999,4,FALSE))+IF(ISNA(VLOOKUP(Summary!$A107,'District 27'!$A$1:$H$999,4,FALSE)),0,VLOOKUP(Summary!$A107,'District 27'!$A$1:$H$999,4,FALSE))+IF(ISNA(VLOOKUP(Summary!$A107,'District 28'!$A$1:$H$999,4,FALSE)),0,VLOOKUP(Summary!$A107,'District 28'!$A$1:$H$999,4,FALSE))+IF(ISNA(VLOOKUP(Summary!$A107,'District 29'!$A$1:$H$999,4,FALSE)),0,VLOOKUP(Summary!$A107,'District 29'!$A$1:$H$999,4,FALSE))</f>
        <v>0</v>
      </c>
      <c r="E107" s="11">
        <f>IF(ISNA(VLOOKUP(Summary!$A107,'District 0'!$A$1:$H$999,5,FALSE)),0,VLOOKUP(Summary!$A107,'District 0'!$A$1:$H$999,5,FALSE))+IF(ISNA(VLOOKUP(Summary!$A107,'District 1'!$A$1:$H$999,5,FALSE)),0,VLOOKUP(Summary!$A107,'District 1'!$A$1:$H$999,5,FALSE))+IF(ISNA(VLOOKUP(Summary!$A107,'District 2'!$A$1:$H$999,5,FALSE)),0,VLOOKUP(Summary!$A107,'District 2'!$A$1:$H$999,5,FALSE))+IF(ISNA(VLOOKUP(Summary!$A107,'District 3'!$A$1:$H$999,5,FALSE)),0,VLOOKUP(Summary!$A107,'District 3'!$A$1:$H$999,5,FALSE))+IF(ISNA(VLOOKUP(Summary!$A107,'District 4'!$A$1:$H$999,5,FALSE)),0,VLOOKUP(Summary!$A107,'District 4'!$A$1:$H$999,5,FALSE))+IF(ISNA(VLOOKUP(Summary!$A107,'District 5'!$A$1:$H$999,5,FALSE)),0,VLOOKUP(Summary!$A107,'District 5'!$A$1:$H$999,5,FALSE))+IF(ISNA(VLOOKUP(Summary!$A107,'District 6'!$A$1:$H$999,5,FALSE)),0,VLOOKUP(Summary!$A107,'District 6'!$A$1:$H$999,5,FALSE))+IF(ISNA(VLOOKUP(Summary!$A107,'District 7'!$A$1:$H$999,5,FALSE)),0,VLOOKUP(Summary!$A107,'District 7'!$A$1:$H$999,5,FALSE))+IF(ISNA(VLOOKUP(Summary!$A107,'District 8'!$A$1:$H$999,5,FALSE)),0,VLOOKUP(Summary!$A107,'District 8'!$A$1:$H$999,5,FALSE))+IF(ISNA(VLOOKUP(Summary!$A107,'District 9'!$A$1:$H$999,5,FALSE)),0,VLOOKUP(Summary!$A107,'District 9'!$A$1:$H$999,5,FALSE))+IF(ISNA(VLOOKUP(Summary!$A107,'District 10'!$A$1:$H$999,5,FALSE)),0,VLOOKUP(Summary!$A107,'District 10'!$A$1:$H$999,5,FALSE))+IF(ISNA(VLOOKUP(Summary!$A107,'District 11'!$A$1:$H$999,5,FALSE)),0,VLOOKUP(Summary!$A107,'District 11'!$A$1:$H$999,5,FALSE))+IF(ISNA(VLOOKUP(Summary!$A107,'District 12'!$A$1:$H$999,5,FALSE)),0,VLOOKUP(Summary!$A107,'District 12'!$A$1:$H$999,5,FALSE))+IF(ISNA(VLOOKUP(Summary!$A107,'District 13'!$A$1:$H$999,5,FALSE)),0,VLOOKUP(Summary!$A107,'District 13'!$A$1:$H$999,5,FALSE))+IF(ISNA(VLOOKUP(Summary!$A107,'District 14'!$A$1:$H$999,5,FALSE)),0,VLOOKUP(Summary!$A107,'District 14'!$A$1:$H$999,5,FALSE))+IF(ISNA(VLOOKUP(Summary!$A107,'District 15'!$A$1:$H$999,5,FALSE)),0,VLOOKUP(Summary!$A107,'District 15'!$A$1:$H$999,5,FALSE))+IF(ISNA(VLOOKUP(Summary!$A107,'District 16'!$A$1:$H$999,5,FALSE)),0,VLOOKUP(Summary!$A107,'District 16'!$A$1:$H$999,5,FALSE))+IF(ISNA(VLOOKUP(Summary!$A107,'District 17'!$A$1:$H$999,5,FALSE)),0,VLOOKUP(Summary!$A107,'District 17'!$A$1:$H$999,5,FALSE))+IF(ISNA(VLOOKUP(Summary!$A107,'District 18'!$A$1:$H$999,5,FALSE)),0,VLOOKUP(Summary!$A107,'District 18'!$A$1:$H$999,5,FALSE))+IF(ISNA(VLOOKUP(Summary!$A107,'District 19'!$A$1:$H$999,5,FALSE)),0,VLOOKUP(Summary!$A107,'District 19'!$A$1:$H$999,5,FALSE))+IF(ISNA(VLOOKUP(Summary!$A107,'District 20'!$A$1:$H$999,5,FALSE)),0,VLOOKUP(Summary!$A107,'District 20'!$A$1:$H$999,5,FALSE))+IF(ISNA(VLOOKUP(Summary!$A107,'District 21'!$A$1:$H$999,5,FALSE)),0,VLOOKUP(Summary!$A107,'District 21'!$A$1:$H$999,5,FALSE))+IF(ISNA(VLOOKUP(Summary!$A107,'District 22'!$A$1:$H$999,5,FALSE)),0,VLOOKUP(Summary!$A107,'District 22'!$A$1:$H$999,5,FALSE))+IF(ISNA(VLOOKUP(Summary!$A107,'District 23'!$A$1:$H$999,5,FALSE)),0,VLOOKUP(Summary!$A107,'District 23'!$A$1:$H$999,5,FALSE))+IF(ISNA(VLOOKUP(Summary!$A107,'District 24'!$A$1:$H$999,5,FALSE)),0,VLOOKUP(Summary!$A107,'District 24'!$A$1:$H$999,5,FALSE))+IF(ISNA(VLOOKUP(Summary!$A107,'District 25'!$A$1:$H$999,5,FALSE)),0,VLOOKUP(Summary!$A107,'District 25'!$A$1:$H$999,5,FALSE))+IF(ISNA(VLOOKUP(Summary!$A107,'District 26'!$A$1:$H$999,5,FALSE)),0,VLOOKUP(Summary!$A107,'District 26'!$A$1:$H$999,5,FALSE))+IF(ISNA(VLOOKUP(Summary!$A107,'District 27'!$A$1:$H$999,5,FALSE)),0,VLOOKUP(Summary!$A107,'District 27'!$A$1:$H$999,5,FALSE))+IF(ISNA(VLOOKUP(Summary!$A107,'District 28'!$A$1:$H$999,5,FALSE)),0,VLOOKUP(Summary!$A107,'District 28'!$A$1:$H$999,5,FALSE))+IF(ISNA(VLOOKUP(Summary!$A107,'District 29'!$A$1:$H$999,5,FALSE)),0,VLOOKUP(Summary!$A107,'District 29'!$A$1:$H$999,5,FALSE))</f>
        <v>1</v>
      </c>
      <c r="F107" s="11">
        <f>IF(ISNA(VLOOKUP(Summary!$A107,'District 0'!$A$1:$H$999,6,FALSE)),0,VLOOKUP(Summary!$A107,'District 0'!$A$1:$H$999,6,FALSE))+IF(ISNA(VLOOKUP(Summary!$A107,'District 1'!$A$1:$H$999,6,FALSE)),0,VLOOKUP(Summary!$A107,'District 1'!$A$1:$H$999,6,FALSE))+IF(ISNA(VLOOKUP(Summary!$A107,'District 2'!$A$1:$H$999,6,FALSE)),0,VLOOKUP(Summary!$A107,'District 2'!$A$1:$H$999,6,FALSE))+IF(ISNA(VLOOKUP(Summary!$A107,'District 3'!$A$1:$H$999,6,FALSE)),0,VLOOKUP(Summary!$A107,'District 3'!$A$1:$H$999,6,FALSE))+IF(ISNA(VLOOKUP(Summary!$A107,'District 4'!$A$1:$H$999,6,FALSE)),0,VLOOKUP(Summary!$A107,'District 4'!$A$1:$H$999,6,FALSE))+IF(ISNA(VLOOKUP(Summary!$A107,'District 5'!$A$1:$H$999,6,FALSE)),0,VLOOKUP(Summary!$A107,'District 5'!$A$1:$H$999,6,FALSE))+IF(ISNA(VLOOKUP(Summary!$A107,'District 6'!$A$1:$H$999,6,FALSE)),0,VLOOKUP(Summary!$A107,'District 6'!$A$1:$H$999,6,FALSE))+IF(ISNA(VLOOKUP(Summary!$A107,'District 7'!$A$1:$H$999,6,FALSE)),0,VLOOKUP(Summary!$A107,'District 7'!$A$1:$H$999,6,FALSE))+IF(ISNA(VLOOKUP(Summary!$A107,'District 8'!$A$1:$H$999,6,FALSE)),0,VLOOKUP(Summary!$A107,'District 8'!$A$1:$H$999,6,FALSE))+IF(ISNA(VLOOKUP(Summary!$A107,'District 9'!$A$1:$H$999,6,FALSE)),0,VLOOKUP(Summary!$A107,'District 9'!$A$1:$H$999,6,FALSE))+IF(ISNA(VLOOKUP(Summary!$A107,'District 10'!$A$1:$H$999,6,FALSE)),0,VLOOKUP(Summary!$A107,'District 10'!$A$1:$H$999,6,FALSE))+IF(ISNA(VLOOKUP(Summary!$A107,'District 11'!$A$1:$H$999,6,FALSE)),0,VLOOKUP(Summary!$A107,'District 11'!$A$1:$H$999,6,FALSE))+IF(ISNA(VLOOKUP(Summary!$A107,'District 12'!$A$1:$H$999,6,FALSE)),0,VLOOKUP(Summary!$A107,'District 12'!$A$1:$H$999,6,FALSE))+IF(ISNA(VLOOKUP(Summary!$A107,'District 13'!$A$1:$H$999,6,FALSE)),0,VLOOKUP(Summary!$A107,'District 13'!$A$1:$H$999,6,FALSE))+IF(ISNA(VLOOKUP(Summary!$A107,'District 14'!$A$1:$H$999,6,FALSE)),0,VLOOKUP(Summary!$A107,'District 14'!$A$1:$H$999,6,FALSE))+IF(ISNA(VLOOKUP(Summary!$A107,'District 15'!$A$1:$H$999,6,FALSE)),0,VLOOKUP(Summary!$A107,'District 15'!$A$1:$H$999,6,FALSE))+IF(ISNA(VLOOKUP(Summary!$A107,'District 16'!$A$1:$H$999,6,FALSE)),0,VLOOKUP(Summary!$A107,'District 16'!$A$1:$H$999,6,FALSE))+IF(ISNA(VLOOKUP(Summary!$A107,'District 17'!$A$1:$H$999,6,FALSE)),0,VLOOKUP(Summary!$A107,'District 17'!$A$1:$H$999,6,FALSE))+IF(ISNA(VLOOKUP(Summary!$A107,'District 18'!$A$1:$H$999,6,FALSE)),0,VLOOKUP(Summary!$A107,'District 18'!$A$1:$H$999,6,FALSE))+IF(ISNA(VLOOKUP(Summary!$A107,'District 19'!$A$1:$H$999,6,FALSE)),0,VLOOKUP(Summary!$A107,'District 19'!$A$1:$H$999,6,FALSE))+IF(ISNA(VLOOKUP(Summary!$A107,'District 20'!$A$1:$H$999,6,FALSE)),0,VLOOKUP(Summary!$A107,'District 20'!$A$1:$H$999,6,FALSE))+IF(ISNA(VLOOKUP(Summary!$A107,'District 21'!$A$1:$H$999,6,FALSE)),0,VLOOKUP(Summary!$A107,'District 21'!$A$1:$H$999,6,FALSE))+IF(ISNA(VLOOKUP(Summary!$A107,'District 22'!$A$1:$H$999,6,FALSE)),0,VLOOKUP(Summary!$A107,'District 22'!$A$1:$H$999,6,FALSE))+IF(ISNA(VLOOKUP(Summary!$A107,'District 23'!$A$1:$H$999,6,FALSE)),0,VLOOKUP(Summary!$A107,'District 23'!$A$1:$H$999,6,FALSE))+IF(ISNA(VLOOKUP(Summary!$A107,'District 24'!$A$1:$H$999,6,FALSE)),0,VLOOKUP(Summary!$A107,'District 24'!$A$1:$H$999,6,FALSE))+IF(ISNA(VLOOKUP(Summary!$A107,'District 25'!$A$1:$H$999,6,FALSE)),0,VLOOKUP(Summary!$A107,'District 25'!$A$1:$H$999,6,FALSE))+IF(ISNA(VLOOKUP(Summary!$A107,'District 26'!$A$1:$H$999,6,FALSE)),0,VLOOKUP(Summary!$A107,'District 26'!$A$1:$H$999,6,FALSE))+IF(ISNA(VLOOKUP(Summary!$A107,'District 27'!$A$1:$H$999,6,FALSE)),0,VLOOKUP(Summary!$A107,'District 27'!$A$1:$H$999,6,FALSE))+IF(ISNA(VLOOKUP(Summary!$A107,'District 28'!$A$1:$H$999,6,FALSE)),0,VLOOKUP(Summary!$A107,'District 28'!$A$1:$H$999,6,FALSE))+IF(ISNA(VLOOKUP(Summary!$A107,'District 29'!$A$1:$H$999,6,FALSE)),0,VLOOKUP(Summary!$A107,'District 29'!$A$1:$H$999,6,FALSE))</f>
        <v>2</v>
      </c>
      <c r="G107" s="11">
        <f>IF(ISNA(VLOOKUP(Summary!$A107,'District 0'!$A$1:$H$999,7,FALSE)),0,VLOOKUP(Summary!$A107,'District 0'!$A$1:$H$999,7,FALSE))+IF(ISNA(VLOOKUP(Summary!$A107,'District 1'!$A$1:$H$999,7,FALSE)),0,VLOOKUP(Summary!$A107,'District 1'!$A$1:$H$999,7,FALSE))+IF(ISNA(VLOOKUP(Summary!$A107,'District 2'!$A$1:$H$999,7,FALSE)),0,VLOOKUP(Summary!$A107,'District 2'!$A$1:$H$999,7,FALSE))+IF(ISNA(VLOOKUP(Summary!$A107,'District 3'!$A$1:$H$999,7,FALSE)),0,VLOOKUP(Summary!$A107,'District 3'!$A$1:$H$999,7,FALSE))+IF(ISNA(VLOOKUP(Summary!$A107,'District 4'!$A$1:$H$999,7,FALSE)),0,VLOOKUP(Summary!$A107,'District 4'!$A$1:$H$999,7,FALSE))+IF(ISNA(VLOOKUP(Summary!$A107,'District 5'!$A$1:$H$999,7,FALSE)),0,VLOOKUP(Summary!$A107,'District 5'!$A$1:$H$999,7,FALSE))+IF(ISNA(VLOOKUP(Summary!$A107,'District 6'!$A$1:$H$999,7,FALSE)),0,VLOOKUP(Summary!$A107,'District 6'!$A$1:$H$999,7,FALSE))+IF(ISNA(VLOOKUP(Summary!$A107,'District 7'!$A$1:$H$999,7,FALSE)),0,VLOOKUP(Summary!$A107,'District 7'!$A$1:$H$999,7,FALSE))+IF(ISNA(VLOOKUP(Summary!$A107,'District 8'!$A$1:$H$999,7,FALSE)),0,VLOOKUP(Summary!$A107,'District 8'!$A$1:$H$999,7,FALSE))+IF(ISNA(VLOOKUP(Summary!$A107,'District 9'!$A$1:$H$999,7,FALSE)),0,VLOOKUP(Summary!$A107,'District 9'!$A$1:$H$999,7,FALSE))+IF(ISNA(VLOOKUP(Summary!$A107,'District 10'!$A$1:$H$999,7,FALSE)),0,VLOOKUP(Summary!$A107,'District 10'!$A$1:$H$999,7,FALSE))+IF(ISNA(VLOOKUP(Summary!$A107,'District 11'!$A$1:$H$999,7,FALSE)),0,VLOOKUP(Summary!$A107,'District 11'!$A$1:$H$999,7,FALSE))+IF(ISNA(VLOOKUP(Summary!$A107,'District 12'!$A$1:$H$999,7,FALSE)),0,VLOOKUP(Summary!$A107,'District 12'!$A$1:$H$999,7,FALSE))+IF(ISNA(VLOOKUP(Summary!$A107,'District 13'!$A$1:$H$999,7,FALSE)),0,VLOOKUP(Summary!$A107,'District 13'!$A$1:$H$999,7,FALSE))+IF(ISNA(VLOOKUP(Summary!$A107,'District 14'!$A$1:$H$999,7,FALSE)),0,VLOOKUP(Summary!$A107,'District 14'!$A$1:$H$999,7,FALSE))+IF(ISNA(VLOOKUP(Summary!$A107,'District 15'!$A$1:$H$999,7,FALSE)),0,VLOOKUP(Summary!$A107,'District 15'!$A$1:$H$999,7,FALSE))+IF(ISNA(VLOOKUP(Summary!$A107,'District 16'!$A$1:$H$999,7,FALSE)),0,VLOOKUP(Summary!$A107,'District 16'!$A$1:$H$999,7,FALSE))+IF(ISNA(VLOOKUP(Summary!$A107,'District 17'!$A$1:$H$999,7,FALSE)),0,VLOOKUP(Summary!$A107,'District 17'!$A$1:$H$999,7,FALSE))+IF(ISNA(VLOOKUP(Summary!$A107,'District 18'!$A$1:$H$999,7,FALSE)),0,VLOOKUP(Summary!$A107,'District 18'!$A$1:$H$999,7,FALSE))+IF(ISNA(VLOOKUP(Summary!$A107,'District 19'!$A$1:$H$999,7,FALSE)),0,VLOOKUP(Summary!$A107,'District 19'!$A$1:$H$999,7,FALSE))+IF(ISNA(VLOOKUP(Summary!$A107,'District 20'!$A$1:$H$999,7,FALSE)),0,VLOOKUP(Summary!$A107,'District 20'!$A$1:$H$999,7,FALSE))+IF(ISNA(VLOOKUP(Summary!$A107,'District 21'!$A$1:$H$999,7,FALSE)),0,VLOOKUP(Summary!$A107,'District 21'!$A$1:$H$999,7,FALSE))+IF(ISNA(VLOOKUP(Summary!$A107,'District 22'!$A$1:$H$999,7,FALSE)),0,VLOOKUP(Summary!$A107,'District 22'!$A$1:$H$999,7,FALSE))+IF(ISNA(VLOOKUP(Summary!$A107,'District 23'!$A$1:$H$999,7,FALSE)),0,VLOOKUP(Summary!$A107,'District 23'!$A$1:$H$999,7,FALSE))+IF(ISNA(VLOOKUP(Summary!$A107,'District 24'!$A$1:$H$999,7,FALSE)),0,VLOOKUP(Summary!$A107,'District 24'!$A$1:$H$999,7,FALSE))+IF(ISNA(VLOOKUP(Summary!$A107,'District 25'!$A$1:$H$999,7,FALSE)),0,VLOOKUP(Summary!$A107,'District 25'!$A$1:$H$999,7,FALSE))+IF(ISNA(VLOOKUP(Summary!$A107,'District 26'!$A$1:$H$999,7,FALSE)),0,VLOOKUP(Summary!$A107,'District 26'!$A$1:$H$999,7,FALSE))+IF(ISNA(VLOOKUP(Summary!$A107,'District 27'!$A$1:$H$999,7,FALSE)),0,VLOOKUP(Summary!$A107,'District 27'!$A$1:$H$999,7,FALSE))+IF(ISNA(VLOOKUP(Summary!$A107,'District 28'!$A$1:$H$999,7,FALSE)),0,VLOOKUP(Summary!$A107,'District 28'!$A$1:$H$999,7,FALSE))+IF(ISNA(VLOOKUP(Summary!$A107,'District 29'!$A$1:$H$999,7,FALSE)),0,VLOOKUP(Summary!$A107,'District 29'!$A$1:$H$999,7,FALSE))</f>
        <v>2</v>
      </c>
      <c r="H107" s="11">
        <f>IF(ISNA(VLOOKUP(Summary!$A107,'District 0'!$A$1:$H$999,8,FALSE)),0,VLOOKUP(Summary!$A107,'District 0'!$A$1:$H$999,8,FALSE))+IF(ISNA(VLOOKUP(Summary!$A107,'District 1'!$A$1:$H$999,8,FALSE)),0,VLOOKUP(Summary!$A107,'District 1'!$A$1:$H$999,8,FALSE))+IF(ISNA(VLOOKUP(Summary!$A107,'District 2'!$A$1:$H$999,8,FALSE)),0,VLOOKUP(Summary!$A107,'District 2'!$A$1:$H$999,8,FALSE))+IF(ISNA(VLOOKUP(Summary!$A107,'District 3'!$A$1:$H$999,8,FALSE)),0,VLOOKUP(Summary!$A107,'District 3'!$A$1:$H$999,8,FALSE))+IF(ISNA(VLOOKUP(Summary!$A107,'District 4'!$A$1:$H$999,8,FALSE)),0,VLOOKUP(Summary!$A107,'District 4'!$A$1:$H$999,8,FALSE))+IF(ISNA(VLOOKUP(Summary!$A107,'District 5'!$A$1:$H$999,8,FALSE)),0,VLOOKUP(Summary!$A107,'District 5'!$A$1:$H$999,8,FALSE))+IF(ISNA(VLOOKUP(Summary!$A107,'District 6'!$A$1:$H$999,8,FALSE)),0,VLOOKUP(Summary!$A107,'District 6'!$A$1:$H$999,8,FALSE))+IF(ISNA(VLOOKUP(Summary!$A107,'District 7'!$A$1:$H$999,8,FALSE)),0,VLOOKUP(Summary!$A107,'District 7'!$A$1:$H$999,8,FALSE))+IF(ISNA(VLOOKUP(Summary!$A107,'District 8'!$A$1:$H$999,8,FALSE)),0,VLOOKUP(Summary!$A107,'District 8'!$A$1:$H$999,8,FALSE))+IF(ISNA(VLOOKUP(Summary!$A107,'District 9'!$A$1:$H$999,8,FALSE)),0,VLOOKUP(Summary!$A107,'District 9'!$A$1:$H$999,8,FALSE))+IF(ISNA(VLOOKUP(Summary!$A107,'District 10'!$A$1:$H$999,8,FALSE)),0,VLOOKUP(Summary!$A107,'District 10'!$A$1:$H$999,8,FALSE))+IF(ISNA(VLOOKUP(Summary!$A107,'District 11'!$A$1:$H$999,8,FALSE)),0,VLOOKUP(Summary!$A107,'District 11'!$A$1:$H$999,8,FALSE))+IF(ISNA(VLOOKUP(Summary!$A107,'District 12'!$A$1:$H$999,8,FALSE)),0,VLOOKUP(Summary!$A107,'District 12'!$A$1:$H$999,8,FALSE))+IF(ISNA(VLOOKUP(Summary!$A107,'District 13'!$A$1:$H$999,8,FALSE)),0,VLOOKUP(Summary!$A107,'District 13'!$A$1:$H$999,8,FALSE))+IF(ISNA(VLOOKUP(Summary!$A107,'District 14'!$A$1:$H$999,8,FALSE)),0,VLOOKUP(Summary!$A107,'District 14'!$A$1:$H$999,8,FALSE))+IF(ISNA(VLOOKUP(Summary!$A107,'District 15'!$A$1:$H$999,8,FALSE)),0,VLOOKUP(Summary!$A107,'District 15'!$A$1:$H$999,8,FALSE))+IF(ISNA(VLOOKUP(Summary!$A107,'District 16'!$A$1:$H$999,8,FALSE)),0,VLOOKUP(Summary!$A107,'District 16'!$A$1:$H$999,8,FALSE))+IF(ISNA(VLOOKUP(Summary!$A107,'District 17'!$A$1:$H$999,8,FALSE)),0,VLOOKUP(Summary!$A107,'District 17'!$A$1:$H$999,8,FALSE))+IF(ISNA(VLOOKUP(Summary!$A107,'District 18'!$A$1:$H$999,8,FALSE)),0,VLOOKUP(Summary!$A107,'District 18'!$A$1:$H$999,8,FALSE))+IF(ISNA(VLOOKUP(Summary!$A107,'District 19'!$A$1:$H$999,8,FALSE)),0,VLOOKUP(Summary!$A107,'District 19'!$A$1:$H$999,8,FALSE))+IF(ISNA(VLOOKUP(Summary!$A107,'District 20'!$A$1:$H$999,8,FALSE)),0,VLOOKUP(Summary!$A107,'District 20'!$A$1:$H$999,8,FALSE))+IF(ISNA(VLOOKUP(Summary!$A107,'District 21'!$A$1:$H$999,8,FALSE)),0,VLOOKUP(Summary!$A107,'District 21'!$A$1:$H$999,8,FALSE))+IF(ISNA(VLOOKUP(Summary!$A107,'District 22'!$A$1:$H$999,8,FALSE)),0,VLOOKUP(Summary!$A107,'District 22'!$A$1:$H$999,8,FALSE))+IF(ISNA(VLOOKUP(Summary!$A107,'District 23'!$A$1:$H$999,8,FALSE)),0,VLOOKUP(Summary!$A107,'District 23'!$A$1:$H$999,8,FALSE))+IF(ISNA(VLOOKUP(Summary!$A107,'District 24'!$A$1:$H$999,8,FALSE)),0,VLOOKUP(Summary!$A107,'District 24'!$A$1:$H$999,8,FALSE))+IF(ISNA(VLOOKUP(Summary!$A107,'District 25'!$A$1:$H$999,8,FALSE)),0,VLOOKUP(Summary!$A107,'District 25'!$A$1:$H$999,8,FALSE))+IF(ISNA(VLOOKUP(Summary!$A107,'District 26'!$A$1:$H$999,8,FALSE)),0,VLOOKUP(Summary!$A107,'District 26'!$A$1:$H$999,8,FALSE))+IF(ISNA(VLOOKUP(Summary!$A107,'District 27'!$A$1:$H$999,8,FALSE)),0,VLOOKUP(Summary!$A107,'District 27'!$A$1:$H$999,8,FALSE))+IF(ISNA(VLOOKUP(Summary!$A107,'District 28'!$A$1:$H$999,8,FALSE)),0,VLOOKUP(Summary!$A107,'District 28'!$A$1:$H$999,8,FALSE))+IF(ISNA(VLOOKUP(Summary!$A107,'District 29'!$A$1:$H$999,8,FALSE)),0,VLOOKUP(Summary!$A107,'District 29'!$A$1:$H$999,8,FALSE))</f>
        <v>98</v>
      </c>
      <c r="I107" s="7">
        <f t="shared" si="2"/>
        <v>114</v>
      </c>
      <c r="J107" s="8" t="s">
        <v>22</v>
      </c>
      <c r="K107" s="8" t="s">
        <v>24</v>
      </c>
      <c r="L107" s="9">
        <v>43689</v>
      </c>
      <c r="M107" s="8">
        <v>114</v>
      </c>
      <c r="N107" s="10">
        <f>H107/M107</f>
        <v>0.85964912280701755</v>
      </c>
      <c r="O107" s="10">
        <f>I107/M107</f>
        <v>1</v>
      </c>
    </row>
    <row r="108" spans="1:15" s="5" customFormat="1" x14ac:dyDescent="0.2">
      <c r="A108" s="6">
        <v>100514</v>
      </c>
      <c r="B108" s="11">
        <f>IF(ISNA(VLOOKUP(Summary!$A108,'District 0'!$A$1:$H$999,2,FALSE)),0,VLOOKUP(Summary!$A108,'District 0'!$A$1:$H$999,2,FALSE))+IF(ISNA(VLOOKUP(Summary!$A108,'District 1'!$A$1:$H$999,2,FALSE)),0,VLOOKUP(Summary!$A108,'District 1'!$A$1:$H$999,2,FALSE))+IF(ISNA(VLOOKUP(Summary!$A108,'District 2'!$A$1:$H$999,2,FALSE)),0,VLOOKUP(Summary!$A108,'District 2'!$A$1:$H$999,2,FALSE))+IF(ISNA(VLOOKUP(Summary!$A108,'District 3'!$A$1:$H$999,2,FALSE)),0,VLOOKUP(Summary!$A108,'District 3'!$A$1:$H$999,2,FALSE))+IF(ISNA(VLOOKUP(Summary!$A108,'District 4'!$A$1:$H$999,2,FALSE)),0,VLOOKUP(Summary!$A108,'District 4'!$A$1:$H$999,2,FALSE))+IF(ISNA(VLOOKUP(Summary!$A108,'District 5'!$A$1:$H$999,2,FALSE)),0,VLOOKUP(Summary!$A108,'District 5'!$A$1:$H$999,2,FALSE))+IF(ISNA(VLOOKUP(Summary!$A108,'District 6'!$A$1:$H$999,2,FALSE)),0,VLOOKUP(Summary!$A108,'District 6'!$A$1:$H$999,2,FALSE))+IF(ISNA(VLOOKUP(Summary!$A108,'District 7'!$A$1:$H$999,2,FALSE)),0,VLOOKUP(Summary!$A108,'District 7'!$A$1:$H$999,2,FALSE))+IF(ISNA(VLOOKUP(Summary!$A108,'District 8'!$A$1:$H$999,2,FALSE)),0,VLOOKUP(Summary!$A108,'District 8'!$A$1:$H$999,2,FALSE))+IF(ISNA(VLOOKUP(Summary!$A108,'District 9'!$A$1:$H$999,2,FALSE)),0,VLOOKUP(Summary!$A108,'District 9'!$A$1:$H$999,2,FALSE))+IF(ISNA(VLOOKUP(Summary!$A108,'District 10'!$A$1:$H$999,2,FALSE)),0,VLOOKUP(Summary!$A108,'District 10'!$A$1:$H$999,2,FALSE))+IF(ISNA(VLOOKUP(Summary!$A108,'District 11'!$A$1:$H$999,2,FALSE)),0,VLOOKUP(Summary!$A108,'District 11'!$A$1:$H$999,2,FALSE))+IF(ISNA(VLOOKUP(Summary!$A108,'District 12'!$A$1:$H$999,2,FALSE)),0,VLOOKUP(Summary!$A108,'District 12'!$A$1:$H$999,2,FALSE))+IF(ISNA(VLOOKUP(Summary!$A108,'District 13'!$A$1:$H$999,2,FALSE)),0,VLOOKUP(Summary!$A108,'District 13'!$A$1:$H$999,2,FALSE))+IF(ISNA(VLOOKUP(Summary!$A108,'District 14'!$A$1:$H$999,2,FALSE)),0,VLOOKUP(Summary!$A108,'District 14'!$A$1:$H$999,2,FALSE))+IF(ISNA(VLOOKUP(Summary!$A108,'District 15'!$A$1:$H$999,2,FALSE)),0,VLOOKUP(Summary!$A108,'District 15'!$A$1:$H$999,2,FALSE))+IF(ISNA(VLOOKUP(Summary!$A108,'District 16'!$A$1:$H$999,2,FALSE)),0,VLOOKUP(Summary!$A108,'District 16'!$A$1:$H$999,2,FALSE))+IF(ISNA(VLOOKUP(Summary!$A108,'District 17'!$A$1:$H$999,2,FALSE)),0,VLOOKUP(Summary!$A108,'District 17'!$A$1:$H$999,2,FALSE))+IF(ISNA(VLOOKUP(Summary!$A108,'District 18'!$A$1:$H$999,2,FALSE)),0,VLOOKUP(Summary!$A108,'District 18'!$A$1:$H$999,2,FALSE))+IF(ISNA(VLOOKUP(Summary!$A108,'District 19'!$A$1:$H$999,2,FALSE)),0,VLOOKUP(Summary!$A108,'District 19'!$A$1:$H$999,2,FALSE))+IF(ISNA(VLOOKUP(Summary!$A108,'District 20'!$A$1:$H$999,2,FALSE)),0,VLOOKUP(Summary!$A108,'District 20'!$A$1:$H$999,2,FALSE))+IF(ISNA(VLOOKUP(Summary!$A108,'District 21'!$A$1:$H$999,2,FALSE)),0,VLOOKUP(Summary!$A108,'District 21'!$A$1:$H$999,2,FALSE))+IF(ISNA(VLOOKUP(Summary!$A108,'District 22'!$A$1:$H$999,2,FALSE)),0,VLOOKUP(Summary!$A108,'District 22'!$A$1:$H$999,2,FALSE))+IF(ISNA(VLOOKUP(Summary!$A108,'District 23'!$A$1:$H$999,2,FALSE)),0,VLOOKUP(Summary!$A108,'District 23'!$A$1:$H$999,2,FALSE))+IF(ISNA(VLOOKUP(Summary!$A108,'District 24'!$A$1:$H$999,2,FALSE)),0,VLOOKUP(Summary!$A108,'District 24'!$A$1:$H$999,2,FALSE))+IF(ISNA(VLOOKUP(Summary!$A108,'District 25'!$A$1:$H$999,2,FALSE)),0,VLOOKUP(Summary!$A108,'District 25'!$A$1:$H$999,2,FALSE))+IF(ISNA(VLOOKUP(Summary!$A108,'District 26'!$A$1:$H$999,2,FALSE)),0,VLOOKUP(Summary!$A108,'District 26'!$A$1:$H$999,2,FALSE))+IF(ISNA(VLOOKUP(Summary!$A108,'District 27'!$A$1:$H$999,2,FALSE)),0,VLOOKUP(Summary!$A108,'District 27'!$A$1:$H$999,2,FALSE))+IF(ISNA(VLOOKUP(Summary!$A108,'District 28'!$A$1:$H$999,2,FALSE)),0,VLOOKUP(Summary!$A108,'District 28'!$A$1:$H$999,2,FALSE))+IF(ISNA(VLOOKUP(Summary!$A108,'District 29'!$A$1:$H$999,2,FALSE)),0,VLOOKUP(Summary!$A108,'District 29'!$A$1:$H$999,2,FALSE))</f>
        <v>0</v>
      </c>
      <c r="C108" s="11">
        <f>IF(ISNA(VLOOKUP(Summary!$A108,'District 0'!$A$1:$H$999,3,FALSE)),0,VLOOKUP(Summary!$A108,'District 0'!$A$1:$H$999,3,FALSE))+IF(ISNA(VLOOKUP(Summary!$A108,'District 1'!$A$1:$H$999,3,FALSE)),0,VLOOKUP(Summary!$A108,'District 1'!$A$1:$H$999,3,FALSE))+IF(ISNA(VLOOKUP(Summary!$A108,'District 2'!$A$1:$H$999,3,FALSE)),0,VLOOKUP(Summary!$A108,'District 2'!$A$1:$H$999,3,FALSE))+IF(ISNA(VLOOKUP(Summary!$A108,'District 3'!$A$1:$H$999,3,FALSE)),0,VLOOKUP(Summary!$A108,'District 3'!$A$1:$H$999,3,FALSE))+IF(ISNA(VLOOKUP(Summary!$A108,'District 4'!$A$1:$H$999,3,FALSE)),0,VLOOKUP(Summary!$A108,'District 4'!$A$1:$H$999,3,FALSE))+IF(ISNA(VLOOKUP(Summary!$A108,'District 5'!$A$1:$H$999,3,FALSE)),0,VLOOKUP(Summary!$A108,'District 5'!$A$1:$H$999,3,FALSE))+IF(ISNA(VLOOKUP(Summary!$A108,'District 6'!$A$1:$H$999,3,FALSE)),0,VLOOKUP(Summary!$A108,'District 6'!$A$1:$H$999,3,FALSE))+IF(ISNA(VLOOKUP(Summary!$A108,'District 7'!$A$1:$H$999,3,FALSE)),0,VLOOKUP(Summary!$A108,'District 7'!$A$1:$H$999,3,FALSE))+IF(ISNA(VLOOKUP(Summary!$A108,'District 8'!$A$1:$H$999,3,FALSE)),0,VLOOKUP(Summary!$A108,'District 8'!$A$1:$H$999,3,FALSE))+IF(ISNA(VLOOKUP(Summary!$A108,'District 9'!$A$1:$H$999,3,FALSE)),0,VLOOKUP(Summary!$A108,'District 9'!$A$1:$H$999,3,FALSE))+IF(ISNA(VLOOKUP(Summary!$A108,'District 10'!$A$1:$H$999,3,FALSE)),0,VLOOKUP(Summary!$A108,'District 10'!$A$1:$H$999,3,FALSE))+IF(ISNA(VLOOKUP(Summary!$A108,'District 11'!$A$1:$H$999,3,FALSE)),0,VLOOKUP(Summary!$A108,'District 11'!$A$1:$H$999,3,FALSE))+IF(ISNA(VLOOKUP(Summary!$A108,'District 12'!$A$1:$H$999,3,FALSE)),0,VLOOKUP(Summary!$A108,'District 12'!$A$1:$H$999,3,FALSE))+IF(ISNA(VLOOKUP(Summary!$A108,'District 13'!$A$1:$H$999,3,FALSE)),0,VLOOKUP(Summary!$A108,'District 13'!$A$1:$H$999,3,FALSE))+IF(ISNA(VLOOKUP(Summary!$A108,'District 14'!$A$1:$H$999,3,FALSE)),0,VLOOKUP(Summary!$A108,'District 14'!$A$1:$H$999,3,FALSE))+IF(ISNA(VLOOKUP(Summary!$A108,'District 15'!$A$1:$H$999,3,FALSE)),0,VLOOKUP(Summary!$A108,'District 15'!$A$1:$H$999,3,FALSE))+IF(ISNA(VLOOKUP(Summary!$A108,'District 16'!$A$1:$H$999,3,FALSE)),0,VLOOKUP(Summary!$A108,'District 16'!$A$1:$H$999,3,FALSE))+IF(ISNA(VLOOKUP(Summary!$A108,'District 17'!$A$1:$H$999,3,FALSE)),0,VLOOKUP(Summary!$A108,'District 17'!$A$1:$H$999,3,FALSE))+IF(ISNA(VLOOKUP(Summary!$A108,'District 18'!$A$1:$H$999,3,FALSE)),0,VLOOKUP(Summary!$A108,'District 18'!$A$1:$H$999,3,FALSE))+IF(ISNA(VLOOKUP(Summary!$A108,'District 19'!$A$1:$H$999,3,FALSE)),0,VLOOKUP(Summary!$A108,'District 19'!$A$1:$H$999,3,FALSE))+IF(ISNA(VLOOKUP(Summary!$A108,'District 20'!$A$1:$H$999,3,FALSE)),0,VLOOKUP(Summary!$A108,'District 20'!$A$1:$H$999,3,FALSE))+IF(ISNA(VLOOKUP(Summary!$A108,'District 21'!$A$1:$H$999,3,FALSE)),0,VLOOKUP(Summary!$A108,'District 21'!$A$1:$H$999,3,FALSE))+IF(ISNA(VLOOKUP(Summary!$A108,'District 22'!$A$1:$H$999,3,FALSE)),0,VLOOKUP(Summary!$A108,'District 22'!$A$1:$H$999,3,FALSE))+IF(ISNA(VLOOKUP(Summary!$A108,'District 23'!$A$1:$H$999,3,FALSE)),0,VLOOKUP(Summary!$A108,'District 23'!$A$1:$H$999,3,FALSE))+IF(ISNA(VLOOKUP(Summary!$A108,'District 24'!$A$1:$H$999,3,FALSE)),0,VLOOKUP(Summary!$A108,'District 24'!$A$1:$H$999,3,FALSE))+IF(ISNA(VLOOKUP(Summary!$A108,'District 25'!$A$1:$H$999,3,FALSE)),0,VLOOKUP(Summary!$A108,'District 25'!$A$1:$H$999,3,FALSE))+IF(ISNA(VLOOKUP(Summary!$A108,'District 26'!$A$1:$H$999,3,FALSE)),0,VLOOKUP(Summary!$A108,'District 26'!$A$1:$H$999,3,FALSE))+IF(ISNA(VLOOKUP(Summary!$A108,'District 27'!$A$1:$H$999,3,FALSE)),0,VLOOKUP(Summary!$A108,'District 27'!$A$1:$H$999,3,FALSE))+IF(ISNA(VLOOKUP(Summary!$A108,'District 28'!$A$1:$H$999,3,FALSE)),0,VLOOKUP(Summary!$A108,'District 28'!$A$1:$H$999,3,FALSE))+IF(ISNA(VLOOKUP(Summary!$A108,'District 29'!$A$1:$H$999,3,FALSE)),0,VLOOKUP(Summary!$A108,'District 29'!$A$1:$H$999,3,FALSE))</f>
        <v>7</v>
      </c>
      <c r="D108" s="11">
        <f>IF(ISNA(VLOOKUP(Summary!$A108,'District 0'!$A$1:$H$999,4,FALSE)),0,VLOOKUP(Summary!$A108,'District 0'!$A$1:$H$999,4,FALSE))+IF(ISNA(VLOOKUP(Summary!$A108,'District 1'!$A$1:$H$999,4,FALSE)),0,VLOOKUP(Summary!$A108,'District 1'!$A$1:$H$999,4,FALSE))+IF(ISNA(VLOOKUP(Summary!$A108,'District 2'!$A$1:$H$999,4,FALSE)),0,VLOOKUP(Summary!$A108,'District 2'!$A$1:$H$999,4,FALSE))+IF(ISNA(VLOOKUP(Summary!$A108,'District 3'!$A$1:$H$999,4,FALSE)),0,VLOOKUP(Summary!$A108,'District 3'!$A$1:$H$999,4,FALSE))+IF(ISNA(VLOOKUP(Summary!$A108,'District 4'!$A$1:$H$999,4,FALSE)),0,VLOOKUP(Summary!$A108,'District 4'!$A$1:$H$999,4,FALSE))+IF(ISNA(VLOOKUP(Summary!$A108,'District 5'!$A$1:$H$999,4,FALSE)),0,VLOOKUP(Summary!$A108,'District 5'!$A$1:$H$999,4,FALSE))+IF(ISNA(VLOOKUP(Summary!$A108,'District 6'!$A$1:$H$999,4,FALSE)),0,VLOOKUP(Summary!$A108,'District 6'!$A$1:$H$999,4,FALSE))+IF(ISNA(VLOOKUP(Summary!$A108,'District 7'!$A$1:$H$999,4,FALSE)),0,VLOOKUP(Summary!$A108,'District 7'!$A$1:$H$999,4,FALSE))+IF(ISNA(VLOOKUP(Summary!$A108,'District 8'!$A$1:$H$999,4,FALSE)),0,VLOOKUP(Summary!$A108,'District 8'!$A$1:$H$999,4,FALSE))+IF(ISNA(VLOOKUP(Summary!$A108,'District 9'!$A$1:$H$999,4,FALSE)),0,VLOOKUP(Summary!$A108,'District 9'!$A$1:$H$999,4,FALSE))+IF(ISNA(VLOOKUP(Summary!$A108,'District 10'!$A$1:$H$999,4,FALSE)),0,VLOOKUP(Summary!$A108,'District 10'!$A$1:$H$999,4,FALSE))+IF(ISNA(VLOOKUP(Summary!$A108,'District 11'!$A$1:$H$999,4,FALSE)),0,VLOOKUP(Summary!$A108,'District 11'!$A$1:$H$999,4,FALSE))+IF(ISNA(VLOOKUP(Summary!$A108,'District 12'!$A$1:$H$999,4,FALSE)),0,VLOOKUP(Summary!$A108,'District 12'!$A$1:$H$999,4,FALSE))+IF(ISNA(VLOOKUP(Summary!$A108,'District 13'!$A$1:$H$999,4,FALSE)),0,VLOOKUP(Summary!$A108,'District 13'!$A$1:$H$999,4,FALSE))+IF(ISNA(VLOOKUP(Summary!$A108,'District 14'!$A$1:$H$999,4,FALSE)),0,VLOOKUP(Summary!$A108,'District 14'!$A$1:$H$999,4,FALSE))+IF(ISNA(VLOOKUP(Summary!$A108,'District 15'!$A$1:$H$999,4,FALSE)),0,VLOOKUP(Summary!$A108,'District 15'!$A$1:$H$999,4,FALSE))+IF(ISNA(VLOOKUP(Summary!$A108,'District 16'!$A$1:$H$999,4,FALSE)),0,VLOOKUP(Summary!$A108,'District 16'!$A$1:$H$999,4,FALSE))+IF(ISNA(VLOOKUP(Summary!$A108,'District 17'!$A$1:$H$999,4,FALSE)),0,VLOOKUP(Summary!$A108,'District 17'!$A$1:$H$999,4,FALSE))+IF(ISNA(VLOOKUP(Summary!$A108,'District 18'!$A$1:$H$999,4,FALSE)),0,VLOOKUP(Summary!$A108,'District 18'!$A$1:$H$999,4,FALSE))+IF(ISNA(VLOOKUP(Summary!$A108,'District 19'!$A$1:$H$999,4,FALSE)),0,VLOOKUP(Summary!$A108,'District 19'!$A$1:$H$999,4,FALSE))+IF(ISNA(VLOOKUP(Summary!$A108,'District 20'!$A$1:$H$999,4,FALSE)),0,VLOOKUP(Summary!$A108,'District 20'!$A$1:$H$999,4,FALSE))+IF(ISNA(VLOOKUP(Summary!$A108,'District 21'!$A$1:$H$999,4,FALSE)),0,VLOOKUP(Summary!$A108,'District 21'!$A$1:$H$999,4,FALSE))+IF(ISNA(VLOOKUP(Summary!$A108,'District 22'!$A$1:$H$999,4,FALSE)),0,VLOOKUP(Summary!$A108,'District 22'!$A$1:$H$999,4,FALSE))+IF(ISNA(VLOOKUP(Summary!$A108,'District 23'!$A$1:$H$999,4,FALSE)),0,VLOOKUP(Summary!$A108,'District 23'!$A$1:$H$999,4,FALSE))+IF(ISNA(VLOOKUP(Summary!$A108,'District 24'!$A$1:$H$999,4,FALSE)),0,VLOOKUP(Summary!$A108,'District 24'!$A$1:$H$999,4,FALSE))+IF(ISNA(VLOOKUP(Summary!$A108,'District 25'!$A$1:$H$999,4,FALSE)),0,VLOOKUP(Summary!$A108,'District 25'!$A$1:$H$999,4,FALSE))+IF(ISNA(VLOOKUP(Summary!$A108,'District 26'!$A$1:$H$999,4,FALSE)),0,VLOOKUP(Summary!$A108,'District 26'!$A$1:$H$999,4,FALSE))+IF(ISNA(VLOOKUP(Summary!$A108,'District 27'!$A$1:$H$999,4,FALSE)),0,VLOOKUP(Summary!$A108,'District 27'!$A$1:$H$999,4,FALSE))+IF(ISNA(VLOOKUP(Summary!$A108,'District 28'!$A$1:$H$999,4,FALSE)),0,VLOOKUP(Summary!$A108,'District 28'!$A$1:$H$999,4,FALSE))+IF(ISNA(VLOOKUP(Summary!$A108,'District 29'!$A$1:$H$999,4,FALSE)),0,VLOOKUP(Summary!$A108,'District 29'!$A$1:$H$999,4,FALSE))</f>
        <v>0</v>
      </c>
      <c r="E108" s="11">
        <f>IF(ISNA(VLOOKUP(Summary!$A108,'District 0'!$A$1:$H$999,5,FALSE)),0,VLOOKUP(Summary!$A108,'District 0'!$A$1:$H$999,5,FALSE))+IF(ISNA(VLOOKUP(Summary!$A108,'District 1'!$A$1:$H$999,5,FALSE)),0,VLOOKUP(Summary!$A108,'District 1'!$A$1:$H$999,5,FALSE))+IF(ISNA(VLOOKUP(Summary!$A108,'District 2'!$A$1:$H$999,5,FALSE)),0,VLOOKUP(Summary!$A108,'District 2'!$A$1:$H$999,5,FALSE))+IF(ISNA(VLOOKUP(Summary!$A108,'District 3'!$A$1:$H$999,5,FALSE)),0,VLOOKUP(Summary!$A108,'District 3'!$A$1:$H$999,5,FALSE))+IF(ISNA(VLOOKUP(Summary!$A108,'District 4'!$A$1:$H$999,5,FALSE)),0,VLOOKUP(Summary!$A108,'District 4'!$A$1:$H$999,5,FALSE))+IF(ISNA(VLOOKUP(Summary!$A108,'District 5'!$A$1:$H$999,5,FALSE)),0,VLOOKUP(Summary!$A108,'District 5'!$A$1:$H$999,5,FALSE))+IF(ISNA(VLOOKUP(Summary!$A108,'District 6'!$A$1:$H$999,5,FALSE)),0,VLOOKUP(Summary!$A108,'District 6'!$A$1:$H$999,5,FALSE))+IF(ISNA(VLOOKUP(Summary!$A108,'District 7'!$A$1:$H$999,5,FALSE)),0,VLOOKUP(Summary!$A108,'District 7'!$A$1:$H$999,5,FALSE))+IF(ISNA(VLOOKUP(Summary!$A108,'District 8'!$A$1:$H$999,5,FALSE)),0,VLOOKUP(Summary!$A108,'District 8'!$A$1:$H$999,5,FALSE))+IF(ISNA(VLOOKUP(Summary!$A108,'District 9'!$A$1:$H$999,5,FALSE)),0,VLOOKUP(Summary!$A108,'District 9'!$A$1:$H$999,5,FALSE))+IF(ISNA(VLOOKUP(Summary!$A108,'District 10'!$A$1:$H$999,5,FALSE)),0,VLOOKUP(Summary!$A108,'District 10'!$A$1:$H$999,5,FALSE))+IF(ISNA(VLOOKUP(Summary!$A108,'District 11'!$A$1:$H$999,5,FALSE)),0,VLOOKUP(Summary!$A108,'District 11'!$A$1:$H$999,5,FALSE))+IF(ISNA(VLOOKUP(Summary!$A108,'District 12'!$A$1:$H$999,5,FALSE)),0,VLOOKUP(Summary!$A108,'District 12'!$A$1:$H$999,5,FALSE))+IF(ISNA(VLOOKUP(Summary!$A108,'District 13'!$A$1:$H$999,5,FALSE)),0,VLOOKUP(Summary!$A108,'District 13'!$A$1:$H$999,5,FALSE))+IF(ISNA(VLOOKUP(Summary!$A108,'District 14'!$A$1:$H$999,5,FALSE)),0,VLOOKUP(Summary!$A108,'District 14'!$A$1:$H$999,5,FALSE))+IF(ISNA(VLOOKUP(Summary!$A108,'District 15'!$A$1:$H$999,5,FALSE)),0,VLOOKUP(Summary!$A108,'District 15'!$A$1:$H$999,5,FALSE))+IF(ISNA(VLOOKUP(Summary!$A108,'District 16'!$A$1:$H$999,5,FALSE)),0,VLOOKUP(Summary!$A108,'District 16'!$A$1:$H$999,5,FALSE))+IF(ISNA(VLOOKUP(Summary!$A108,'District 17'!$A$1:$H$999,5,FALSE)),0,VLOOKUP(Summary!$A108,'District 17'!$A$1:$H$999,5,FALSE))+IF(ISNA(VLOOKUP(Summary!$A108,'District 18'!$A$1:$H$999,5,FALSE)),0,VLOOKUP(Summary!$A108,'District 18'!$A$1:$H$999,5,FALSE))+IF(ISNA(VLOOKUP(Summary!$A108,'District 19'!$A$1:$H$999,5,FALSE)),0,VLOOKUP(Summary!$A108,'District 19'!$A$1:$H$999,5,FALSE))+IF(ISNA(VLOOKUP(Summary!$A108,'District 20'!$A$1:$H$999,5,FALSE)),0,VLOOKUP(Summary!$A108,'District 20'!$A$1:$H$999,5,FALSE))+IF(ISNA(VLOOKUP(Summary!$A108,'District 21'!$A$1:$H$999,5,FALSE)),0,VLOOKUP(Summary!$A108,'District 21'!$A$1:$H$999,5,FALSE))+IF(ISNA(VLOOKUP(Summary!$A108,'District 22'!$A$1:$H$999,5,FALSE)),0,VLOOKUP(Summary!$A108,'District 22'!$A$1:$H$999,5,FALSE))+IF(ISNA(VLOOKUP(Summary!$A108,'District 23'!$A$1:$H$999,5,FALSE)),0,VLOOKUP(Summary!$A108,'District 23'!$A$1:$H$999,5,FALSE))+IF(ISNA(VLOOKUP(Summary!$A108,'District 24'!$A$1:$H$999,5,FALSE)),0,VLOOKUP(Summary!$A108,'District 24'!$A$1:$H$999,5,FALSE))+IF(ISNA(VLOOKUP(Summary!$A108,'District 25'!$A$1:$H$999,5,FALSE)),0,VLOOKUP(Summary!$A108,'District 25'!$A$1:$H$999,5,FALSE))+IF(ISNA(VLOOKUP(Summary!$A108,'District 26'!$A$1:$H$999,5,FALSE)),0,VLOOKUP(Summary!$A108,'District 26'!$A$1:$H$999,5,FALSE))+IF(ISNA(VLOOKUP(Summary!$A108,'District 27'!$A$1:$H$999,5,FALSE)),0,VLOOKUP(Summary!$A108,'District 27'!$A$1:$H$999,5,FALSE))+IF(ISNA(VLOOKUP(Summary!$A108,'District 28'!$A$1:$H$999,5,FALSE)),0,VLOOKUP(Summary!$A108,'District 28'!$A$1:$H$999,5,FALSE))+IF(ISNA(VLOOKUP(Summary!$A108,'District 29'!$A$1:$H$999,5,FALSE)),0,VLOOKUP(Summary!$A108,'District 29'!$A$1:$H$999,5,FALSE))</f>
        <v>2</v>
      </c>
      <c r="F108" s="11">
        <f>IF(ISNA(VLOOKUP(Summary!$A108,'District 0'!$A$1:$H$999,6,FALSE)),0,VLOOKUP(Summary!$A108,'District 0'!$A$1:$H$999,6,FALSE))+IF(ISNA(VLOOKUP(Summary!$A108,'District 1'!$A$1:$H$999,6,FALSE)),0,VLOOKUP(Summary!$A108,'District 1'!$A$1:$H$999,6,FALSE))+IF(ISNA(VLOOKUP(Summary!$A108,'District 2'!$A$1:$H$999,6,FALSE)),0,VLOOKUP(Summary!$A108,'District 2'!$A$1:$H$999,6,FALSE))+IF(ISNA(VLOOKUP(Summary!$A108,'District 3'!$A$1:$H$999,6,FALSE)),0,VLOOKUP(Summary!$A108,'District 3'!$A$1:$H$999,6,FALSE))+IF(ISNA(VLOOKUP(Summary!$A108,'District 4'!$A$1:$H$999,6,FALSE)),0,VLOOKUP(Summary!$A108,'District 4'!$A$1:$H$999,6,FALSE))+IF(ISNA(VLOOKUP(Summary!$A108,'District 5'!$A$1:$H$999,6,FALSE)),0,VLOOKUP(Summary!$A108,'District 5'!$A$1:$H$999,6,FALSE))+IF(ISNA(VLOOKUP(Summary!$A108,'District 6'!$A$1:$H$999,6,FALSE)),0,VLOOKUP(Summary!$A108,'District 6'!$A$1:$H$999,6,FALSE))+IF(ISNA(VLOOKUP(Summary!$A108,'District 7'!$A$1:$H$999,6,FALSE)),0,VLOOKUP(Summary!$A108,'District 7'!$A$1:$H$999,6,FALSE))+IF(ISNA(VLOOKUP(Summary!$A108,'District 8'!$A$1:$H$999,6,FALSE)),0,VLOOKUP(Summary!$A108,'District 8'!$A$1:$H$999,6,FALSE))+IF(ISNA(VLOOKUP(Summary!$A108,'District 9'!$A$1:$H$999,6,FALSE)),0,VLOOKUP(Summary!$A108,'District 9'!$A$1:$H$999,6,FALSE))+IF(ISNA(VLOOKUP(Summary!$A108,'District 10'!$A$1:$H$999,6,FALSE)),0,VLOOKUP(Summary!$A108,'District 10'!$A$1:$H$999,6,FALSE))+IF(ISNA(VLOOKUP(Summary!$A108,'District 11'!$A$1:$H$999,6,FALSE)),0,VLOOKUP(Summary!$A108,'District 11'!$A$1:$H$999,6,FALSE))+IF(ISNA(VLOOKUP(Summary!$A108,'District 12'!$A$1:$H$999,6,FALSE)),0,VLOOKUP(Summary!$A108,'District 12'!$A$1:$H$999,6,FALSE))+IF(ISNA(VLOOKUP(Summary!$A108,'District 13'!$A$1:$H$999,6,FALSE)),0,VLOOKUP(Summary!$A108,'District 13'!$A$1:$H$999,6,FALSE))+IF(ISNA(VLOOKUP(Summary!$A108,'District 14'!$A$1:$H$999,6,FALSE)),0,VLOOKUP(Summary!$A108,'District 14'!$A$1:$H$999,6,FALSE))+IF(ISNA(VLOOKUP(Summary!$A108,'District 15'!$A$1:$H$999,6,FALSE)),0,VLOOKUP(Summary!$A108,'District 15'!$A$1:$H$999,6,FALSE))+IF(ISNA(VLOOKUP(Summary!$A108,'District 16'!$A$1:$H$999,6,FALSE)),0,VLOOKUP(Summary!$A108,'District 16'!$A$1:$H$999,6,FALSE))+IF(ISNA(VLOOKUP(Summary!$A108,'District 17'!$A$1:$H$999,6,FALSE)),0,VLOOKUP(Summary!$A108,'District 17'!$A$1:$H$999,6,FALSE))+IF(ISNA(VLOOKUP(Summary!$A108,'District 18'!$A$1:$H$999,6,FALSE)),0,VLOOKUP(Summary!$A108,'District 18'!$A$1:$H$999,6,FALSE))+IF(ISNA(VLOOKUP(Summary!$A108,'District 19'!$A$1:$H$999,6,FALSE)),0,VLOOKUP(Summary!$A108,'District 19'!$A$1:$H$999,6,FALSE))+IF(ISNA(VLOOKUP(Summary!$A108,'District 20'!$A$1:$H$999,6,FALSE)),0,VLOOKUP(Summary!$A108,'District 20'!$A$1:$H$999,6,FALSE))+IF(ISNA(VLOOKUP(Summary!$A108,'District 21'!$A$1:$H$999,6,FALSE)),0,VLOOKUP(Summary!$A108,'District 21'!$A$1:$H$999,6,FALSE))+IF(ISNA(VLOOKUP(Summary!$A108,'District 22'!$A$1:$H$999,6,FALSE)),0,VLOOKUP(Summary!$A108,'District 22'!$A$1:$H$999,6,FALSE))+IF(ISNA(VLOOKUP(Summary!$A108,'District 23'!$A$1:$H$999,6,FALSE)),0,VLOOKUP(Summary!$A108,'District 23'!$A$1:$H$999,6,FALSE))+IF(ISNA(VLOOKUP(Summary!$A108,'District 24'!$A$1:$H$999,6,FALSE)),0,VLOOKUP(Summary!$A108,'District 24'!$A$1:$H$999,6,FALSE))+IF(ISNA(VLOOKUP(Summary!$A108,'District 25'!$A$1:$H$999,6,FALSE)),0,VLOOKUP(Summary!$A108,'District 25'!$A$1:$H$999,6,FALSE))+IF(ISNA(VLOOKUP(Summary!$A108,'District 26'!$A$1:$H$999,6,FALSE)),0,VLOOKUP(Summary!$A108,'District 26'!$A$1:$H$999,6,FALSE))+IF(ISNA(VLOOKUP(Summary!$A108,'District 27'!$A$1:$H$999,6,FALSE)),0,VLOOKUP(Summary!$A108,'District 27'!$A$1:$H$999,6,FALSE))+IF(ISNA(VLOOKUP(Summary!$A108,'District 28'!$A$1:$H$999,6,FALSE)),0,VLOOKUP(Summary!$A108,'District 28'!$A$1:$H$999,6,FALSE))+IF(ISNA(VLOOKUP(Summary!$A108,'District 29'!$A$1:$H$999,6,FALSE)),0,VLOOKUP(Summary!$A108,'District 29'!$A$1:$H$999,6,FALSE))</f>
        <v>0</v>
      </c>
      <c r="G108" s="11">
        <f>IF(ISNA(VLOOKUP(Summary!$A108,'District 0'!$A$1:$H$999,7,FALSE)),0,VLOOKUP(Summary!$A108,'District 0'!$A$1:$H$999,7,FALSE))+IF(ISNA(VLOOKUP(Summary!$A108,'District 1'!$A$1:$H$999,7,FALSE)),0,VLOOKUP(Summary!$A108,'District 1'!$A$1:$H$999,7,FALSE))+IF(ISNA(VLOOKUP(Summary!$A108,'District 2'!$A$1:$H$999,7,FALSE)),0,VLOOKUP(Summary!$A108,'District 2'!$A$1:$H$999,7,FALSE))+IF(ISNA(VLOOKUP(Summary!$A108,'District 3'!$A$1:$H$999,7,FALSE)),0,VLOOKUP(Summary!$A108,'District 3'!$A$1:$H$999,7,FALSE))+IF(ISNA(VLOOKUP(Summary!$A108,'District 4'!$A$1:$H$999,7,FALSE)),0,VLOOKUP(Summary!$A108,'District 4'!$A$1:$H$999,7,FALSE))+IF(ISNA(VLOOKUP(Summary!$A108,'District 5'!$A$1:$H$999,7,FALSE)),0,VLOOKUP(Summary!$A108,'District 5'!$A$1:$H$999,7,FALSE))+IF(ISNA(VLOOKUP(Summary!$A108,'District 6'!$A$1:$H$999,7,FALSE)),0,VLOOKUP(Summary!$A108,'District 6'!$A$1:$H$999,7,FALSE))+IF(ISNA(VLOOKUP(Summary!$A108,'District 7'!$A$1:$H$999,7,FALSE)),0,VLOOKUP(Summary!$A108,'District 7'!$A$1:$H$999,7,FALSE))+IF(ISNA(VLOOKUP(Summary!$A108,'District 8'!$A$1:$H$999,7,FALSE)),0,VLOOKUP(Summary!$A108,'District 8'!$A$1:$H$999,7,FALSE))+IF(ISNA(VLOOKUP(Summary!$A108,'District 9'!$A$1:$H$999,7,FALSE)),0,VLOOKUP(Summary!$A108,'District 9'!$A$1:$H$999,7,FALSE))+IF(ISNA(VLOOKUP(Summary!$A108,'District 10'!$A$1:$H$999,7,FALSE)),0,VLOOKUP(Summary!$A108,'District 10'!$A$1:$H$999,7,FALSE))+IF(ISNA(VLOOKUP(Summary!$A108,'District 11'!$A$1:$H$999,7,FALSE)),0,VLOOKUP(Summary!$A108,'District 11'!$A$1:$H$999,7,FALSE))+IF(ISNA(VLOOKUP(Summary!$A108,'District 12'!$A$1:$H$999,7,FALSE)),0,VLOOKUP(Summary!$A108,'District 12'!$A$1:$H$999,7,FALSE))+IF(ISNA(VLOOKUP(Summary!$A108,'District 13'!$A$1:$H$999,7,FALSE)),0,VLOOKUP(Summary!$A108,'District 13'!$A$1:$H$999,7,FALSE))+IF(ISNA(VLOOKUP(Summary!$A108,'District 14'!$A$1:$H$999,7,FALSE)),0,VLOOKUP(Summary!$A108,'District 14'!$A$1:$H$999,7,FALSE))+IF(ISNA(VLOOKUP(Summary!$A108,'District 15'!$A$1:$H$999,7,FALSE)),0,VLOOKUP(Summary!$A108,'District 15'!$A$1:$H$999,7,FALSE))+IF(ISNA(VLOOKUP(Summary!$A108,'District 16'!$A$1:$H$999,7,FALSE)),0,VLOOKUP(Summary!$A108,'District 16'!$A$1:$H$999,7,FALSE))+IF(ISNA(VLOOKUP(Summary!$A108,'District 17'!$A$1:$H$999,7,FALSE)),0,VLOOKUP(Summary!$A108,'District 17'!$A$1:$H$999,7,FALSE))+IF(ISNA(VLOOKUP(Summary!$A108,'District 18'!$A$1:$H$999,7,FALSE)),0,VLOOKUP(Summary!$A108,'District 18'!$A$1:$H$999,7,FALSE))+IF(ISNA(VLOOKUP(Summary!$A108,'District 19'!$A$1:$H$999,7,FALSE)),0,VLOOKUP(Summary!$A108,'District 19'!$A$1:$H$999,7,FALSE))+IF(ISNA(VLOOKUP(Summary!$A108,'District 20'!$A$1:$H$999,7,FALSE)),0,VLOOKUP(Summary!$A108,'District 20'!$A$1:$H$999,7,FALSE))+IF(ISNA(VLOOKUP(Summary!$A108,'District 21'!$A$1:$H$999,7,FALSE)),0,VLOOKUP(Summary!$A108,'District 21'!$A$1:$H$999,7,FALSE))+IF(ISNA(VLOOKUP(Summary!$A108,'District 22'!$A$1:$H$999,7,FALSE)),0,VLOOKUP(Summary!$A108,'District 22'!$A$1:$H$999,7,FALSE))+IF(ISNA(VLOOKUP(Summary!$A108,'District 23'!$A$1:$H$999,7,FALSE)),0,VLOOKUP(Summary!$A108,'District 23'!$A$1:$H$999,7,FALSE))+IF(ISNA(VLOOKUP(Summary!$A108,'District 24'!$A$1:$H$999,7,FALSE)),0,VLOOKUP(Summary!$A108,'District 24'!$A$1:$H$999,7,FALSE))+IF(ISNA(VLOOKUP(Summary!$A108,'District 25'!$A$1:$H$999,7,FALSE)),0,VLOOKUP(Summary!$A108,'District 25'!$A$1:$H$999,7,FALSE))+IF(ISNA(VLOOKUP(Summary!$A108,'District 26'!$A$1:$H$999,7,FALSE)),0,VLOOKUP(Summary!$A108,'District 26'!$A$1:$H$999,7,FALSE))+IF(ISNA(VLOOKUP(Summary!$A108,'District 27'!$A$1:$H$999,7,FALSE)),0,VLOOKUP(Summary!$A108,'District 27'!$A$1:$H$999,7,FALSE))+IF(ISNA(VLOOKUP(Summary!$A108,'District 28'!$A$1:$H$999,7,FALSE)),0,VLOOKUP(Summary!$A108,'District 28'!$A$1:$H$999,7,FALSE))+IF(ISNA(VLOOKUP(Summary!$A108,'District 29'!$A$1:$H$999,7,FALSE)),0,VLOOKUP(Summary!$A108,'District 29'!$A$1:$H$999,7,FALSE))</f>
        <v>0</v>
      </c>
      <c r="H108" s="11">
        <f>IF(ISNA(VLOOKUP(Summary!$A108,'District 0'!$A$1:$H$999,8,FALSE)),0,VLOOKUP(Summary!$A108,'District 0'!$A$1:$H$999,8,FALSE))+IF(ISNA(VLOOKUP(Summary!$A108,'District 1'!$A$1:$H$999,8,FALSE)),0,VLOOKUP(Summary!$A108,'District 1'!$A$1:$H$999,8,FALSE))+IF(ISNA(VLOOKUP(Summary!$A108,'District 2'!$A$1:$H$999,8,FALSE)),0,VLOOKUP(Summary!$A108,'District 2'!$A$1:$H$999,8,FALSE))+IF(ISNA(VLOOKUP(Summary!$A108,'District 3'!$A$1:$H$999,8,FALSE)),0,VLOOKUP(Summary!$A108,'District 3'!$A$1:$H$999,8,FALSE))+IF(ISNA(VLOOKUP(Summary!$A108,'District 4'!$A$1:$H$999,8,FALSE)),0,VLOOKUP(Summary!$A108,'District 4'!$A$1:$H$999,8,FALSE))+IF(ISNA(VLOOKUP(Summary!$A108,'District 5'!$A$1:$H$999,8,FALSE)),0,VLOOKUP(Summary!$A108,'District 5'!$A$1:$H$999,8,FALSE))+IF(ISNA(VLOOKUP(Summary!$A108,'District 6'!$A$1:$H$999,8,FALSE)),0,VLOOKUP(Summary!$A108,'District 6'!$A$1:$H$999,8,FALSE))+IF(ISNA(VLOOKUP(Summary!$A108,'District 7'!$A$1:$H$999,8,FALSE)),0,VLOOKUP(Summary!$A108,'District 7'!$A$1:$H$999,8,FALSE))+IF(ISNA(VLOOKUP(Summary!$A108,'District 8'!$A$1:$H$999,8,FALSE)),0,VLOOKUP(Summary!$A108,'District 8'!$A$1:$H$999,8,FALSE))+IF(ISNA(VLOOKUP(Summary!$A108,'District 9'!$A$1:$H$999,8,FALSE)),0,VLOOKUP(Summary!$A108,'District 9'!$A$1:$H$999,8,FALSE))+IF(ISNA(VLOOKUP(Summary!$A108,'District 10'!$A$1:$H$999,8,FALSE)),0,VLOOKUP(Summary!$A108,'District 10'!$A$1:$H$999,8,FALSE))+IF(ISNA(VLOOKUP(Summary!$A108,'District 11'!$A$1:$H$999,8,FALSE)),0,VLOOKUP(Summary!$A108,'District 11'!$A$1:$H$999,8,FALSE))+IF(ISNA(VLOOKUP(Summary!$A108,'District 12'!$A$1:$H$999,8,FALSE)),0,VLOOKUP(Summary!$A108,'District 12'!$A$1:$H$999,8,FALSE))+IF(ISNA(VLOOKUP(Summary!$A108,'District 13'!$A$1:$H$999,8,FALSE)),0,VLOOKUP(Summary!$A108,'District 13'!$A$1:$H$999,8,FALSE))+IF(ISNA(VLOOKUP(Summary!$A108,'District 14'!$A$1:$H$999,8,FALSE)),0,VLOOKUP(Summary!$A108,'District 14'!$A$1:$H$999,8,FALSE))+IF(ISNA(VLOOKUP(Summary!$A108,'District 15'!$A$1:$H$999,8,FALSE)),0,VLOOKUP(Summary!$A108,'District 15'!$A$1:$H$999,8,FALSE))+IF(ISNA(VLOOKUP(Summary!$A108,'District 16'!$A$1:$H$999,8,FALSE)),0,VLOOKUP(Summary!$A108,'District 16'!$A$1:$H$999,8,FALSE))+IF(ISNA(VLOOKUP(Summary!$A108,'District 17'!$A$1:$H$999,8,FALSE)),0,VLOOKUP(Summary!$A108,'District 17'!$A$1:$H$999,8,FALSE))+IF(ISNA(VLOOKUP(Summary!$A108,'District 18'!$A$1:$H$999,8,FALSE)),0,VLOOKUP(Summary!$A108,'District 18'!$A$1:$H$999,8,FALSE))+IF(ISNA(VLOOKUP(Summary!$A108,'District 19'!$A$1:$H$999,8,FALSE)),0,VLOOKUP(Summary!$A108,'District 19'!$A$1:$H$999,8,FALSE))+IF(ISNA(VLOOKUP(Summary!$A108,'District 20'!$A$1:$H$999,8,FALSE)),0,VLOOKUP(Summary!$A108,'District 20'!$A$1:$H$999,8,FALSE))+IF(ISNA(VLOOKUP(Summary!$A108,'District 21'!$A$1:$H$999,8,FALSE)),0,VLOOKUP(Summary!$A108,'District 21'!$A$1:$H$999,8,FALSE))+IF(ISNA(VLOOKUP(Summary!$A108,'District 22'!$A$1:$H$999,8,FALSE)),0,VLOOKUP(Summary!$A108,'District 22'!$A$1:$H$999,8,FALSE))+IF(ISNA(VLOOKUP(Summary!$A108,'District 23'!$A$1:$H$999,8,FALSE)),0,VLOOKUP(Summary!$A108,'District 23'!$A$1:$H$999,8,FALSE))+IF(ISNA(VLOOKUP(Summary!$A108,'District 24'!$A$1:$H$999,8,FALSE)),0,VLOOKUP(Summary!$A108,'District 24'!$A$1:$H$999,8,FALSE))+IF(ISNA(VLOOKUP(Summary!$A108,'District 25'!$A$1:$H$999,8,FALSE)),0,VLOOKUP(Summary!$A108,'District 25'!$A$1:$H$999,8,FALSE))+IF(ISNA(VLOOKUP(Summary!$A108,'District 26'!$A$1:$H$999,8,FALSE)),0,VLOOKUP(Summary!$A108,'District 26'!$A$1:$H$999,8,FALSE))+IF(ISNA(VLOOKUP(Summary!$A108,'District 27'!$A$1:$H$999,8,FALSE)),0,VLOOKUP(Summary!$A108,'District 27'!$A$1:$H$999,8,FALSE))+IF(ISNA(VLOOKUP(Summary!$A108,'District 28'!$A$1:$H$999,8,FALSE)),0,VLOOKUP(Summary!$A108,'District 28'!$A$1:$H$999,8,FALSE))+IF(ISNA(VLOOKUP(Summary!$A108,'District 29'!$A$1:$H$999,8,FALSE)),0,VLOOKUP(Summary!$A108,'District 29'!$A$1:$H$999,8,FALSE))</f>
        <v>15</v>
      </c>
      <c r="I108" s="7">
        <f t="shared" si="2"/>
        <v>24</v>
      </c>
      <c r="J108" s="8" t="s">
        <v>22</v>
      </c>
      <c r="K108" s="8" t="s">
        <v>24</v>
      </c>
      <c r="L108" s="9">
        <v>43689</v>
      </c>
      <c r="M108" s="8">
        <v>24</v>
      </c>
      <c r="N108" s="10">
        <f>H108/M108</f>
        <v>0.625</v>
      </c>
      <c r="O108" s="10">
        <f>I108/M108</f>
        <v>1</v>
      </c>
    </row>
    <row r="109" spans="1:15" s="5" customFormat="1" x14ac:dyDescent="0.2">
      <c r="A109" s="6">
        <v>100511</v>
      </c>
      <c r="B109" s="11">
        <f>IF(ISNA(VLOOKUP(Summary!$A109,'District 0'!$A$1:$H$999,2,FALSE)),0,VLOOKUP(Summary!$A109,'District 0'!$A$1:$H$999,2,FALSE))+IF(ISNA(VLOOKUP(Summary!$A109,'District 1'!$A$1:$H$999,2,FALSE)),0,VLOOKUP(Summary!$A109,'District 1'!$A$1:$H$999,2,FALSE))+IF(ISNA(VLOOKUP(Summary!$A109,'District 2'!$A$1:$H$999,2,FALSE)),0,VLOOKUP(Summary!$A109,'District 2'!$A$1:$H$999,2,FALSE))+IF(ISNA(VLOOKUP(Summary!$A109,'District 3'!$A$1:$H$999,2,FALSE)),0,VLOOKUP(Summary!$A109,'District 3'!$A$1:$H$999,2,FALSE))+IF(ISNA(VLOOKUP(Summary!$A109,'District 4'!$A$1:$H$999,2,FALSE)),0,VLOOKUP(Summary!$A109,'District 4'!$A$1:$H$999,2,FALSE))+IF(ISNA(VLOOKUP(Summary!$A109,'District 5'!$A$1:$H$999,2,FALSE)),0,VLOOKUP(Summary!$A109,'District 5'!$A$1:$H$999,2,FALSE))+IF(ISNA(VLOOKUP(Summary!$A109,'District 6'!$A$1:$H$999,2,FALSE)),0,VLOOKUP(Summary!$A109,'District 6'!$A$1:$H$999,2,FALSE))+IF(ISNA(VLOOKUP(Summary!$A109,'District 7'!$A$1:$H$999,2,FALSE)),0,VLOOKUP(Summary!$A109,'District 7'!$A$1:$H$999,2,FALSE))+IF(ISNA(VLOOKUP(Summary!$A109,'District 8'!$A$1:$H$999,2,FALSE)),0,VLOOKUP(Summary!$A109,'District 8'!$A$1:$H$999,2,FALSE))+IF(ISNA(VLOOKUP(Summary!$A109,'District 9'!$A$1:$H$999,2,FALSE)),0,VLOOKUP(Summary!$A109,'District 9'!$A$1:$H$999,2,FALSE))+IF(ISNA(VLOOKUP(Summary!$A109,'District 10'!$A$1:$H$999,2,FALSE)),0,VLOOKUP(Summary!$A109,'District 10'!$A$1:$H$999,2,FALSE))+IF(ISNA(VLOOKUP(Summary!$A109,'District 11'!$A$1:$H$999,2,FALSE)),0,VLOOKUP(Summary!$A109,'District 11'!$A$1:$H$999,2,FALSE))+IF(ISNA(VLOOKUP(Summary!$A109,'District 12'!$A$1:$H$999,2,FALSE)),0,VLOOKUP(Summary!$A109,'District 12'!$A$1:$H$999,2,FALSE))+IF(ISNA(VLOOKUP(Summary!$A109,'District 13'!$A$1:$H$999,2,FALSE)),0,VLOOKUP(Summary!$A109,'District 13'!$A$1:$H$999,2,FALSE))+IF(ISNA(VLOOKUP(Summary!$A109,'District 14'!$A$1:$H$999,2,FALSE)),0,VLOOKUP(Summary!$A109,'District 14'!$A$1:$H$999,2,FALSE))+IF(ISNA(VLOOKUP(Summary!$A109,'District 15'!$A$1:$H$999,2,FALSE)),0,VLOOKUP(Summary!$A109,'District 15'!$A$1:$H$999,2,FALSE))+IF(ISNA(VLOOKUP(Summary!$A109,'District 16'!$A$1:$H$999,2,FALSE)),0,VLOOKUP(Summary!$A109,'District 16'!$A$1:$H$999,2,FALSE))+IF(ISNA(VLOOKUP(Summary!$A109,'District 17'!$A$1:$H$999,2,FALSE)),0,VLOOKUP(Summary!$A109,'District 17'!$A$1:$H$999,2,FALSE))+IF(ISNA(VLOOKUP(Summary!$A109,'District 18'!$A$1:$H$999,2,FALSE)),0,VLOOKUP(Summary!$A109,'District 18'!$A$1:$H$999,2,FALSE))+IF(ISNA(VLOOKUP(Summary!$A109,'District 19'!$A$1:$H$999,2,FALSE)),0,VLOOKUP(Summary!$A109,'District 19'!$A$1:$H$999,2,FALSE))+IF(ISNA(VLOOKUP(Summary!$A109,'District 20'!$A$1:$H$999,2,FALSE)),0,VLOOKUP(Summary!$A109,'District 20'!$A$1:$H$999,2,FALSE))+IF(ISNA(VLOOKUP(Summary!$A109,'District 21'!$A$1:$H$999,2,FALSE)),0,VLOOKUP(Summary!$A109,'District 21'!$A$1:$H$999,2,FALSE))+IF(ISNA(VLOOKUP(Summary!$A109,'District 22'!$A$1:$H$999,2,FALSE)),0,VLOOKUP(Summary!$A109,'District 22'!$A$1:$H$999,2,FALSE))+IF(ISNA(VLOOKUP(Summary!$A109,'District 23'!$A$1:$H$999,2,FALSE)),0,VLOOKUP(Summary!$A109,'District 23'!$A$1:$H$999,2,FALSE))+IF(ISNA(VLOOKUP(Summary!$A109,'District 24'!$A$1:$H$999,2,FALSE)),0,VLOOKUP(Summary!$A109,'District 24'!$A$1:$H$999,2,FALSE))+IF(ISNA(VLOOKUP(Summary!$A109,'District 25'!$A$1:$H$999,2,FALSE)),0,VLOOKUP(Summary!$A109,'District 25'!$A$1:$H$999,2,FALSE))+IF(ISNA(VLOOKUP(Summary!$A109,'District 26'!$A$1:$H$999,2,FALSE)),0,VLOOKUP(Summary!$A109,'District 26'!$A$1:$H$999,2,FALSE))+IF(ISNA(VLOOKUP(Summary!$A109,'District 27'!$A$1:$H$999,2,FALSE)),0,VLOOKUP(Summary!$A109,'District 27'!$A$1:$H$999,2,FALSE))+IF(ISNA(VLOOKUP(Summary!$A109,'District 28'!$A$1:$H$999,2,FALSE)),0,VLOOKUP(Summary!$A109,'District 28'!$A$1:$H$999,2,FALSE))+IF(ISNA(VLOOKUP(Summary!$A109,'District 29'!$A$1:$H$999,2,FALSE)),0,VLOOKUP(Summary!$A109,'District 29'!$A$1:$H$999,2,FALSE))</f>
        <v>0</v>
      </c>
      <c r="C109" s="11">
        <f>IF(ISNA(VLOOKUP(Summary!$A109,'District 0'!$A$1:$H$999,3,FALSE)),0,VLOOKUP(Summary!$A109,'District 0'!$A$1:$H$999,3,FALSE))+IF(ISNA(VLOOKUP(Summary!$A109,'District 1'!$A$1:$H$999,3,FALSE)),0,VLOOKUP(Summary!$A109,'District 1'!$A$1:$H$999,3,FALSE))+IF(ISNA(VLOOKUP(Summary!$A109,'District 2'!$A$1:$H$999,3,FALSE)),0,VLOOKUP(Summary!$A109,'District 2'!$A$1:$H$999,3,FALSE))+IF(ISNA(VLOOKUP(Summary!$A109,'District 3'!$A$1:$H$999,3,FALSE)),0,VLOOKUP(Summary!$A109,'District 3'!$A$1:$H$999,3,FALSE))+IF(ISNA(VLOOKUP(Summary!$A109,'District 4'!$A$1:$H$999,3,FALSE)),0,VLOOKUP(Summary!$A109,'District 4'!$A$1:$H$999,3,FALSE))+IF(ISNA(VLOOKUP(Summary!$A109,'District 5'!$A$1:$H$999,3,FALSE)),0,VLOOKUP(Summary!$A109,'District 5'!$A$1:$H$999,3,FALSE))+IF(ISNA(VLOOKUP(Summary!$A109,'District 6'!$A$1:$H$999,3,FALSE)),0,VLOOKUP(Summary!$A109,'District 6'!$A$1:$H$999,3,FALSE))+IF(ISNA(VLOOKUP(Summary!$A109,'District 7'!$A$1:$H$999,3,FALSE)),0,VLOOKUP(Summary!$A109,'District 7'!$A$1:$H$999,3,FALSE))+IF(ISNA(VLOOKUP(Summary!$A109,'District 8'!$A$1:$H$999,3,FALSE)),0,VLOOKUP(Summary!$A109,'District 8'!$A$1:$H$999,3,FALSE))+IF(ISNA(VLOOKUP(Summary!$A109,'District 9'!$A$1:$H$999,3,FALSE)),0,VLOOKUP(Summary!$A109,'District 9'!$A$1:$H$999,3,FALSE))+IF(ISNA(VLOOKUP(Summary!$A109,'District 10'!$A$1:$H$999,3,FALSE)),0,VLOOKUP(Summary!$A109,'District 10'!$A$1:$H$999,3,FALSE))+IF(ISNA(VLOOKUP(Summary!$A109,'District 11'!$A$1:$H$999,3,FALSE)),0,VLOOKUP(Summary!$A109,'District 11'!$A$1:$H$999,3,FALSE))+IF(ISNA(VLOOKUP(Summary!$A109,'District 12'!$A$1:$H$999,3,FALSE)),0,VLOOKUP(Summary!$A109,'District 12'!$A$1:$H$999,3,FALSE))+IF(ISNA(VLOOKUP(Summary!$A109,'District 13'!$A$1:$H$999,3,FALSE)),0,VLOOKUP(Summary!$A109,'District 13'!$A$1:$H$999,3,FALSE))+IF(ISNA(VLOOKUP(Summary!$A109,'District 14'!$A$1:$H$999,3,FALSE)),0,VLOOKUP(Summary!$A109,'District 14'!$A$1:$H$999,3,FALSE))+IF(ISNA(VLOOKUP(Summary!$A109,'District 15'!$A$1:$H$999,3,FALSE)),0,VLOOKUP(Summary!$A109,'District 15'!$A$1:$H$999,3,FALSE))+IF(ISNA(VLOOKUP(Summary!$A109,'District 16'!$A$1:$H$999,3,FALSE)),0,VLOOKUP(Summary!$A109,'District 16'!$A$1:$H$999,3,FALSE))+IF(ISNA(VLOOKUP(Summary!$A109,'District 17'!$A$1:$H$999,3,FALSE)),0,VLOOKUP(Summary!$A109,'District 17'!$A$1:$H$999,3,FALSE))+IF(ISNA(VLOOKUP(Summary!$A109,'District 18'!$A$1:$H$999,3,FALSE)),0,VLOOKUP(Summary!$A109,'District 18'!$A$1:$H$999,3,FALSE))+IF(ISNA(VLOOKUP(Summary!$A109,'District 19'!$A$1:$H$999,3,FALSE)),0,VLOOKUP(Summary!$A109,'District 19'!$A$1:$H$999,3,FALSE))+IF(ISNA(VLOOKUP(Summary!$A109,'District 20'!$A$1:$H$999,3,FALSE)),0,VLOOKUP(Summary!$A109,'District 20'!$A$1:$H$999,3,FALSE))+IF(ISNA(VLOOKUP(Summary!$A109,'District 21'!$A$1:$H$999,3,FALSE)),0,VLOOKUP(Summary!$A109,'District 21'!$A$1:$H$999,3,FALSE))+IF(ISNA(VLOOKUP(Summary!$A109,'District 22'!$A$1:$H$999,3,FALSE)),0,VLOOKUP(Summary!$A109,'District 22'!$A$1:$H$999,3,FALSE))+IF(ISNA(VLOOKUP(Summary!$A109,'District 23'!$A$1:$H$999,3,FALSE)),0,VLOOKUP(Summary!$A109,'District 23'!$A$1:$H$999,3,FALSE))+IF(ISNA(VLOOKUP(Summary!$A109,'District 24'!$A$1:$H$999,3,FALSE)),0,VLOOKUP(Summary!$A109,'District 24'!$A$1:$H$999,3,FALSE))+IF(ISNA(VLOOKUP(Summary!$A109,'District 25'!$A$1:$H$999,3,FALSE)),0,VLOOKUP(Summary!$A109,'District 25'!$A$1:$H$999,3,FALSE))+IF(ISNA(VLOOKUP(Summary!$A109,'District 26'!$A$1:$H$999,3,FALSE)),0,VLOOKUP(Summary!$A109,'District 26'!$A$1:$H$999,3,FALSE))+IF(ISNA(VLOOKUP(Summary!$A109,'District 27'!$A$1:$H$999,3,FALSE)),0,VLOOKUP(Summary!$A109,'District 27'!$A$1:$H$999,3,FALSE))+IF(ISNA(VLOOKUP(Summary!$A109,'District 28'!$A$1:$H$999,3,FALSE)),0,VLOOKUP(Summary!$A109,'District 28'!$A$1:$H$999,3,FALSE))+IF(ISNA(VLOOKUP(Summary!$A109,'District 29'!$A$1:$H$999,3,FALSE)),0,VLOOKUP(Summary!$A109,'District 29'!$A$1:$H$999,3,FALSE))</f>
        <v>4</v>
      </c>
      <c r="D109" s="11">
        <f>IF(ISNA(VLOOKUP(Summary!$A109,'District 0'!$A$1:$H$999,4,FALSE)),0,VLOOKUP(Summary!$A109,'District 0'!$A$1:$H$999,4,FALSE))+IF(ISNA(VLOOKUP(Summary!$A109,'District 1'!$A$1:$H$999,4,FALSE)),0,VLOOKUP(Summary!$A109,'District 1'!$A$1:$H$999,4,FALSE))+IF(ISNA(VLOOKUP(Summary!$A109,'District 2'!$A$1:$H$999,4,FALSE)),0,VLOOKUP(Summary!$A109,'District 2'!$A$1:$H$999,4,FALSE))+IF(ISNA(VLOOKUP(Summary!$A109,'District 3'!$A$1:$H$999,4,FALSE)),0,VLOOKUP(Summary!$A109,'District 3'!$A$1:$H$999,4,FALSE))+IF(ISNA(VLOOKUP(Summary!$A109,'District 4'!$A$1:$H$999,4,FALSE)),0,VLOOKUP(Summary!$A109,'District 4'!$A$1:$H$999,4,FALSE))+IF(ISNA(VLOOKUP(Summary!$A109,'District 5'!$A$1:$H$999,4,FALSE)),0,VLOOKUP(Summary!$A109,'District 5'!$A$1:$H$999,4,FALSE))+IF(ISNA(VLOOKUP(Summary!$A109,'District 6'!$A$1:$H$999,4,FALSE)),0,VLOOKUP(Summary!$A109,'District 6'!$A$1:$H$999,4,FALSE))+IF(ISNA(VLOOKUP(Summary!$A109,'District 7'!$A$1:$H$999,4,FALSE)),0,VLOOKUP(Summary!$A109,'District 7'!$A$1:$H$999,4,FALSE))+IF(ISNA(VLOOKUP(Summary!$A109,'District 8'!$A$1:$H$999,4,FALSE)),0,VLOOKUP(Summary!$A109,'District 8'!$A$1:$H$999,4,FALSE))+IF(ISNA(VLOOKUP(Summary!$A109,'District 9'!$A$1:$H$999,4,FALSE)),0,VLOOKUP(Summary!$A109,'District 9'!$A$1:$H$999,4,FALSE))+IF(ISNA(VLOOKUP(Summary!$A109,'District 10'!$A$1:$H$999,4,FALSE)),0,VLOOKUP(Summary!$A109,'District 10'!$A$1:$H$999,4,FALSE))+IF(ISNA(VLOOKUP(Summary!$A109,'District 11'!$A$1:$H$999,4,FALSE)),0,VLOOKUP(Summary!$A109,'District 11'!$A$1:$H$999,4,FALSE))+IF(ISNA(VLOOKUP(Summary!$A109,'District 12'!$A$1:$H$999,4,FALSE)),0,VLOOKUP(Summary!$A109,'District 12'!$A$1:$H$999,4,FALSE))+IF(ISNA(VLOOKUP(Summary!$A109,'District 13'!$A$1:$H$999,4,FALSE)),0,VLOOKUP(Summary!$A109,'District 13'!$A$1:$H$999,4,FALSE))+IF(ISNA(VLOOKUP(Summary!$A109,'District 14'!$A$1:$H$999,4,FALSE)),0,VLOOKUP(Summary!$A109,'District 14'!$A$1:$H$999,4,FALSE))+IF(ISNA(VLOOKUP(Summary!$A109,'District 15'!$A$1:$H$999,4,FALSE)),0,VLOOKUP(Summary!$A109,'District 15'!$A$1:$H$999,4,FALSE))+IF(ISNA(VLOOKUP(Summary!$A109,'District 16'!$A$1:$H$999,4,FALSE)),0,VLOOKUP(Summary!$A109,'District 16'!$A$1:$H$999,4,FALSE))+IF(ISNA(VLOOKUP(Summary!$A109,'District 17'!$A$1:$H$999,4,FALSE)),0,VLOOKUP(Summary!$A109,'District 17'!$A$1:$H$999,4,FALSE))+IF(ISNA(VLOOKUP(Summary!$A109,'District 18'!$A$1:$H$999,4,FALSE)),0,VLOOKUP(Summary!$A109,'District 18'!$A$1:$H$999,4,FALSE))+IF(ISNA(VLOOKUP(Summary!$A109,'District 19'!$A$1:$H$999,4,FALSE)),0,VLOOKUP(Summary!$A109,'District 19'!$A$1:$H$999,4,FALSE))+IF(ISNA(VLOOKUP(Summary!$A109,'District 20'!$A$1:$H$999,4,FALSE)),0,VLOOKUP(Summary!$A109,'District 20'!$A$1:$H$999,4,FALSE))+IF(ISNA(VLOOKUP(Summary!$A109,'District 21'!$A$1:$H$999,4,FALSE)),0,VLOOKUP(Summary!$A109,'District 21'!$A$1:$H$999,4,FALSE))+IF(ISNA(VLOOKUP(Summary!$A109,'District 22'!$A$1:$H$999,4,FALSE)),0,VLOOKUP(Summary!$A109,'District 22'!$A$1:$H$999,4,FALSE))+IF(ISNA(VLOOKUP(Summary!$A109,'District 23'!$A$1:$H$999,4,FALSE)),0,VLOOKUP(Summary!$A109,'District 23'!$A$1:$H$999,4,FALSE))+IF(ISNA(VLOOKUP(Summary!$A109,'District 24'!$A$1:$H$999,4,FALSE)),0,VLOOKUP(Summary!$A109,'District 24'!$A$1:$H$999,4,FALSE))+IF(ISNA(VLOOKUP(Summary!$A109,'District 25'!$A$1:$H$999,4,FALSE)),0,VLOOKUP(Summary!$A109,'District 25'!$A$1:$H$999,4,FALSE))+IF(ISNA(VLOOKUP(Summary!$A109,'District 26'!$A$1:$H$999,4,FALSE)),0,VLOOKUP(Summary!$A109,'District 26'!$A$1:$H$999,4,FALSE))+IF(ISNA(VLOOKUP(Summary!$A109,'District 27'!$A$1:$H$999,4,FALSE)),0,VLOOKUP(Summary!$A109,'District 27'!$A$1:$H$999,4,FALSE))+IF(ISNA(VLOOKUP(Summary!$A109,'District 28'!$A$1:$H$999,4,FALSE)),0,VLOOKUP(Summary!$A109,'District 28'!$A$1:$H$999,4,FALSE))+IF(ISNA(VLOOKUP(Summary!$A109,'District 29'!$A$1:$H$999,4,FALSE)),0,VLOOKUP(Summary!$A109,'District 29'!$A$1:$H$999,4,FALSE))</f>
        <v>0</v>
      </c>
      <c r="E109" s="11">
        <f>IF(ISNA(VLOOKUP(Summary!$A109,'District 0'!$A$1:$H$999,5,FALSE)),0,VLOOKUP(Summary!$A109,'District 0'!$A$1:$H$999,5,FALSE))+IF(ISNA(VLOOKUP(Summary!$A109,'District 1'!$A$1:$H$999,5,FALSE)),0,VLOOKUP(Summary!$A109,'District 1'!$A$1:$H$999,5,FALSE))+IF(ISNA(VLOOKUP(Summary!$A109,'District 2'!$A$1:$H$999,5,FALSE)),0,VLOOKUP(Summary!$A109,'District 2'!$A$1:$H$999,5,FALSE))+IF(ISNA(VLOOKUP(Summary!$A109,'District 3'!$A$1:$H$999,5,FALSE)),0,VLOOKUP(Summary!$A109,'District 3'!$A$1:$H$999,5,FALSE))+IF(ISNA(VLOOKUP(Summary!$A109,'District 4'!$A$1:$H$999,5,FALSE)),0,VLOOKUP(Summary!$A109,'District 4'!$A$1:$H$999,5,FALSE))+IF(ISNA(VLOOKUP(Summary!$A109,'District 5'!$A$1:$H$999,5,FALSE)),0,VLOOKUP(Summary!$A109,'District 5'!$A$1:$H$999,5,FALSE))+IF(ISNA(VLOOKUP(Summary!$A109,'District 6'!$A$1:$H$999,5,FALSE)),0,VLOOKUP(Summary!$A109,'District 6'!$A$1:$H$999,5,FALSE))+IF(ISNA(VLOOKUP(Summary!$A109,'District 7'!$A$1:$H$999,5,FALSE)),0,VLOOKUP(Summary!$A109,'District 7'!$A$1:$H$999,5,FALSE))+IF(ISNA(VLOOKUP(Summary!$A109,'District 8'!$A$1:$H$999,5,FALSE)),0,VLOOKUP(Summary!$A109,'District 8'!$A$1:$H$999,5,FALSE))+IF(ISNA(VLOOKUP(Summary!$A109,'District 9'!$A$1:$H$999,5,FALSE)),0,VLOOKUP(Summary!$A109,'District 9'!$A$1:$H$999,5,FALSE))+IF(ISNA(VLOOKUP(Summary!$A109,'District 10'!$A$1:$H$999,5,FALSE)),0,VLOOKUP(Summary!$A109,'District 10'!$A$1:$H$999,5,FALSE))+IF(ISNA(VLOOKUP(Summary!$A109,'District 11'!$A$1:$H$999,5,FALSE)),0,VLOOKUP(Summary!$A109,'District 11'!$A$1:$H$999,5,FALSE))+IF(ISNA(VLOOKUP(Summary!$A109,'District 12'!$A$1:$H$999,5,FALSE)),0,VLOOKUP(Summary!$A109,'District 12'!$A$1:$H$999,5,FALSE))+IF(ISNA(VLOOKUP(Summary!$A109,'District 13'!$A$1:$H$999,5,FALSE)),0,VLOOKUP(Summary!$A109,'District 13'!$A$1:$H$999,5,FALSE))+IF(ISNA(VLOOKUP(Summary!$A109,'District 14'!$A$1:$H$999,5,FALSE)),0,VLOOKUP(Summary!$A109,'District 14'!$A$1:$H$999,5,FALSE))+IF(ISNA(VLOOKUP(Summary!$A109,'District 15'!$A$1:$H$999,5,FALSE)),0,VLOOKUP(Summary!$A109,'District 15'!$A$1:$H$999,5,FALSE))+IF(ISNA(VLOOKUP(Summary!$A109,'District 16'!$A$1:$H$999,5,FALSE)),0,VLOOKUP(Summary!$A109,'District 16'!$A$1:$H$999,5,FALSE))+IF(ISNA(VLOOKUP(Summary!$A109,'District 17'!$A$1:$H$999,5,FALSE)),0,VLOOKUP(Summary!$A109,'District 17'!$A$1:$H$999,5,FALSE))+IF(ISNA(VLOOKUP(Summary!$A109,'District 18'!$A$1:$H$999,5,FALSE)),0,VLOOKUP(Summary!$A109,'District 18'!$A$1:$H$999,5,FALSE))+IF(ISNA(VLOOKUP(Summary!$A109,'District 19'!$A$1:$H$999,5,FALSE)),0,VLOOKUP(Summary!$A109,'District 19'!$A$1:$H$999,5,FALSE))+IF(ISNA(VLOOKUP(Summary!$A109,'District 20'!$A$1:$H$999,5,FALSE)),0,VLOOKUP(Summary!$A109,'District 20'!$A$1:$H$999,5,FALSE))+IF(ISNA(VLOOKUP(Summary!$A109,'District 21'!$A$1:$H$999,5,FALSE)),0,VLOOKUP(Summary!$A109,'District 21'!$A$1:$H$999,5,FALSE))+IF(ISNA(VLOOKUP(Summary!$A109,'District 22'!$A$1:$H$999,5,FALSE)),0,VLOOKUP(Summary!$A109,'District 22'!$A$1:$H$999,5,FALSE))+IF(ISNA(VLOOKUP(Summary!$A109,'District 23'!$A$1:$H$999,5,FALSE)),0,VLOOKUP(Summary!$A109,'District 23'!$A$1:$H$999,5,FALSE))+IF(ISNA(VLOOKUP(Summary!$A109,'District 24'!$A$1:$H$999,5,FALSE)),0,VLOOKUP(Summary!$A109,'District 24'!$A$1:$H$999,5,FALSE))+IF(ISNA(VLOOKUP(Summary!$A109,'District 25'!$A$1:$H$999,5,FALSE)),0,VLOOKUP(Summary!$A109,'District 25'!$A$1:$H$999,5,FALSE))+IF(ISNA(VLOOKUP(Summary!$A109,'District 26'!$A$1:$H$999,5,FALSE)),0,VLOOKUP(Summary!$A109,'District 26'!$A$1:$H$999,5,FALSE))+IF(ISNA(VLOOKUP(Summary!$A109,'District 27'!$A$1:$H$999,5,FALSE)),0,VLOOKUP(Summary!$A109,'District 27'!$A$1:$H$999,5,FALSE))+IF(ISNA(VLOOKUP(Summary!$A109,'District 28'!$A$1:$H$999,5,FALSE)),0,VLOOKUP(Summary!$A109,'District 28'!$A$1:$H$999,5,FALSE))+IF(ISNA(VLOOKUP(Summary!$A109,'District 29'!$A$1:$H$999,5,FALSE)),0,VLOOKUP(Summary!$A109,'District 29'!$A$1:$H$999,5,FALSE))</f>
        <v>2</v>
      </c>
      <c r="F109" s="11">
        <f>IF(ISNA(VLOOKUP(Summary!$A109,'District 0'!$A$1:$H$999,6,FALSE)),0,VLOOKUP(Summary!$A109,'District 0'!$A$1:$H$999,6,FALSE))+IF(ISNA(VLOOKUP(Summary!$A109,'District 1'!$A$1:$H$999,6,FALSE)),0,VLOOKUP(Summary!$A109,'District 1'!$A$1:$H$999,6,FALSE))+IF(ISNA(VLOOKUP(Summary!$A109,'District 2'!$A$1:$H$999,6,FALSE)),0,VLOOKUP(Summary!$A109,'District 2'!$A$1:$H$999,6,FALSE))+IF(ISNA(VLOOKUP(Summary!$A109,'District 3'!$A$1:$H$999,6,FALSE)),0,VLOOKUP(Summary!$A109,'District 3'!$A$1:$H$999,6,FALSE))+IF(ISNA(VLOOKUP(Summary!$A109,'District 4'!$A$1:$H$999,6,FALSE)),0,VLOOKUP(Summary!$A109,'District 4'!$A$1:$H$999,6,FALSE))+IF(ISNA(VLOOKUP(Summary!$A109,'District 5'!$A$1:$H$999,6,FALSE)),0,VLOOKUP(Summary!$A109,'District 5'!$A$1:$H$999,6,FALSE))+IF(ISNA(VLOOKUP(Summary!$A109,'District 6'!$A$1:$H$999,6,FALSE)),0,VLOOKUP(Summary!$A109,'District 6'!$A$1:$H$999,6,FALSE))+IF(ISNA(VLOOKUP(Summary!$A109,'District 7'!$A$1:$H$999,6,FALSE)),0,VLOOKUP(Summary!$A109,'District 7'!$A$1:$H$999,6,FALSE))+IF(ISNA(VLOOKUP(Summary!$A109,'District 8'!$A$1:$H$999,6,FALSE)),0,VLOOKUP(Summary!$A109,'District 8'!$A$1:$H$999,6,FALSE))+IF(ISNA(VLOOKUP(Summary!$A109,'District 9'!$A$1:$H$999,6,FALSE)),0,VLOOKUP(Summary!$A109,'District 9'!$A$1:$H$999,6,FALSE))+IF(ISNA(VLOOKUP(Summary!$A109,'District 10'!$A$1:$H$999,6,FALSE)),0,VLOOKUP(Summary!$A109,'District 10'!$A$1:$H$999,6,FALSE))+IF(ISNA(VLOOKUP(Summary!$A109,'District 11'!$A$1:$H$999,6,FALSE)),0,VLOOKUP(Summary!$A109,'District 11'!$A$1:$H$999,6,FALSE))+IF(ISNA(VLOOKUP(Summary!$A109,'District 12'!$A$1:$H$999,6,FALSE)),0,VLOOKUP(Summary!$A109,'District 12'!$A$1:$H$999,6,FALSE))+IF(ISNA(VLOOKUP(Summary!$A109,'District 13'!$A$1:$H$999,6,FALSE)),0,VLOOKUP(Summary!$A109,'District 13'!$A$1:$H$999,6,FALSE))+IF(ISNA(VLOOKUP(Summary!$A109,'District 14'!$A$1:$H$999,6,FALSE)),0,VLOOKUP(Summary!$A109,'District 14'!$A$1:$H$999,6,FALSE))+IF(ISNA(VLOOKUP(Summary!$A109,'District 15'!$A$1:$H$999,6,FALSE)),0,VLOOKUP(Summary!$A109,'District 15'!$A$1:$H$999,6,FALSE))+IF(ISNA(VLOOKUP(Summary!$A109,'District 16'!$A$1:$H$999,6,FALSE)),0,VLOOKUP(Summary!$A109,'District 16'!$A$1:$H$999,6,FALSE))+IF(ISNA(VLOOKUP(Summary!$A109,'District 17'!$A$1:$H$999,6,FALSE)),0,VLOOKUP(Summary!$A109,'District 17'!$A$1:$H$999,6,FALSE))+IF(ISNA(VLOOKUP(Summary!$A109,'District 18'!$A$1:$H$999,6,FALSE)),0,VLOOKUP(Summary!$A109,'District 18'!$A$1:$H$999,6,FALSE))+IF(ISNA(VLOOKUP(Summary!$A109,'District 19'!$A$1:$H$999,6,FALSE)),0,VLOOKUP(Summary!$A109,'District 19'!$A$1:$H$999,6,FALSE))+IF(ISNA(VLOOKUP(Summary!$A109,'District 20'!$A$1:$H$999,6,FALSE)),0,VLOOKUP(Summary!$A109,'District 20'!$A$1:$H$999,6,FALSE))+IF(ISNA(VLOOKUP(Summary!$A109,'District 21'!$A$1:$H$999,6,FALSE)),0,VLOOKUP(Summary!$A109,'District 21'!$A$1:$H$999,6,FALSE))+IF(ISNA(VLOOKUP(Summary!$A109,'District 22'!$A$1:$H$999,6,FALSE)),0,VLOOKUP(Summary!$A109,'District 22'!$A$1:$H$999,6,FALSE))+IF(ISNA(VLOOKUP(Summary!$A109,'District 23'!$A$1:$H$999,6,FALSE)),0,VLOOKUP(Summary!$A109,'District 23'!$A$1:$H$999,6,FALSE))+IF(ISNA(VLOOKUP(Summary!$A109,'District 24'!$A$1:$H$999,6,FALSE)),0,VLOOKUP(Summary!$A109,'District 24'!$A$1:$H$999,6,FALSE))+IF(ISNA(VLOOKUP(Summary!$A109,'District 25'!$A$1:$H$999,6,FALSE)),0,VLOOKUP(Summary!$A109,'District 25'!$A$1:$H$999,6,FALSE))+IF(ISNA(VLOOKUP(Summary!$A109,'District 26'!$A$1:$H$999,6,FALSE)),0,VLOOKUP(Summary!$A109,'District 26'!$A$1:$H$999,6,FALSE))+IF(ISNA(VLOOKUP(Summary!$A109,'District 27'!$A$1:$H$999,6,FALSE)),0,VLOOKUP(Summary!$A109,'District 27'!$A$1:$H$999,6,FALSE))+IF(ISNA(VLOOKUP(Summary!$A109,'District 28'!$A$1:$H$999,6,FALSE)),0,VLOOKUP(Summary!$A109,'District 28'!$A$1:$H$999,6,FALSE))+IF(ISNA(VLOOKUP(Summary!$A109,'District 29'!$A$1:$H$999,6,FALSE)),0,VLOOKUP(Summary!$A109,'District 29'!$A$1:$H$999,6,FALSE))</f>
        <v>4</v>
      </c>
      <c r="G109" s="11">
        <f>IF(ISNA(VLOOKUP(Summary!$A109,'District 0'!$A$1:$H$999,7,FALSE)),0,VLOOKUP(Summary!$A109,'District 0'!$A$1:$H$999,7,FALSE))+IF(ISNA(VLOOKUP(Summary!$A109,'District 1'!$A$1:$H$999,7,FALSE)),0,VLOOKUP(Summary!$A109,'District 1'!$A$1:$H$999,7,FALSE))+IF(ISNA(VLOOKUP(Summary!$A109,'District 2'!$A$1:$H$999,7,FALSE)),0,VLOOKUP(Summary!$A109,'District 2'!$A$1:$H$999,7,FALSE))+IF(ISNA(VLOOKUP(Summary!$A109,'District 3'!$A$1:$H$999,7,FALSE)),0,VLOOKUP(Summary!$A109,'District 3'!$A$1:$H$999,7,FALSE))+IF(ISNA(VLOOKUP(Summary!$A109,'District 4'!$A$1:$H$999,7,FALSE)),0,VLOOKUP(Summary!$A109,'District 4'!$A$1:$H$999,7,FALSE))+IF(ISNA(VLOOKUP(Summary!$A109,'District 5'!$A$1:$H$999,7,FALSE)),0,VLOOKUP(Summary!$A109,'District 5'!$A$1:$H$999,7,FALSE))+IF(ISNA(VLOOKUP(Summary!$A109,'District 6'!$A$1:$H$999,7,FALSE)),0,VLOOKUP(Summary!$A109,'District 6'!$A$1:$H$999,7,FALSE))+IF(ISNA(VLOOKUP(Summary!$A109,'District 7'!$A$1:$H$999,7,FALSE)),0,VLOOKUP(Summary!$A109,'District 7'!$A$1:$H$999,7,FALSE))+IF(ISNA(VLOOKUP(Summary!$A109,'District 8'!$A$1:$H$999,7,FALSE)),0,VLOOKUP(Summary!$A109,'District 8'!$A$1:$H$999,7,FALSE))+IF(ISNA(VLOOKUP(Summary!$A109,'District 9'!$A$1:$H$999,7,FALSE)),0,VLOOKUP(Summary!$A109,'District 9'!$A$1:$H$999,7,FALSE))+IF(ISNA(VLOOKUP(Summary!$A109,'District 10'!$A$1:$H$999,7,FALSE)),0,VLOOKUP(Summary!$A109,'District 10'!$A$1:$H$999,7,FALSE))+IF(ISNA(VLOOKUP(Summary!$A109,'District 11'!$A$1:$H$999,7,FALSE)),0,VLOOKUP(Summary!$A109,'District 11'!$A$1:$H$999,7,FALSE))+IF(ISNA(VLOOKUP(Summary!$A109,'District 12'!$A$1:$H$999,7,FALSE)),0,VLOOKUP(Summary!$A109,'District 12'!$A$1:$H$999,7,FALSE))+IF(ISNA(VLOOKUP(Summary!$A109,'District 13'!$A$1:$H$999,7,FALSE)),0,VLOOKUP(Summary!$A109,'District 13'!$A$1:$H$999,7,FALSE))+IF(ISNA(VLOOKUP(Summary!$A109,'District 14'!$A$1:$H$999,7,FALSE)),0,VLOOKUP(Summary!$A109,'District 14'!$A$1:$H$999,7,FALSE))+IF(ISNA(VLOOKUP(Summary!$A109,'District 15'!$A$1:$H$999,7,FALSE)),0,VLOOKUP(Summary!$A109,'District 15'!$A$1:$H$999,7,FALSE))+IF(ISNA(VLOOKUP(Summary!$A109,'District 16'!$A$1:$H$999,7,FALSE)),0,VLOOKUP(Summary!$A109,'District 16'!$A$1:$H$999,7,FALSE))+IF(ISNA(VLOOKUP(Summary!$A109,'District 17'!$A$1:$H$999,7,FALSE)),0,VLOOKUP(Summary!$A109,'District 17'!$A$1:$H$999,7,FALSE))+IF(ISNA(VLOOKUP(Summary!$A109,'District 18'!$A$1:$H$999,7,FALSE)),0,VLOOKUP(Summary!$A109,'District 18'!$A$1:$H$999,7,FALSE))+IF(ISNA(VLOOKUP(Summary!$A109,'District 19'!$A$1:$H$999,7,FALSE)),0,VLOOKUP(Summary!$A109,'District 19'!$A$1:$H$999,7,FALSE))+IF(ISNA(VLOOKUP(Summary!$A109,'District 20'!$A$1:$H$999,7,FALSE)),0,VLOOKUP(Summary!$A109,'District 20'!$A$1:$H$999,7,FALSE))+IF(ISNA(VLOOKUP(Summary!$A109,'District 21'!$A$1:$H$999,7,FALSE)),0,VLOOKUP(Summary!$A109,'District 21'!$A$1:$H$999,7,FALSE))+IF(ISNA(VLOOKUP(Summary!$A109,'District 22'!$A$1:$H$999,7,FALSE)),0,VLOOKUP(Summary!$A109,'District 22'!$A$1:$H$999,7,FALSE))+IF(ISNA(VLOOKUP(Summary!$A109,'District 23'!$A$1:$H$999,7,FALSE)),0,VLOOKUP(Summary!$A109,'District 23'!$A$1:$H$999,7,FALSE))+IF(ISNA(VLOOKUP(Summary!$A109,'District 24'!$A$1:$H$999,7,FALSE)),0,VLOOKUP(Summary!$A109,'District 24'!$A$1:$H$999,7,FALSE))+IF(ISNA(VLOOKUP(Summary!$A109,'District 25'!$A$1:$H$999,7,FALSE)),0,VLOOKUP(Summary!$A109,'District 25'!$A$1:$H$999,7,FALSE))+IF(ISNA(VLOOKUP(Summary!$A109,'District 26'!$A$1:$H$999,7,FALSE)),0,VLOOKUP(Summary!$A109,'District 26'!$A$1:$H$999,7,FALSE))+IF(ISNA(VLOOKUP(Summary!$A109,'District 27'!$A$1:$H$999,7,FALSE)),0,VLOOKUP(Summary!$A109,'District 27'!$A$1:$H$999,7,FALSE))+IF(ISNA(VLOOKUP(Summary!$A109,'District 28'!$A$1:$H$999,7,FALSE)),0,VLOOKUP(Summary!$A109,'District 28'!$A$1:$H$999,7,FALSE))+IF(ISNA(VLOOKUP(Summary!$A109,'District 29'!$A$1:$H$999,7,FALSE)),0,VLOOKUP(Summary!$A109,'District 29'!$A$1:$H$999,7,FALSE))</f>
        <v>2</v>
      </c>
      <c r="H109" s="11">
        <f>IF(ISNA(VLOOKUP(Summary!$A109,'District 0'!$A$1:$H$999,8,FALSE)),0,VLOOKUP(Summary!$A109,'District 0'!$A$1:$H$999,8,FALSE))+IF(ISNA(VLOOKUP(Summary!$A109,'District 1'!$A$1:$H$999,8,FALSE)),0,VLOOKUP(Summary!$A109,'District 1'!$A$1:$H$999,8,FALSE))+IF(ISNA(VLOOKUP(Summary!$A109,'District 2'!$A$1:$H$999,8,FALSE)),0,VLOOKUP(Summary!$A109,'District 2'!$A$1:$H$999,8,FALSE))+IF(ISNA(VLOOKUP(Summary!$A109,'District 3'!$A$1:$H$999,8,FALSE)),0,VLOOKUP(Summary!$A109,'District 3'!$A$1:$H$999,8,FALSE))+IF(ISNA(VLOOKUP(Summary!$A109,'District 4'!$A$1:$H$999,8,FALSE)),0,VLOOKUP(Summary!$A109,'District 4'!$A$1:$H$999,8,FALSE))+IF(ISNA(VLOOKUP(Summary!$A109,'District 5'!$A$1:$H$999,8,FALSE)),0,VLOOKUP(Summary!$A109,'District 5'!$A$1:$H$999,8,FALSE))+IF(ISNA(VLOOKUP(Summary!$A109,'District 6'!$A$1:$H$999,8,FALSE)),0,VLOOKUP(Summary!$A109,'District 6'!$A$1:$H$999,8,FALSE))+IF(ISNA(VLOOKUP(Summary!$A109,'District 7'!$A$1:$H$999,8,FALSE)),0,VLOOKUP(Summary!$A109,'District 7'!$A$1:$H$999,8,FALSE))+IF(ISNA(VLOOKUP(Summary!$A109,'District 8'!$A$1:$H$999,8,FALSE)),0,VLOOKUP(Summary!$A109,'District 8'!$A$1:$H$999,8,FALSE))+IF(ISNA(VLOOKUP(Summary!$A109,'District 9'!$A$1:$H$999,8,FALSE)),0,VLOOKUP(Summary!$A109,'District 9'!$A$1:$H$999,8,FALSE))+IF(ISNA(VLOOKUP(Summary!$A109,'District 10'!$A$1:$H$999,8,FALSE)),0,VLOOKUP(Summary!$A109,'District 10'!$A$1:$H$999,8,FALSE))+IF(ISNA(VLOOKUP(Summary!$A109,'District 11'!$A$1:$H$999,8,FALSE)),0,VLOOKUP(Summary!$A109,'District 11'!$A$1:$H$999,8,FALSE))+IF(ISNA(VLOOKUP(Summary!$A109,'District 12'!$A$1:$H$999,8,FALSE)),0,VLOOKUP(Summary!$A109,'District 12'!$A$1:$H$999,8,FALSE))+IF(ISNA(VLOOKUP(Summary!$A109,'District 13'!$A$1:$H$999,8,FALSE)),0,VLOOKUP(Summary!$A109,'District 13'!$A$1:$H$999,8,FALSE))+IF(ISNA(VLOOKUP(Summary!$A109,'District 14'!$A$1:$H$999,8,FALSE)),0,VLOOKUP(Summary!$A109,'District 14'!$A$1:$H$999,8,FALSE))+IF(ISNA(VLOOKUP(Summary!$A109,'District 15'!$A$1:$H$999,8,FALSE)),0,VLOOKUP(Summary!$A109,'District 15'!$A$1:$H$999,8,FALSE))+IF(ISNA(VLOOKUP(Summary!$A109,'District 16'!$A$1:$H$999,8,FALSE)),0,VLOOKUP(Summary!$A109,'District 16'!$A$1:$H$999,8,FALSE))+IF(ISNA(VLOOKUP(Summary!$A109,'District 17'!$A$1:$H$999,8,FALSE)),0,VLOOKUP(Summary!$A109,'District 17'!$A$1:$H$999,8,FALSE))+IF(ISNA(VLOOKUP(Summary!$A109,'District 18'!$A$1:$H$999,8,FALSE)),0,VLOOKUP(Summary!$A109,'District 18'!$A$1:$H$999,8,FALSE))+IF(ISNA(VLOOKUP(Summary!$A109,'District 19'!$A$1:$H$999,8,FALSE)),0,VLOOKUP(Summary!$A109,'District 19'!$A$1:$H$999,8,FALSE))+IF(ISNA(VLOOKUP(Summary!$A109,'District 20'!$A$1:$H$999,8,FALSE)),0,VLOOKUP(Summary!$A109,'District 20'!$A$1:$H$999,8,FALSE))+IF(ISNA(VLOOKUP(Summary!$A109,'District 21'!$A$1:$H$999,8,FALSE)),0,VLOOKUP(Summary!$A109,'District 21'!$A$1:$H$999,8,FALSE))+IF(ISNA(VLOOKUP(Summary!$A109,'District 22'!$A$1:$H$999,8,FALSE)),0,VLOOKUP(Summary!$A109,'District 22'!$A$1:$H$999,8,FALSE))+IF(ISNA(VLOOKUP(Summary!$A109,'District 23'!$A$1:$H$999,8,FALSE)),0,VLOOKUP(Summary!$A109,'District 23'!$A$1:$H$999,8,FALSE))+IF(ISNA(VLOOKUP(Summary!$A109,'District 24'!$A$1:$H$999,8,FALSE)),0,VLOOKUP(Summary!$A109,'District 24'!$A$1:$H$999,8,FALSE))+IF(ISNA(VLOOKUP(Summary!$A109,'District 25'!$A$1:$H$999,8,FALSE)),0,VLOOKUP(Summary!$A109,'District 25'!$A$1:$H$999,8,FALSE))+IF(ISNA(VLOOKUP(Summary!$A109,'District 26'!$A$1:$H$999,8,FALSE)),0,VLOOKUP(Summary!$A109,'District 26'!$A$1:$H$999,8,FALSE))+IF(ISNA(VLOOKUP(Summary!$A109,'District 27'!$A$1:$H$999,8,FALSE)),0,VLOOKUP(Summary!$A109,'District 27'!$A$1:$H$999,8,FALSE))+IF(ISNA(VLOOKUP(Summary!$A109,'District 28'!$A$1:$H$999,8,FALSE)),0,VLOOKUP(Summary!$A109,'District 28'!$A$1:$H$999,8,FALSE))+IF(ISNA(VLOOKUP(Summary!$A109,'District 29'!$A$1:$H$999,8,FALSE)),0,VLOOKUP(Summary!$A109,'District 29'!$A$1:$H$999,8,FALSE))</f>
        <v>46</v>
      </c>
      <c r="I109" s="7">
        <f t="shared" si="2"/>
        <v>58</v>
      </c>
      <c r="J109" s="8" t="s">
        <v>17</v>
      </c>
      <c r="K109" s="8" t="s">
        <v>24</v>
      </c>
      <c r="L109" s="9">
        <v>43689</v>
      </c>
      <c r="M109" s="8">
        <v>58</v>
      </c>
      <c r="N109" s="10">
        <f>H109/M109</f>
        <v>0.7931034482758621</v>
      </c>
      <c r="O109" s="10">
        <f>I109/M109</f>
        <v>1</v>
      </c>
    </row>
    <row r="110" spans="1:15" s="5" customFormat="1" x14ac:dyDescent="0.2">
      <c r="A110" s="6">
        <v>100053</v>
      </c>
      <c r="B110" s="11">
        <f>IF(ISNA(VLOOKUP(Summary!$A110,'District 0'!$A$1:$H$999,2,FALSE)),0,VLOOKUP(Summary!$A110,'District 0'!$A$1:$H$999,2,FALSE))+IF(ISNA(VLOOKUP(Summary!$A110,'District 1'!$A$1:$H$999,2,FALSE)),0,VLOOKUP(Summary!$A110,'District 1'!$A$1:$H$999,2,FALSE))+IF(ISNA(VLOOKUP(Summary!$A110,'District 2'!$A$1:$H$999,2,FALSE)),0,VLOOKUP(Summary!$A110,'District 2'!$A$1:$H$999,2,FALSE))+IF(ISNA(VLOOKUP(Summary!$A110,'District 3'!$A$1:$H$999,2,FALSE)),0,VLOOKUP(Summary!$A110,'District 3'!$A$1:$H$999,2,FALSE))+IF(ISNA(VLOOKUP(Summary!$A110,'District 4'!$A$1:$H$999,2,FALSE)),0,VLOOKUP(Summary!$A110,'District 4'!$A$1:$H$999,2,FALSE))+IF(ISNA(VLOOKUP(Summary!$A110,'District 5'!$A$1:$H$999,2,FALSE)),0,VLOOKUP(Summary!$A110,'District 5'!$A$1:$H$999,2,FALSE))+IF(ISNA(VLOOKUP(Summary!$A110,'District 6'!$A$1:$H$999,2,FALSE)),0,VLOOKUP(Summary!$A110,'District 6'!$A$1:$H$999,2,FALSE))+IF(ISNA(VLOOKUP(Summary!$A110,'District 7'!$A$1:$H$999,2,FALSE)),0,VLOOKUP(Summary!$A110,'District 7'!$A$1:$H$999,2,FALSE))+IF(ISNA(VLOOKUP(Summary!$A110,'District 8'!$A$1:$H$999,2,FALSE)),0,VLOOKUP(Summary!$A110,'District 8'!$A$1:$H$999,2,FALSE))+IF(ISNA(VLOOKUP(Summary!$A110,'District 9'!$A$1:$H$999,2,FALSE)),0,VLOOKUP(Summary!$A110,'District 9'!$A$1:$H$999,2,FALSE))+IF(ISNA(VLOOKUP(Summary!$A110,'District 10'!$A$1:$H$999,2,FALSE)),0,VLOOKUP(Summary!$A110,'District 10'!$A$1:$H$999,2,FALSE))+IF(ISNA(VLOOKUP(Summary!$A110,'District 11'!$A$1:$H$999,2,FALSE)),0,VLOOKUP(Summary!$A110,'District 11'!$A$1:$H$999,2,FALSE))+IF(ISNA(VLOOKUP(Summary!$A110,'District 12'!$A$1:$H$999,2,FALSE)),0,VLOOKUP(Summary!$A110,'District 12'!$A$1:$H$999,2,FALSE))+IF(ISNA(VLOOKUP(Summary!$A110,'District 13'!$A$1:$H$999,2,FALSE)),0,VLOOKUP(Summary!$A110,'District 13'!$A$1:$H$999,2,FALSE))+IF(ISNA(VLOOKUP(Summary!$A110,'District 14'!$A$1:$H$999,2,FALSE)),0,VLOOKUP(Summary!$A110,'District 14'!$A$1:$H$999,2,FALSE))+IF(ISNA(VLOOKUP(Summary!$A110,'District 15'!$A$1:$H$999,2,FALSE)),0,VLOOKUP(Summary!$A110,'District 15'!$A$1:$H$999,2,FALSE))+IF(ISNA(VLOOKUP(Summary!$A110,'District 16'!$A$1:$H$999,2,FALSE)),0,VLOOKUP(Summary!$A110,'District 16'!$A$1:$H$999,2,FALSE))+IF(ISNA(VLOOKUP(Summary!$A110,'District 17'!$A$1:$H$999,2,FALSE)),0,VLOOKUP(Summary!$A110,'District 17'!$A$1:$H$999,2,FALSE))+IF(ISNA(VLOOKUP(Summary!$A110,'District 18'!$A$1:$H$999,2,FALSE)),0,VLOOKUP(Summary!$A110,'District 18'!$A$1:$H$999,2,FALSE))+IF(ISNA(VLOOKUP(Summary!$A110,'District 19'!$A$1:$H$999,2,FALSE)),0,VLOOKUP(Summary!$A110,'District 19'!$A$1:$H$999,2,FALSE))+IF(ISNA(VLOOKUP(Summary!$A110,'District 20'!$A$1:$H$999,2,FALSE)),0,VLOOKUP(Summary!$A110,'District 20'!$A$1:$H$999,2,FALSE))+IF(ISNA(VLOOKUP(Summary!$A110,'District 21'!$A$1:$H$999,2,FALSE)),0,VLOOKUP(Summary!$A110,'District 21'!$A$1:$H$999,2,FALSE))+IF(ISNA(VLOOKUP(Summary!$A110,'District 22'!$A$1:$H$999,2,FALSE)),0,VLOOKUP(Summary!$A110,'District 22'!$A$1:$H$999,2,FALSE))+IF(ISNA(VLOOKUP(Summary!$A110,'District 23'!$A$1:$H$999,2,FALSE)),0,VLOOKUP(Summary!$A110,'District 23'!$A$1:$H$999,2,FALSE))+IF(ISNA(VLOOKUP(Summary!$A110,'District 24'!$A$1:$H$999,2,FALSE)),0,VLOOKUP(Summary!$A110,'District 24'!$A$1:$H$999,2,FALSE))+IF(ISNA(VLOOKUP(Summary!$A110,'District 25'!$A$1:$H$999,2,FALSE)),0,VLOOKUP(Summary!$A110,'District 25'!$A$1:$H$999,2,FALSE))+IF(ISNA(VLOOKUP(Summary!$A110,'District 26'!$A$1:$H$999,2,FALSE)),0,VLOOKUP(Summary!$A110,'District 26'!$A$1:$H$999,2,FALSE))+IF(ISNA(VLOOKUP(Summary!$A110,'District 27'!$A$1:$H$999,2,FALSE)),0,VLOOKUP(Summary!$A110,'District 27'!$A$1:$H$999,2,FALSE))+IF(ISNA(VLOOKUP(Summary!$A110,'District 28'!$A$1:$H$999,2,FALSE)),0,VLOOKUP(Summary!$A110,'District 28'!$A$1:$H$999,2,FALSE))+IF(ISNA(VLOOKUP(Summary!$A110,'District 29'!$A$1:$H$999,2,FALSE)),0,VLOOKUP(Summary!$A110,'District 29'!$A$1:$H$999,2,FALSE))</f>
        <v>0</v>
      </c>
      <c r="C110" s="11">
        <f>IF(ISNA(VLOOKUP(Summary!$A110,'District 0'!$A$1:$H$999,3,FALSE)),0,VLOOKUP(Summary!$A110,'District 0'!$A$1:$H$999,3,FALSE))+IF(ISNA(VLOOKUP(Summary!$A110,'District 1'!$A$1:$H$999,3,FALSE)),0,VLOOKUP(Summary!$A110,'District 1'!$A$1:$H$999,3,FALSE))+IF(ISNA(VLOOKUP(Summary!$A110,'District 2'!$A$1:$H$999,3,FALSE)),0,VLOOKUP(Summary!$A110,'District 2'!$A$1:$H$999,3,FALSE))+IF(ISNA(VLOOKUP(Summary!$A110,'District 3'!$A$1:$H$999,3,FALSE)),0,VLOOKUP(Summary!$A110,'District 3'!$A$1:$H$999,3,FALSE))+IF(ISNA(VLOOKUP(Summary!$A110,'District 4'!$A$1:$H$999,3,FALSE)),0,VLOOKUP(Summary!$A110,'District 4'!$A$1:$H$999,3,FALSE))+IF(ISNA(VLOOKUP(Summary!$A110,'District 5'!$A$1:$H$999,3,FALSE)),0,VLOOKUP(Summary!$A110,'District 5'!$A$1:$H$999,3,FALSE))+IF(ISNA(VLOOKUP(Summary!$A110,'District 6'!$A$1:$H$999,3,FALSE)),0,VLOOKUP(Summary!$A110,'District 6'!$A$1:$H$999,3,FALSE))+IF(ISNA(VLOOKUP(Summary!$A110,'District 7'!$A$1:$H$999,3,FALSE)),0,VLOOKUP(Summary!$A110,'District 7'!$A$1:$H$999,3,FALSE))+IF(ISNA(VLOOKUP(Summary!$A110,'District 8'!$A$1:$H$999,3,FALSE)),0,VLOOKUP(Summary!$A110,'District 8'!$A$1:$H$999,3,FALSE))+IF(ISNA(VLOOKUP(Summary!$A110,'District 9'!$A$1:$H$999,3,FALSE)),0,VLOOKUP(Summary!$A110,'District 9'!$A$1:$H$999,3,FALSE))+IF(ISNA(VLOOKUP(Summary!$A110,'District 10'!$A$1:$H$999,3,FALSE)),0,VLOOKUP(Summary!$A110,'District 10'!$A$1:$H$999,3,FALSE))+IF(ISNA(VLOOKUP(Summary!$A110,'District 11'!$A$1:$H$999,3,FALSE)),0,VLOOKUP(Summary!$A110,'District 11'!$A$1:$H$999,3,FALSE))+IF(ISNA(VLOOKUP(Summary!$A110,'District 12'!$A$1:$H$999,3,FALSE)),0,VLOOKUP(Summary!$A110,'District 12'!$A$1:$H$999,3,FALSE))+IF(ISNA(VLOOKUP(Summary!$A110,'District 13'!$A$1:$H$999,3,FALSE)),0,VLOOKUP(Summary!$A110,'District 13'!$A$1:$H$999,3,FALSE))+IF(ISNA(VLOOKUP(Summary!$A110,'District 14'!$A$1:$H$999,3,FALSE)),0,VLOOKUP(Summary!$A110,'District 14'!$A$1:$H$999,3,FALSE))+IF(ISNA(VLOOKUP(Summary!$A110,'District 15'!$A$1:$H$999,3,FALSE)),0,VLOOKUP(Summary!$A110,'District 15'!$A$1:$H$999,3,FALSE))+IF(ISNA(VLOOKUP(Summary!$A110,'District 16'!$A$1:$H$999,3,FALSE)),0,VLOOKUP(Summary!$A110,'District 16'!$A$1:$H$999,3,FALSE))+IF(ISNA(VLOOKUP(Summary!$A110,'District 17'!$A$1:$H$999,3,FALSE)),0,VLOOKUP(Summary!$A110,'District 17'!$A$1:$H$999,3,FALSE))+IF(ISNA(VLOOKUP(Summary!$A110,'District 18'!$A$1:$H$999,3,FALSE)),0,VLOOKUP(Summary!$A110,'District 18'!$A$1:$H$999,3,FALSE))+IF(ISNA(VLOOKUP(Summary!$A110,'District 19'!$A$1:$H$999,3,FALSE)),0,VLOOKUP(Summary!$A110,'District 19'!$A$1:$H$999,3,FALSE))+IF(ISNA(VLOOKUP(Summary!$A110,'District 20'!$A$1:$H$999,3,FALSE)),0,VLOOKUP(Summary!$A110,'District 20'!$A$1:$H$999,3,FALSE))+IF(ISNA(VLOOKUP(Summary!$A110,'District 21'!$A$1:$H$999,3,FALSE)),0,VLOOKUP(Summary!$A110,'District 21'!$A$1:$H$999,3,FALSE))+IF(ISNA(VLOOKUP(Summary!$A110,'District 22'!$A$1:$H$999,3,FALSE)),0,VLOOKUP(Summary!$A110,'District 22'!$A$1:$H$999,3,FALSE))+IF(ISNA(VLOOKUP(Summary!$A110,'District 23'!$A$1:$H$999,3,FALSE)),0,VLOOKUP(Summary!$A110,'District 23'!$A$1:$H$999,3,FALSE))+IF(ISNA(VLOOKUP(Summary!$A110,'District 24'!$A$1:$H$999,3,FALSE)),0,VLOOKUP(Summary!$A110,'District 24'!$A$1:$H$999,3,FALSE))+IF(ISNA(VLOOKUP(Summary!$A110,'District 25'!$A$1:$H$999,3,FALSE)),0,VLOOKUP(Summary!$A110,'District 25'!$A$1:$H$999,3,FALSE))+IF(ISNA(VLOOKUP(Summary!$A110,'District 26'!$A$1:$H$999,3,FALSE)),0,VLOOKUP(Summary!$A110,'District 26'!$A$1:$H$999,3,FALSE))+IF(ISNA(VLOOKUP(Summary!$A110,'District 27'!$A$1:$H$999,3,FALSE)),0,VLOOKUP(Summary!$A110,'District 27'!$A$1:$H$999,3,FALSE))+IF(ISNA(VLOOKUP(Summary!$A110,'District 28'!$A$1:$H$999,3,FALSE)),0,VLOOKUP(Summary!$A110,'District 28'!$A$1:$H$999,3,FALSE))+IF(ISNA(VLOOKUP(Summary!$A110,'District 29'!$A$1:$H$999,3,FALSE)),0,VLOOKUP(Summary!$A110,'District 29'!$A$1:$H$999,3,FALSE))</f>
        <v>17</v>
      </c>
      <c r="D110" s="11">
        <f>IF(ISNA(VLOOKUP(Summary!$A110,'District 0'!$A$1:$H$999,4,FALSE)),0,VLOOKUP(Summary!$A110,'District 0'!$A$1:$H$999,4,FALSE))+IF(ISNA(VLOOKUP(Summary!$A110,'District 1'!$A$1:$H$999,4,FALSE)),0,VLOOKUP(Summary!$A110,'District 1'!$A$1:$H$999,4,FALSE))+IF(ISNA(VLOOKUP(Summary!$A110,'District 2'!$A$1:$H$999,4,FALSE)),0,VLOOKUP(Summary!$A110,'District 2'!$A$1:$H$999,4,FALSE))+IF(ISNA(VLOOKUP(Summary!$A110,'District 3'!$A$1:$H$999,4,FALSE)),0,VLOOKUP(Summary!$A110,'District 3'!$A$1:$H$999,4,FALSE))+IF(ISNA(VLOOKUP(Summary!$A110,'District 4'!$A$1:$H$999,4,FALSE)),0,VLOOKUP(Summary!$A110,'District 4'!$A$1:$H$999,4,FALSE))+IF(ISNA(VLOOKUP(Summary!$A110,'District 5'!$A$1:$H$999,4,FALSE)),0,VLOOKUP(Summary!$A110,'District 5'!$A$1:$H$999,4,FALSE))+IF(ISNA(VLOOKUP(Summary!$A110,'District 6'!$A$1:$H$999,4,FALSE)),0,VLOOKUP(Summary!$A110,'District 6'!$A$1:$H$999,4,FALSE))+IF(ISNA(VLOOKUP(Summary!$A110,'District 7'!$A$1:$H$999,4,FALSE)),0,VLOOKUP(Summary!$A110,'District 7'!$A$1:$H$999,4,FALSE))+IF(ISNA(VLOOKUP(Summary!$A110,'District 8'!$A$1:$H$999,4,FALSE)),0,VLOOKUP(Summary!$A110,'District 8'!$A$1:$H$999,4,FALSE))+IF(ISNA(VLOOKUP(Summary!$A110,'District 9'!$A$1:$H$999,4,FALSE)),0,VLOOKUP(Summary!$A110,'District 9'!$A$1:$H$999,4,FALSE))+IF(ISNA(VLOOKUP(Summary!$A110,'District 10'!$A$1:$H$999,4,FALSE)),0,VLOOKUP(Summary!$A110,'District 10'!$A$1:$H$999,4,FALSE))+IF(ISNA(VLOOKUP(Summary!$A110,'District 11'!$A$1:$H$999,4,FALSE)),0,VLOOKUP(Summary!$A110,'District 11'!$A$1:$H$999,4,FALSE))+IF(ISNA(VLOOKUP(Summary!$A110,'District 12'!$A$1:$H$999,4,FALSE)),0,VLOOKUP(Summary!$A110,'District 12'!$A$1:$H$999,4,FALSE))+IF(ISNA(VLOOKUP(Summary!$A110,'District 13'!$A$1:$H$999,4,FALSE)),0,VLOOKUP(Summary!$A110,'District 13'!$A$1:$H$999,4,FALSE))+IF(ISNA(VLOOKUP(Summary!$A110,'District 14'!$A$1:$H$999,4,FALSE)),0,VLOOKUP(Summary!$A110,'District 14'!$A$1:$H$999,4,FALSE))+IF(ISNA(VLOOKUP(Summary!$A110,'District 15'!$A$1:$H$999,4,FALSE)),0,VLOOKUP(Summary!$A110,'District 15'!$A$1:$H$999,4,FALSE))+IF(ISNA(VLOOKUP(Summary!$A110,'District 16'!$A$1:$H$999,4,FALSE)),0,VLOOKUP(Summary!$A110,'District 16'!$A$1:$H$999,4,FALSE))+IF(ISNA(VLOOKUP(Summary!$A110,'District 17'!$A$1:$H$999,4,FALSE)),0,VLOOKUP(Summary!$A110,'District 17'!$A$1:$H$999,4,FALSE))+IF(ISNA(VLOOKUP(Summary!$A110,'District 18'!$A$1:$H$999,4,FALSE)),0,VLOOKUP(Summary!$A110,'District 18'!$A$1:$H$999,4,FALSE))+IF(ISNA(VLOOKUP(Summary!$A110,'District 19'!$A$1:$H$999,4,FALSE)),0,VLOOKUP(Summary!$A110,'District 19'!$A$1:$H$999,4,FALSE))+IF(ISNA(VLOOKUP(Summary!$A110,'District 20'!$A$1:$H$999,4,FALSE)),0,VLOOKUP(Summary!$A110,'District 20'!$A$1:$H$999,4,FALSE))+IF(ISNA(VLOOKUP(Summary!$A110,'District 21'!$A$1:$H$999,4,FALSE)),0,VLOOKUP(Summary!$A110,'District 21'!$A$1:$H$999,4,FALSE))+IF(ISNA(VLOOKUP(Summary!$A110,'District 22'!$A$1:$H$999,4,FALSE)),0,VLOOKUP(Summary!$A110,'District 22'!$A$1:$H$999,4,FALSE))+IF(ISNA(VLOOKUP(Summary!$A110,'District 23'!$A$1:$H$999,4,FALSE)),0,VLOOKUP(Summary!$A110,'District 23'!$A$1:$H$999,4,FALSE))+IF(ISNA(VLOOKUP(Summary!$A110,'District 24'!$A$1:$H$999,4,FALSE)),0,VLOOKUP(Summary!$A110,'District 24'!$A$1:$H$999,4,FALSE))+IF(ISNA(VLOOKUP(Summary!$A110,'District 25'!$A$1:$H$999,4,FALSE)),0,VLOOKUP(Summary!$A110,'District 25'!$A$1:$H$999,4,FALSE))+IF(ISNA(VLOOKUP(Summary!$A110,'District 26'!$A$1:$H$999,4,FALSE)),0,VLOOKUP(Summary!$A110,'District 26'!$A$1:$H$999,4,FALSE))+IF(ISNA(VLOOKUP(Summary!$A110,'District 27'!$A$1:$H$999,4,FALSE)),0,VLOOKUP(Summary!$A110,'District 27'!$A$1:$H$999,4,FALSE))+IF(ISNA(VLOOKUP(Summary!$A110,'District 28'!$A$1:$H$999,4,FALSE)),0,VLOOKUP(Summary!$A110,'District 28'!$A$1:$H$999,4,FALSE))+IF(ISNA(VLOOKUP(Summary!$A110,'District 29'!$A$1:$H$999,4,FALSE)),0,VLOOKUP(Summary!$A110,'District 29'!$A$1:$H$999,4,FALSE))</f>
        <v>0</v>
      </c>
      <c r="E110" s="11">
        <f>IF(ISNA(VLOOKUP(Summary!$A110,'District 0'!$A$1:$H$999,5,FALSE)),0,VLOOKUP(Summary!$A110,'District 0'!$A$1:$H$999,5,FALSE))+IF(ISNA(VLOOKUP(Summary!$A110,'District 1'!$A$1:$H$999,5,FALSE)),0,VLOOKUP(Summary!$A110,'District 1'!$A$1:$H$999,5,FALSE))+IF(ISNA(VLOOKUP(Summary!$A110,'District 2'!$A$1:$H$999,5,FALSE)),0,VLOOKUP(Summary!$A110,'District 2'!$A$1:$H$999,5,FALSE))+IF(ISNA(VLOOKUP(Summary!$A110,'District 3'!$A$1:$H$999,5,FALSE)),0,VLOOKUP(Summary!$A110,'District 3'!$A$1:$H$999,5,FALSE))+IF(ISNA(VLOOKUP(Summary!$A110,'District 4'!$A$1:$H$999,5,FALSE)),0,VLOOKUP(Summary!$A110,'District 4'!$A$1:$H$999,5,FALSE))+IF(ISNA(VLOOKUP(Summary!$A110,'District 5'!$A$1:$H$999,5,FALSE)),0,VLOOKUP(Summary!$A110,'District 5'!$A$1:$H$999,5,FALSE))+IF(ISNA(VLOOKUP(Summary!$A110,'District 6'!$A$1:$H$999,5,FALSE)),0,VLOOKUP(Summary!$A110,'District 6'!$A$1:$H$999,5,FALSE))+IF(ISNA(VLOOKUP(Summary!$A110,'District 7'!$A$1:$H$999,5,FALSE)),0,VLOOKUP(Summary!$A110,'District 7'!$A$1:$H$999,5,FALSE))+IF(ISNA(VLOOKUP(Summary!$A110,'District 8'!$A$1:$H$999,5,FALSE)),0,VLOOKUP(Summary!$A110,'District 8'!$A$1:$H$999,5,FALSE))+IF(ISNA(VLOOKUP(Summary!$A110,'District 9'!$A$1:$H$999,5,FALSE)),0,VLOOKUP(Summary!$A110,'District 9'!$A$1:$H$999,5,FALSE))+IF(ISNA(VLOOKUP(Summary!$A110,'District 10'!$A$1:$H$999,5,FALSE)),0,VLOOKUP(Summary!$A110,'District 10'!$A$1:$H$999,5,FALSE))+IF(ISNA(VLOOKUP(Summary!$A110,'District 11'!$A$1:$H$999,5,FALSE)),0,VLOOKUP(Summary!$A110,'District 11'!$A$1:$H$999,5,FALSE))+IF(ISNA(VLOOKUP(Summary!$A110,'District 12'!$A$1:$H$999,5,FALSE)),0,VLOOKUP(Summary!$A110,'District 12'!$A$1:$H$999,5,FALSE))+IF(ISNA(VLOOKUP(Summary!$A110,'District 13'!$A$1:$H$999,5,FALSE)),0,VLOOKUP(Summary!$A110,'District 13'!$A$1:$H$999,5,FALSE))+IF(ISNA(VLOOKUP(Summary!$A110,'District 14'!$A$1:$H$999,5,FALSE)),0,VLOOKUP(Summary!$A110,'District 14'!$A$1:$H$999,5,FALSE))+IF(ISNA(VLOOKUP(Summary!$A110,'District 15'!$A$1:$H$999,5,FALSE)),0,VLOOKUP(Summary!$A110,'District 15'!$A$1:$H$999,5,FALSE))+IF(ISNA(VLOOKUP(Summary!$A110,'District 16'!$A$1:$H$999,5,FALSE)),0,VLOOKUP(Summary!$A110,'District 16'!$A$1:$H$999,5,FALSE))+IF(ISNA(VLOOKUP(Summary!$A110,'District 17'!$A$1:$H$999,5,FALSE)),0,VLOOKUP(Summary!$A110,'District 17'!$A$1:$H$999,5,FALSE))+IF(ISNA(VLOOKUP(Summary!$A110,'District 18'!$A$1:$H$999,5,FALSE)),0,VLOOKUP(Summary!$A110,'District 18'!$A$1:$H$999,5,FALSE))+IF(ISNA(VLOOKUP(Summary!$A110,'District 19'!$A$1:$H$999,5,FALSE)),0,VLOOKUP(Summary!$A110,'District 19'!$A$1:$H$999,5,FALSE))+IF(ISNA(VLOOKUP(Summary!$A110,'District 20'!$A$1:$H$999,5,FALSE)),0,VLOOKUP(Summary!$A110,'District 20'!$A$1:$H$999,5,FALSE))+IF(ISNA(VLOOKUP(Summary!$A110,'District 21'!$A$1:$H$999,5,FALSE)),0,VLOOKUP(Summary!$A110,'District 21'!$A$1:$H$999,5,FALSE))+IF(ISNA(VLOOKUP(Summary!$A110,'District 22'!$A$1:$H$999,5,FALSE)),0,VLOOKUP(Summary!$A110,'District 22'!$A$1:$H$999,5,FALSE))+IF(ISNA(VLOOKUP(Summary!$A110,'District 23'!$A$1:$H$999,5,FALSE)),0,VLOOKUP(Summary!$A110,'District 23'!$A$1:$H$999,5,FALSE))+IF(ISNA(VLOOKUP(Summary!$A110,'District 24'!$A$1:$H$999,5,FALSE)),0,VLOOKUP(Summary!$A110,'District 24'!$A$1:$H$999,5,FALSE))+IF(ISNA(VLOOKUP(Summary!$A110,'District 25'!$A$1:$H$999,5,FALSE)),0,VLOOKUP(Summary!$A110,'District 25'!$A$1:$H$999,5,FALSE))+IF(ISNA(VLOOKUP(Summary!$A110,'District 26'!$A$1:$H$999,5,FALSE)),0,VLOOKUP(Summary!$A110,'District 26'!$A$1:$H$999,5,FALSE))+IF(ISNA(VLOOKUP(Summary!$A110,'District 27'!$A$1:$H$999,5,FALSE)),0,VLOOKUP(Summary!$A110,'District 27'!$A$1:$H$999,5,FALSE))+IF(ISNA(VLOOKUP(Summary!$A110,'District 28'!$A$1:$H$999,5,FALSE)),0,VLOOKUP(Summary!$A110,'District 28'!$A$1:$H$999,5,FALSE))+IF(ISNA(VLOOKUP(Summary!$A110,'District 29'!$A$1:$H$999,5,FALSE)),0,VLOOKUP(Summary!$A110,'District 29'!$A$1:$H$999,5,FALSE))</f>
        <v>4</v>
      </c>
      <c r="F110" s="11">
        <f>IF(ISNA(VLOOKUP(Summary!$A110,'District 0'!$A$1:$H$999,6,FALSE)),0,VLOOKUP(Summary!$A110,'District 0'!$A$1:$H$999,6,FALSE))+IF(ISNA(VLOOKUP(Summary!$A110,'District 1'!$A$1:$H$999,6,FALSE)),0,VLOOKUP(Summary!$A110,'District 1'!$A$1:$H$999,6,FALSE))+IF(ISNA(VLOOKUP(Summary!$A110,'District 2'!$A$1:$H$999,6,FALSE)),0,VLOOKUP(Summary!$A110,'District 2'!$A$1:$H$999,6,FALSE))+IF(ISNA(VLOOKUP(Summary!$A110,'District 3'!$A$1:$H$999,6,FALSE)),0,VLOOKUP(Summary!$A110,'District 3'!$A$1:$H$999,6,FALSE))+IF(ISNA(VLOOKUP(Summary!$A110,'District 4'!$A$1:$H$999,6,FALSE)),0,VLOOKUP(Summary!$A110,'District 4'!$A$1:$H$999,6,FALSE))+IF(ISNA(VLOOKUP(Summary!$A110,'District 5'!$A$1:$H$999,6,FALSE)),0,VLOOKUP(Summary!$A110,'District 5'!$A$1:$H$999,6,FALSE))+IF(ISNA(VLOOKUP(Summary!$A110,'District 6'!$A$1:$H$999,6,FALSE)),0,VLOOKUP(Summary!$A110,'District 6'!$A$1:$H$999,6,FALSE))+IF(ISNA(VLOOKUP(Summary!$A110,'District 7'!$A$1:$H$999,6,FALSE)),0,VLOOKUP(Summary!$A110,'District 7'!$A$1:$H$999,6,FALSE))+IF(ISNA(VLOOKUP(Summary!$A110,'District 8'!$A$1:$H$999,6,FALSE)),0,VLOOKUP(Summary!$A110,'District 8'!$A$1:$H$999,6,FALSE))+IF(ISNA(VLOOKUP(Summary!$A110,'District 9'!$A$1:$H$999,6,FALSE)),0,VLOOKUP(Summary!$A110,'District 9'!$A$1:$H$999,6,FALSE))+IF(ISNA(VLOOKUP(Summary!$A110,'District 10'!$A$1:$H$999,6,FALSE)),0,VLOOKUP(Summary!$A110,'District 10'!$A$1:$H$999,6,FALSE))+IF(ISNA(VLOOKUP(Summary!$A110,'District 11'!$A$1:$H$999,6,FALSE)),0,VLOOKUP(Summary!$A110,'District 11'!$A$1:$H$999,6,FALSE))+IF(ISNA(VLOOKUP(Summary!$A110,'District 12'!$A$1:$H$999,6,FALSE)),0,VLOOKUP(Summary!$A110,'District 12'!$A$1:$H$999,6,FALSE))+IF(ISNA(VLOOKUP(Summary!$A110,'District 13'!$A$1:$H$999,6,FALSE)),0,VLOOKUP(Summary!$A110,'District 13'!$A$1:$H$999,6,FALSE))+IF(ISNA(VLOOKUP(Summary!$A110,'District 14'!$A$1:$H$999,6,FALSE)),0,VLOOKUP(Summary!$A110,'District 14'!$A$1:$H$999,6,FALSE))+IF(ISNA(VLOOKUP(Summary!$A110,'District 15'!$A$1:$H$999,6,FALSE)),0,VLOOKUP(Summary!$A110,'District 15'!$A$1:$H$999,6,FALSE))+IF(ISNA(VLOOKUP(Summary!$A110,'District 16'!$A$1:$H$999,6,FALSE)),0,VLOOKUP(Summary!$A110,'District 16'!$A$1:$H$999,6,FALSE))+IF(ISNA(VLOOKUP(Summary!$A110,'District 17'!$A$1:$H$999,6,FALSE)),0,VLOOKUP(Summary!$A110,'District 17'!$A$1:$H$999,6,FALSE))+IF(ISNA(VLOOKUP(Summary!$A110,'District 18'!$A$1:$H$999,6,FALSE)),0,VLOOKUP(Summary!$A110,'District 18'!$A$1:$H$999,6,FALSE))+IF(ISNA(VLOOKUP(Summary!$A110,'District 19'!$A$1:$H$999,6,FALSE)),0,VLOOKUP(Summary!$A110,'District 19'!$A$1:$H$999,6,FALSE))+IF(ISNA(VLOOKUP(Summary!$A110,'District 20'!$A$1:$H$999,6,FALSE)),0,VLOOKUP(Summary!$A110,'District 20'!$A$1:$H$999,6,FALSE))+IF(ISNA(VLOOKUP(Summary!$A110,'District 21'!$A$1:$H$999,6,FALSE)),0,VLOOKUP(Summary!$A110,'District 21'!$A$1:$H$999,6,FALSE))+IF(ISNA(VLOOKUP(Summary!$A110,'District 22'!$A$1:$H$999,6,FALSE)),0,VLOOKUP(Summary!$A110,'District 22'!$A$1:$H$999,6,FALSE))+IF(ISNA(VLOOKUP(Summary!$A110,'District 23'!$A$1:$H$999,6,FALSE)),0,VLOOKUP(Summary!$A110,'District 23'!$A$1:$H$999,6,FALSE))+IF(ISNA(VLOOKUP(Summary!$A110,'District 24'!$A$1:$H$999,6,FALSE)),0,VLOOKUP(Summary!$A110,'District 24'!$A$1:$H$999,6,FALSE))+IF(ISNA(VLOOKUP(Summary!$A110,'District 25'!$A$1:$H$999,6,FALSE)),0,VLOOKUP(Summary!$A110,'District 25'!$A$1:$H$999,6,FALSE))+IF(ISNA(VLOOKUP(Summary!$A110,'District 26'!$A$1:$H$999,6,FALSE)),0,VLOOKUP(Summary!$A110,'District 26'!$A$1:$H$999,6,FALSE))+IF(ISNA(VLOOKUP(Summary!$A110,'District 27'!$A$1:$H$999,6,FALSE)),0,VLOOKUP(Summary!$A110,'District 27'!$A$1:$H$999,6,FALSE))+IF(ISNA(VLOOKUP(Summary!$A110,'District 28'!$A$1:$H$999,6,FALSE)),0,VLOOKUP(Summary!$A110,'District 28'!$A$1:$H$999,6,FALSE))+IF(ISNA(VLOOKUP(Summary!$A110,'District 29'!$A$1:$H$999,6,FALSE)),0,VLOOKUP(Summary!$A110,'District 29'!$A$1:$H$999,6,FALSE))</f>
        <v>10</v>
      </c>
      <c r="G110" s="11">
        <f>IF(ISNA(VLOOKUP(Summary!$A110,'District 0'!$A$1:$H$999,7,FALSE)),0,VLOOKUP(Summary!$A110,'District 0'!$A$1:$H$999,7,FALSE))+IF(ISNA(VLOOKUP(Summary!$A110,'District 1'!$A$1:$H$999,7,FALSE)),0,VLOOKUP(Summary!$A110,'District 1'!$A$1:$H$999,7,FALSE))+IF(ISNA(VLOOKUP(Summary!$A110,'District 2'!$A$1:$H$999,7,FALSE)),0,VLOOKUP(Summary!$A110,'District 2'!$A$1:$H$999,7,FALSE))+IF(ISNA(VLOOKUP(Summary!$A110,'District 3'!$A$1:$H$999,7,FALSE)),0,VLOOKUP(Summary!$A110,'District 3'!$A$1:$H$999,7,FALSE))+IF(ISNA(VLOOKUP(Summary!$A110,'District 4'!$A$1:$H$999,7,FALSE)),0,VLOOKUP(Summary!$A110,'District 4'!$A$1:$H$999,7,FALSE))+IF(ISNA(VLOOKUP(Summary!$A110,'District 5'!$A$1:$H$999,7,FALSE)),0,VLOOKUP(Summary!$A110,'District 5'!$A$1:$H$999,7,FALSE))+IF(ISNA(VLOOKUP(Summary!$A110,'District 6'!$A$1:$H$999,7,FALSE)),0,VLOOKUP(Summary!$A110,'District 6'!$A$1:$H$999,7,FALSE))+IF(ISNA(VLOOKUP(Summary!$A110,'District 7'!$A$1:$H$999,7,FALSE)),0,VLOOKUP(Summary!$A110,'District 7'!$A$1:$H$999,7,FALSE))+IF(ISNA(VLOOKUP(Summary!$A110,'District 8'!$A$1:$H$999,7,FALSE)),0,VLOOKUP(Summary!$A110,'District 8'!$A$1:$H$999,7,FALSE))+IF(ISNA(VLOOKUP(Summary!$A110,'District 9'!$A$1:$H$999,7,FALSE)),0,VLOOKUP(Summary!$A110,'District 9'!$A$1:$H$999,7,FALSE))+IF(ISNA(VLOOKUP(Summary!$A110,'District 10'!$A$1:$H$999,7,FALSE)),0,VLOOKUP(Summary!$A110,'District 10'!$A$1:$H$999,7,FALSE))+IF(ISNA(VLOOKUP(Summary!$A110,'District 11'!$A$1:$H$999,7,FALSE)),0,VLOOKUP(Summary!$A110,'District 11'!$A$1:$H$999,7,FALSE))+IF(ISNA(VLOOKUP(Summary!$A110,'District 12'!$A$1:$H$999,7,FALSE)),0,VLOOKUP(Summary!$A110,'District 12'!$A$1:$H$999,7,FALSE))+IF(ISNA(VLOOKUP(Summary!$A110,'District 13'!$A$1:$H$999,7,FALSE)),0,VLOOKUP(Summary!$A110,'District 13'!$A$1:$H$999,7,FALSE))+IF(ISNA(VLOOKUP(Summary!$A110,'District 14'!$A$1:$H$999,7,FALSE)),0,VLOOKUP(Summary!$A110,'District 14'!$A$1:$H$999,7,FALSE))+IF(ISNA(VLOOKUP(Summary!$A110,'District 15'!$A$1:$H$999,7,FALSE)),0,VLOOKUP(Summary!$A110,'District 15'!$A$1:$H$999,7,FALSE))+IF(ISNA(VLOOKUP(Summary!$A110,'District 16'!$A$1:$H$999,7,FALSE)),0,VLOOKUP(Summary!$A110,'District 16'!$A$1:$H$999,7,FALSE))+IF(ISNA(VLOOKUP(Summary!$A110,'District 17'!$A$1:$H$999,7,FALSE)),0,VLOOKUP(Summary!$A110,'District 17'!$A$1:$H$999,7,FALSE))+IF(ISNA(VLOOKUP(Summary!$A110,'District 18'!$A$1:$H$999,7,FALSE)),0,VLOOKUP(Summary!$A110,'District 18'!$A$1:$H$999,7,FALSE))+IF(ISNA(VLOOKUP(Summary!$A110,'District 19'!$A$1:$H$999,7,FALSE)),0,VLOOKUP(Summary!$A110,'District 19'!$A$1:$H$999,7,FALSE))+IF(ISNA(VLOOKUP(Summary!$A110,'District 20'!$A$1:$H$999,7,FALSE)),0,VLOOKUP(Summary!$A110,'District 20'!$A$1:$H$999,7,FALSE))+IF(ISNA(VLOOKUP(Summary!$A110,'District 21'!$A$1:$H$999,7,FALSE)),0,VLOOKUP(Summary!$A110,'District 21'!$A$1:$H$999,7,FALSE))+IF(ISNA(VLOOKUP(Summary!$A110,'District 22'!$A$1:$H$999,7,FALSE)),0,VLOOKUP(Summary!$A110,'District 22'!$A$1:$H$999,7,FALSE))+IF(ISNA(VLOOKUP(Summary!$A110,'District 23'!$A$1:$H$999,7,FALSE)),0,VLOOKUP(Summary!$A110,'District 23'!$A$1:$H$999,7,FALSE))+IF(ISNA(VLOOKUP(Summary!$A110,'District 24'!$A$1:$H$999,7,FALSE)),0,VLOOKUP(Summary!$A110,'District 24'!$A$1:$H$999,7,FALSE))+IF(ISNA(VLOOKUP(Summary!$A110,'District 25'!$A$1:$H$999,7,FALSE)),0,VLOOKUP(Summary!$A110,'District 25'!$A$1:$H$999,7,FALSE))+IF(ISNA(VLOOKUP(Summary!$A110,'District 26'!$A$1:$H$999,7,FALSE)),0,VLOOKUP(Summary!$A110,'District 26'!$A$1:$H$999,7,FALSE))+IF(ISNA(VLOOKUP(Summary!$A110,'District 27'!$A$1:$H$999,7,FALSE)),0,VLOOKUP(Summary!$A110,'District 27'!$A$1:$H$999,7,FALSE))+IF(ISNA(VLOOKUP(Summary!$A110,'District 28'!$A$1:$H$999,7,FALSE)),0,VLOOKUP(Summary!$A110,'District 28'!$A$1:$H$999,7,FALSE))+IF(ISNA(VLOOKUP(Summary!$A110,'District 29'!$A$1:$H$999,7,FALSE)),0,VLOOKUP(Summary!$A110,'District 29'!$A$1:$H$999,7,FALSE))</f>
        <v>3</v>
      </c>
      <c r="H110" s="11">
        <f>IF(ISNA(VLOOKUP(Summary!$A110,'District 0'!$A$1:$H$999,8,FALSE)),0,VLOOKUP(Summary!$A110,'District 0'!$A$1:$H$999,8,FALSE))+IF(ISNA(VLOOKUP(Summary!$A110,'District 1'!$A$1:$H$999,8,FALSE)),0,VLOOKUP(Summary!$A110,'District 1'!$A$1:$H$999,8,FALSE))+IF(ISNA(VLOOKUP(Summary!$A110,'District 2'!$A$1:$H$999,8,FALSE)),0,VLOOKUP(Summary!$A110,'District 2'!$A$1:$H$999,8,FALSE))+IF(ISNA(VLOOKUP(Summary!$A110,'District 3'!$A$1:$H$999,8,FALSE)),0,VLOOKUP(Summary!$A110,'District 3'!$A$1:$H$999,8,FALSE))+IF(ISNA(VLOOKUP(Summary!$A110,'District 4'!$A$1:$H$999,8,FALSE)),0,VLOOKUP(Summary!$A110,'District 4'!$A$1:$H$999,8,FALSE))+IF(ISNA(VLOOKUP(Summary!$A110,'District 5'!$A$1:$H$999,8,FALSE)),0,VLOOKUP(Summary!$A110,'District 5'!$A$1:$H$999,8,FALSE))+IF(ISNA(VLOOKUP(Summary!$A110,'District 6'!$A$1:$H$999,8,FALSE)),0,VLOOKUP(Summary!$A110,'District 6'!$A$1:$H$999,8,FALSE))+IF(ISNA(VLOOKUP(Summary!$A110,'District 7'!$A$1:$H$999,8,FALSE)),0,VLOOKUP(Summary!$A110,'District 7'!$A$1:$H$999,8,FALSE))+IF(ISNA(VLOOKUP(Summary!$A110,'District 8'!$A$1:$H$999,8,FALSE)),0,VLOOKUP(Summary!$A110,'District 8'!$A$1:$H$999,8,FALSE))+IF(ISNA(VLOOKUP(Summary!$A110,'District 9'!$A$1:$H$999,8,FALSE)),0,VLOOKUP(Summary!$A110,'District 9'!$A$1:$H$999,8,FALSE))+IF(ISNA(VLOOKUP(Summary!$A110,'District 10'!$A$1:$H$999,8,FALSE)),0,VLOOKUP(Summary!$A110,'District 10'!$A$1:$H$999,8,FALSE))+IF(ISNA(VLOOKUP(Summary!$A110,'District 11'!$A$1:$H$999,8,FALSE)),0,VLOOKUP(Summary!$A110,'District 11'!$A$1:$H$999,8,FALSE))+IF(ISNA(VLOOKUP(Summary!$A110,'District 12'!$A$1:$H$999,8,FALSE)),0,VLOOKUP(Summary!$A110,'District 12'!$A$1:$H$999,8,FALSE))+IF(ISNA(VLOOKUP(Summary!$A110,'District 13'!$A$1:$H$999,8,FALSE)),0,VLOOKUP(Summary!$A110,'District 13'!$A$1:$H$999,8,FALSE))+IF(ISNA(VLOOKUP(Summary!$A110,'District 14'!$A$1:$H$999,8,FALSE)),0,VLOOKUP(Summary!$A110,'District 14'!$A$1:$H$999,8,FALSE))+IF(ISNA(VLOOKUP(Summary!$A110,'District 15'!$A$1:$H$999,8,FALSE)),0,VLOOKUP(Summary!$A110,'District 15'!$A$1:$H$999,8,FALSE))+IF(ISNA(VLOOKUP(Summary!$A110,'District 16'!$A$1:$H$999,8,FALSE)),0,VLOOKUP(Summary!$A110,'District 16'!$A$1:$H$999,8,FALSE))+IF(ISNA(VLOOKUP(Summary!$A110,'District 17'!$A$1:$H$999,8,FALSE)),0,VLOOKUP(Summary!$A110,'District 17'!$A$1:$H$999,8,FALSE))+IF(ISNA(VLOOKUP(Summary!$A110,'District 18'!$A$1:$H$999,8,FALSE)),0,VLOOKUP(Summary!$A110,'District 18'!$A$1:$H$999,8,FALSE))+IF(ISNA(VLOOKUP(Summary!$A110,'District 19'!$A$1:$H$999,8,FALSE)),0,VLOOKUP(Summary!$A110,'District 19'!$A$1:$H$999,8,FALSE))+IF(ISNA(VLOOKUP(Summary!$A110,'District 20'!$A$1:$H$999,8,FALSE)),0,VLOOKUP(Summary!$A110,'District 20'!$A$1:$H$999,8,FALSE))+IF(ISNA(VLOOKUP(Summary!$A110,'District 21'!$A$1:$H$999,8,FALSE)),0,VLOOKUP(Summary!$A110,'District 21'!$A$1:$H$999,8,FALSE))+IF(ISNA(VLOOKUP(Summary!$A110,'District 22'!$A$1:$H$999,8,FALSE)),0,VLOOKUP(Summary!$A110,'District 22'!$A$1:$H$999,8,FALSE))+IF(ISNA(VLOOKUP(Summary!$A110,'District 23'!$A$1:$H$999,8,FALSE)),0,VLOOKUP(Summary!$A110,'District 23'!$A$1:$H$999,8,FALSE))+IF(ISNA(VLOOKUP(Summary!$A110,'District 24'!$A$1:$H$999,8,FALSE)),0,VLOOKUP(Summary!$A110,'District 24'!$A$1:$H$999,8,FALSE))+IF(ISNA(VLOOKUP(Summary!$A110,'District 25'!$A$1:$H$999,8,FALSE)),0,VLOOKUP(Summary!$A110,'District 25'!$A$1:$H$999,8,FALSE))+IF(ISNA(VLOOKUP(Summary!$A110,'District 26'!$A$1:$H$999,8,FALSE)),0,VLOOKUP(Summary!$A110,'District 26'!$A$1:$H$999,8,FALSE))+IF(ISNA(VLOOKUP(Summary!$A110,'District 27'!$A$1:$H$999,8,FALSE)),0,VLOOKUP(Summary!$A110,'District 27'!$A$1:$H$999,8,FALSE))+IF(ISNA(VLOOKUP(Summary!$A110,'District 28'!$A$1:$H$999,8,FALSE)),0,VLOOKUP(Summary!$A110,'District 28'!$A$1:$H$999,8,FALSE))+IF(ISNA(VLOOKUP(Summary!$A110,'District 29'!$A$1:$H$999,8,FALSE)),0,VLOOKUP(Summary!$A110,'District 29'!$A$1:$H$999,8,FALSE))</f>
        <v>123</v>
      </c>
      <c r="I110" s="7">
        <f t="shared" si="2"/>
        <v>157</v>
      </c>
      <c r="J110" s="8" t="s">
        <v>17</v>
      </c>
      <c r="K110" s="8" t="s">
        <v>24</v>
      </c>
      <c r="L110" s="9">
        <v>43689</v>
      </c>
      <c r="M110" s="8">
        <v>150</v>
      </c>
      <c r="N110" s="10">
        <f>H110/M110</f>
        <v>0.82</v>
      </c>
      <c r="O110" s="10">
        <f>I110/M110</f>
        <v>1.0466666666666666</v>
      </c>
    </row>
    <row r="111" spans="1:15" s="5" customFormat="1" x14ac:dyDescent="0.2">
      <c r="A111" s="6">
        <v>100040</v>
      </c>
      <c r="B111" s="11">
        <f>IF(ISNA(VLOOKUP(Summary!$A111,'District 0'!$A$1:$H$999,2,FALSE)),0,VLOOKUP(Summary!$A111,'District 0'!$A$1:$H$999,2,FALSE))+IF(ISNA(VLOOKUP(Summary!$A111,'District 1'!$A$1:$H$999,2,FALSE)),0,VLOOKUP(Summary!$A111,'District 1'!$A$1:$H$999,2,FALSE))+IF(ISNA(VLOOKUP(Summary!$A111,'District 2'!$A$1:$H$999,2,FALSE)),0,VLOOKUP(Summary!$A111,'District 2'!$A$1:$H$999,2,FALSE))+IF(ISNA(VLOOKUP(Summary!$A111,'District 3'!$A$1:$H$999,2,FALSE)),0,VLOOKUP(Summary!$A111,'District 3'!$A$1:$H$999,2,FALSE))+IF(ISNA(VLOOKUP(Summary!$A111,'District 4'!$A$1:$H$999,2,FALSE)),0,VLOOKUP(Summary!$A111,'District 4'!$A$1:$H$999,2,FALSE))+IF(ISNA(VLOOKUP(Summary!$A111,'District 5'!$A$1:$H$999,2,FALSE)),0,VLOOKUP(Summary!$A111,'District 5'!$A$1:$H$999,2,FALSE))+IF(ISNA(VLOOKUP(Summary!$A111,'District 6'!$A$1:$H$999,2,FALSE)),0,VLOOKUP(Summary!$A111,'District 6'!$A$1:$H$999,2,FALSE))+IF(ISNA(VLOOKUP(Summary!$A111,'District 7'!$A$1:$H$999,2,FALSE)),0,VLOOKUP(Summary!$A111,'District 7'!$A$1:$H$999,2,FALSE))+IF(ISNA(VLOOKUP(Summary!$A111,'District 8'!$A$1:$H$999,2,FALSE)),0,VLOOKUP(Summary!$A111,'District 8'!$A$1:$H$999,2,FALSE))+IF(ISNA(VLOOKUP(Summary!$A111,'District 9'!$A$1:$H$999,2,FALSE)),0,VLOOKUP(Summary!$A111,'District 9'!$A$1:$H$999,2,FALSE))+IF(ISNA(VLOOKUP(Summary!$A111,'District 10'!$A$1:$H$999,2,FALSE)),0,VLOOKUP(Summary!$A111,'District 10'!$A$1:$H$999,2,FALSE))+IF(ISNA(VLOOKUP(Summary!$A111,'District 11'!$A$1:$H$999,2,FALSE)),0,VLOOKUP(Summary!$A111,'District 11'!$A$1:$H$999,2,FALSE))+IF(ISNA(VLOOKUP(Summary!$A111,'District 12'!$A$1:$H$999,2,FALSE)),0,VLOOKUP(Summary!$A111,'District 12'!$A$1:$H$999,2,FALSE))+IF(ISNA(VLOOKUP(Summary!$A111,'District 13'!$A$1:$H$999,2,FALSE)),0,VLOOKUP(Summary!$A111,'District 13'!$A$1:$H$999,2,FALSE))+IF(ISNA(VLOOKUP(Summary!$A111,'District 14'!$A$1:$H$999,2,FALSE)),0,VLOOKUP(Summary!$A111,'District 14'!$A$1:$H$999,2,FALSE))+IF(ISNA(VLOOKUP(Summary!$A111,'District 15'!$A$1:$H$999,2,FALSE)),0,VLOOKUP(Summary!$A111,'District 15'!$A$1:$H$999,2,FALSE))+IF(ISNA(VLOOKUP(Summary!$A111,'District 16'!$A$1:$H$999,2,FALSE)),0,VLOOKUP(Summary!$A111,'District 16'!$A$1:$H$999,2,FALSE))+IF(ISNA(VLOOKUP(Summary!$A111,'District 17'!$A$1:$H$999,2,FALSE)),0,VLOOKUP(Summary!$A111,'District 17'!$A$1:$H$999,2,FALSE))+IF(ISNA(VLOOKUP(Summary!$A111,'District 18'!$A$1:$H$999,2,FALSE)),0,VLOOKUP(Summary!$A111,'District 18'!$A$1:$H$999,2,FALSE))+IF(ISNA(VLOOKUP(Summary!$A111,'District 19'!$A$1:$H$999,2,FALSE)),0,VLOOKUP(Summary!$A111,'District 19'!$A$1:$H$999,2,FALSE))+IF(ISNA(VLOOKUP(Summary!$A111,'District 20'!$A$1:$H$999,2,FALSE)),0,VLOOKUP(Summary!$A111,'District 20'!$A$1:$H$999,2,FALSE))+IF(ISNA(VLOOKUP(Summary!$A111,'District 21'!$A$1:$H$999,2,FALSE)),0,VLOOKUP(Summary!$A111,'District 21'!$A$1:$H$999,2,FALSE))+IF(ISNA(VLOOKUP(Summary!$A111,'District 22'!$A$1:$H$999,2,FALSE)),0,VLOOKUP(Summary!$A111,'District 22'!$A$1:$H$999,2,FALSE))+IF(ISNA(VLOOKUP(Summary!$A111,'District 23'!$A$1:$H$999,2,FALSE)),0,VLOOKUP(Summary!$A111,'District 23'!$A$1:$H$999,2,FALSE))+IF(ISNA(VLOOKUP(Summary!$A111,'District 24'!$A$1:$H$999,2,FALSE)),0,VLOOKUP(Summary!$A111,'District 24'!$A$1:$H$999,2,FALSE))+IF(ISNA(VLOOKUP(Summary!$A111,'District 25'!$A$1:$H$999,2,FALSE)),0,VLOOKUP(Summary!$A111,'District 25'!$A$1:$H$999,2,FALSE))+IF(ISNA(VLOOKUP(Summary!$A111,'District 26'!$A$1:$H$999,2,FALSE)),0,VLOOKUP(Summary!$A111,'District 26'!$A$1:$H$999,2,FALSE))+IF(ISNA(VLOOKUP(Summary!$A111,'District 27'!$A$1:$H$999,2,FALSE)),0,VLOOKUP(Summary!$A111,'District 27'!$A$1:$H$999,2,FALSE))+IF(ISNA(VLOOKUP(Summary!$A111,'District 28'!$A$1:$H$999,2,FALSE)),0,VLOOKUP(Summary!$A111,'District 28'!$A$1:$H$999,2,FALSE))+IF(ISNA(VLOOKUP(Summary!$A111,'District 29'!$A$1:$H$999,2,FALSE)),0,VLOOKUP(Summary!$A111,'District 29'!$A$1:$H$999,2,FALSE))</f>
        <v>0</v>
      </c>
      <c r="C111" s="11">
        <f>IF(ISNA(VLOOKUP(Summary!$A111,'District 0'!$A$1:$H$999,3,FALSE)),0,VLOOKUP(Summary!$A111,'District 0'!$A$1:$H$999,3,FALSE))+IF(ISNA(VLOOKUP(Summary!$A111,'District 1'!$A$1:$H$999,3,FALSE)),0,VLOOKUP(Summary!$A111,'District 1'!$A$1:$H$999,3,FALSE))+IF(ISNA(VLOOKUP(Summary!$A111,'District 2'!$A$1:$H$999,3,FALSE)),0,VLOOKUP(Summary!$A111,'District 2'!$A$1:$H$999,3,FALSE))+IF(ISNA(VLOOKUP(Summary!$A111,'District 3'!$A$1:$H$999,3,FALSE)),0,VLOOKUP(Summary!$A111,'District 3'!$A$1:$H$999,3,FALSE))+IF(ISNA(VLOOKUP(Summary!$A111,'District 4'!$A$1:$H$999,3,FALSE)),0,VLOOKUP(Summary!$A111,'District 4'!$A$1:$H$999,3,FALSE))+IF(ISNA(VLOOKUP(Summary!$A111,'District 5'!$A$1:$H$999,3,FALSE)),0,VLOOKUP(Summary!$A111,'District 5'!$A$1:$H$999,3,FALSE))+IF(ISNA(VLOOKUP(Summary!$A111,'District 6'!$A$1:$H$999,3,FALSE)),0,VLOOKUP(Summary!$A111,'District 6'!$A$1:$H$999,3,FALSE))+IF(ISNA(VLOOKUP(Summary!$A111,'District 7'!$A$1:$H$999,3,FALSE)),0,VLOOKUP(Summary!$A111,'District 7'!$A$1:$H$999,3,FALSE))+IF(ISNA(VLOOKUP(Summary!$A111,'District 8'!$A$1:$H$999,3,FALSE)),0,VLOOKUP(Summary!$A111,'District 8'!$A$1:$H$999,3,FALSE))+IF(ISNA(VLOOKUP(Summary!$A111,'District 9'!$A$1:$H$999,3,FALSE)),0,VLOOKUP(Summary!$A111,'District 9'!$A$1:$H$999,3,FALSE))+IF(ISNA(VLOOKUP(Summary!$A111,'District 10'!$A$1:$H$999,3,FALSE)),0,VLOOKUP(Summary!$A111,'District 10'!$A$1:$H$999,3,FALSE))+IF(ISNA(VLOOKUP(Summary!$A111,'District 11'!$A$1:$H$999,3,FALSE)),0,VLOOKUP(Summary!$A111,'District 11'!$A$1:$H$999,3,FALSE))+IF(ISNA(VLOOKUP(Summary!$A111,'District 12'!$A$1:$H$999,3,FALSE)),0,VLOOKUP(Summary!$A111,'District 12'!$A$1:$H$999,3,FALSE))+IF(ISNA(VLOOKUP(Summary!$A111,'District 13'!$A$1:$H$999,3,FALSE)),0,VLOOKUP(Summary!$A111,'District 13'!$A$1:$H$999,3,FALSE))+IF(ISNA(VLOOKUP(Summary!$A111,'District 14'!$A$1:$H$999,3,FALSE)),0,VLOOKUP(Summary!$A111,'District 14'!$A$1:$H$999,3,FALSE))+IF(ISNA(VLOOKUP(Summary!$A111,'District 15'!$A$1:$H$999,3,FALSE)),0,VLOOKUP(Summary!$A111,'District 15'!$A$1:$H$999,3,FALSE))+IF(ISNA(VLOOKUP(Summary!$A111,'District 16'!$A$1:$H$999,3,FALSE)),0,VLOOKUP(Summary!$A111,'District 16'!$A$1:$H$999,3,FALSE))+IF(ISNA(VLOOKUP(Summary!$A111,'District 17'!$A$1:$H$999,3,FALSE)),0,VLOOKUP(Summary!$A111,'District 17'!$A$1:$H$999,3,FALSE))+IF(ISNA(VLOOKUP(Summary!$A111,'District 18'!$A$1:$H$999,3,FALSE)),0,VLOOKUP(Summary!$A111,'District 18'!$A$1:$H$999,3,FALSE))+IF(ISNA(VLOOKUP(Summary!$A111,'District 19'!$A$1:$H$999,3,FALSE)),0,VLOOKUP(Summary!$A111,'District 19'!$A$1:$H$999,3,FALSE))+IF(ISNA(VLOOKUP(Summary!$A111,'District 20'!$A$1:$H$999,3,FALSE)),0,VLOOKUP(Summary!$A111,'District 20'!$A$1:$H$999,3,FALSE))+IF(ISNA(VLOOKUP(Summary!$A111,'District 21'!$A$1:$H$999,3,FALSE)),0,VLOOKUP(Summary!$A111,'District 21'!$A$1:$H$999,3,FALSE))+IF(ISNA(VLOOKUP(Summary!$A111,'District 22'!$A$1:$H$999,3,FALSE)),0,VLOOKUP(Summary!$A111,'District 22'!$A$1:$H$999,3,FALSE))+IF(ISNA(VLOOKUP(Summary!$A111,'District 23'!$A$1:$H$999,3,FALSE)),0,VLOOKUP(Summary!$A111,'District 23'!$A$1:$H$999,3,FALSE))+IF(ISNA(VLOOKUP(Summary!$A111,'District 24'!$A$1:$H$999,3,FALSE)),0,VLOOKUP(Summary!$A111,'District 24'!$A$1:$H$999,3,FALSE))+IF(ISNA(VLOOKUP(Summary!$A111,'District 25'!$A$1:$H$999,3,FALSE)),0,VLOOKUP(Summary!$A111,'District 25'!$A$1:$H$999,3,FALSE))+IF(ISNA(VLOOKUP(Summary!$A111,'District 26'!$A$1:$H$999,3,FALSE)),0,VLOOKUP(Summary!$A111,'District 26'!$A$1:$H$999,3,FALSE))+IF(ISNA(VLOOKUP(Summary!$A111,'District 27'!$A$1:$H$999,3,FALSE)),0,VLOOKUP(Summary!$A111,'District 27'!$A$1:$H$999,3,FALSE))+IF(ISNA(VLOOKUP(Summary!$A111,'District 28'!$A$1:$H$999,3,FALSE)),0,VLOOKUP(Summary!$A111,'District 28'!$A$1:$H$999,3,FALSE))+IF(ISNA(VLOOKUP(Summary!$A111,'District 29'!$A$1:$H$999,3,FALSE)),0,VLOOKUP(Summary!$A111,'District 29'!$A$1:$H$999,3,FALSE))</f>
        <v>10</v>
      </c>
      <c r="D111" s="11">
        <f>IF(ISNA(VLOOKUP(Summary!$A111,'District 0'!$A$1:$H$999,4,FALSE)),0,VLOOKUP(Summary!$A111,'District 0'!$A$1:$H$999,4,FALSE))+IF(ISNA(VLOOKUP(Summary!$A111,'District 1'!$A$1:$H$999,4,FALSE)),0,VLOOKUP(Summary!$A111,'District 1'!$A$1:$H$999,4,FALSE))+IF(ISNA(VLOOKUP(Summary!$A111,'District 2'!$A$1:$H$999,4,FALSE)),0,VLOOKUP(Summary!$A111,'District 2'!$A$1:$H$999,4,FALSE))+IF(ISNA(VLOOKUP(Summary!$A111,'District 3'!$A$1:$H$999,4,FALSE)),0,VLOOKUP(Summary!$A111,'District 3'!$A$1:$H$999,4,FALSE))+IF(ISNA(VLOOKUP(Summary!$A111,'District 4'!$A$1:$H$999,4,FALSE)),0,VLOOKUP(Summary!$A111,'District 4'!$A$1:$H$999,4,FALSE))+IF(ISNA(VLOOKUP(Summary!$A111,'District 5'!$A$1:$H$999,4,FALSE)),0,VLOOKUP(Summary!$A111,'District 5'!$A$1:$H$999,4,FALSE))+IF(ISNA(VLOOKUP(Summary!$A111,'District 6'!$A$1:$H$999,4,FALSE)),0,VLOOKUP(Summary!$A111,'District 6'!$A$1:$H$999,4,FALSE))+IF(ISNA(VLOOKUP(Summary!$A111,'District 7'!$A$1:$H$999,4,FALSE)),0,VLOOKUP(Summary!$A111,'District 7'!$A$1:$H$999,4,FALSE))+IF(ISNA(VLOOKUP(Summary!$A111,'District 8'!$A$1:$H$999,4,FALSE)),0,VLOOKUP(Summary!$A111,'District 8'!$A$1:$H$999,4,FALSE))+IF(ISNA(VLOOKUP(Summary!$A111,'District 9'!$A$1:$H$999,4,FALSE)),0,VLOOKUP(Summary!$A111,'District 9'!$A$1:$H$999,4,FALSE))+IF(ISNA(VLOOKUP(Summary!$A111,'District 10'!$A$1:$H$999,4,FALSE)),0,VLOOKUP(Summary!$A111,'District 10'!$A$1:$H$999,4,FALSE))+IF(ISNA(VLOOKUP(Summary!$A111,'District 11'!$A$1:$H$999,4,FALSE)),0,VLOOKUP(Summary!$A111,'District 11'!$A$1:$H$999,4,FALSE))+IF(ISNA(VLOOKUP(Summary!$A111,'District 12'!$A$1:$H$999,4,FALSE)),0,VLOOKUP(Summary!$A111,'District 12'!$A$1:$H$999,4,FALSE))+IF(ISNA(VLOOKUP(Summary!$A111,'District 13'!$A$1:$H$999,4,FALSE)),0,VLOOKUP(Summary!$A111,'District 13'!$A$1:$H$999,4,FALSE))+IF(ISNA(VLOOKUP(Summary!$A111,'District 14'!$A$1:$H$999,4,FALSE)),0,VLOOKUP(Summary!$A111,'District 14'!$A$1:$H$999,4,FALSE))+IF(ISNA(VLOOKUP(Summary!$A111,'District 15'!$A$1:$H$999,4,FALSE)),0,VLOOKUP(Summary!$A111,'District 15'!$A$1:$H$999,4,FALSE))+IF(ISNA(VLOOKUP(Summary!$A111,'District 16'!$A$1:$H$999,4,FALSE)),0,VLOOKUP(Summary!$A111,'District 16'!$A$1:$H$999,4,FALSE))+IF(ISNA(VLOOKUP(Summary!$A111,'District 17'!$A$1:$H$999,4,FALSE)),0,VLOOKUP(Summary!$A111,'District 17'!$A$1:$H$999,4,FALSE))+IF(ISNA(VLOOKUP(Summary!$A111,'District 18'!$A$1:$H$999,4,FALSE)),0,VLOOKUP(Summary!$A111,'District 18'!$A$1:$H$999,4,FALSE))+IF(ISNA(VLOOKUP(Summary!$A111,'District 19'!$A$1:$H$999,4,FALSE)),0,VLOOKUP(Summary!$A111,'District 19'!$A$1:$H$999,4,FALSE))+IF(ISNA(VLOOKUP(Summary!$A111,'District 20'!$A$1:$H$999,4,FALSE)),0,VLOOKUP(Summary!$A111,'District 20'!$A$1:$H$999,4,FALSE))+IF(ISNA(VLOOKUP(Summary!$A111,'District 21'!$A$1:$H$999,4,FALSE)),0,VLOOKUP(Summary!$A111,'District 21'!$A$1:$H$999,4,FALSE))+IF(ISNA(VLOOKUP(Summary!$A111,'District 22'!$A$1:$H$999,4,FALSE)),0,VLOOKUP(Summary!$A111,'District 22'!$A$1:$H$999,4,FALSE))+IF(ISNA(VLOOKUP(Summary!$A111,'District 23'!$A$1:$H$999,4,FALSE)),0,VLOOKUP(Summary!$A111,'District 23'!$A$1:$H$999,4,FALSE))+IF(ISNA(VLOOKUP(Summary!$A111,'District 24'!$A$1:$H$999,4,FALSE)),0,VLOOKUP(Summary!$A111,'District 24'!$A$1:$H$999,4,FALSE))+IF(ISNA(VLOOKUP(Summary!$A111,'District 25'!$A$1:$H$999,4,FALSE)),0,VLOOKUP(Summary!$A111,'District 25'!$A$1:$H$999,4,FALSE))+IF(ISNA(VLOOKUP(Summary!$A111,'District 26'!$A$1:$H$999,4,FALSE)),0,VLOOKUP(Summary!$A111,'District 26'!$A$1:$H$999,4,FALSE))+IF(ISNA(VLOOKUP(Summary!$A111,'District 27'!$A$1:$H$999,4,FALSE)),0,VLOOKUP(Summary!$A111,'District 27'!$A$1:$H$999,4,FALSE))+IF(ISNA(VLOOKUP(Summary!$A111,'District 28'!$A$1:$H$999,4,FALSE)),0,VLOOKUP(Summary!$A111,'District 28'!$A$1:$H$999,4,FALSE))+IF(ISNA(VLOOKUP(Summary!$A111,'District 29'!$A$1:$H$999,4,FALSE)),0,VLOOKUP(Summary!$A111,'District 29'!$A$1:$H$999,4,FALSE))</f>
        <v>0</v>
      </c>
      <c r="E111" s="11">
        <f>IF(ISNA(VLOOKUP(Summary!$A111,'District 0'!$A$1:$H$999,5,FALSE)),0,VLOOKUP(Summary!$A111,'District 0'!$A$1:$H$999,5,FALSE))+IF(ISNA(VLOOKUP(Summary!$A111,'District 1'!$A$1:$H$999,5,FALSE)),0,VLOOKUP(Summary!$A111,'District 1'!$A$1:$H$999,5,FALSE))+IF(ISNA(VLOOKUP(Summary!$A111,'District 2'!$A$1:$H$999,5,FALSE)),0,VLOOKUP(Summary!$A111,'District 2'!$A$1:$H$999,5,FALSE))+IF(ISNA(VLOOKUP(Summary!$A111,'District 3'!$A$1:$H$999,5,FALSE)),0,VLOOKUP(Summary!$A111,'District 3'!$A$1:$H$999,5,FALSE))+IF(ISNA(VLOOKUP(Summary!$A111,'District 4'!$A$1:$H$999,5,FALSE)),0,VLOOKUP(Summary!$A111,'District 4'!$A$1:$H$999,5,FALSE))+IF(ISNA(VLOOKUP(Summary!$A111,'District 5'!$A$1:$H$999,5,FALSE)),0,VLOOKUP(Summary!$A111,'District 5'!$A$1:$H$999,5,FALSE))+IF(ISNA(VLOOKUP(Summary!$A111,'District 6'!$A$1:$H$999,5,FALSE)),0,VLOOKUP(Summary!$A111,'District 6'!$A$1:$H$999,5,FALSE))+IF(ISNA(VLOOKUP(Summary!$A111,'District 7'!$A$1:$H$999,5,FALSE)),0,VLOOKUP(Summary!$A111,'District 7'!$A$1:$H$999,5,FALSE))+IF(ISNA(VLOOKUP(Summary!$A111,'District 8'!$A$1:$H$999,5,FALSE)),0,VLOOKUP(Summary!$A111,'District 8'!$A$1:$H$999,5,FALSE))+IF(ISNA(VLOOKUP(Summary!$A111,'District 9'!$A$1:$H$999,5,FALSE)),0,VLOOKUP(Summary!$A111,'District 9'!$A$1:$H$999,5,FALSE))+IF(ISNA(VLOOKUP(Summary!$A111,'District 10'!$A$1:$H$999,5,FALSE)),0,VLOOKUP(Summary!$A111,'District 10'!$A$1:$H$999,5,FALSE))+IF(ISNA(VLOOKUP(Summary!$A111,'District 11'!$A$1:$H$999,5,FALSE)),0,VLOOKUP(Summary!$A111,'District 11'!$A$1:$H$999,5,FALSE))+IF(ISNA(VLOOKUP(Summary!$A111,'District 12'!$A$1:$H$999,5,FALSE)),0,VLOOKUP(Summary!$A111,'District 12'!$A$1:$H$999,5,FALSE))+IF(ISNA(VLOOKUP(Summary!$A111,'District 13'!$A$1:$H$999,5,FALSE)),0,VLOOKUP(Summary!$A111,'District 13'!$A$1:$H$999,5,FALSE))+IF(ISNA(VLOOKUP(Summary!$A111,'District 14'!$A$1:$H$999,5,FALSE)),0,VLOOKUP(Summary!$A111,'District 14'!$A$1:$H$999,5,FALSE))+IF(ISNA(VLOOKUP(Summary!$A111,'District 15'!$A$1:$H$999,5,FALSE)),0,VLOOKUP(Summary!$A111,'District 15'!$A$1:$H$999,5,FALSE))+IF(ISNA(VLOOKUP(Summary!$A111,'District 16'!$A$1:$H$999,5,FALSE)),0,VLOOKUP(Summary!$A111,'District 16'!$A$1:$H$999,5,FALSE))+IF(ISNA(VLOOKUP(Summary!$A111,'District 17'!$A$1:$H$999,5,FALSE)),0,VLOOKUP(Summary!$A111,'District 17'!$A$1:$H$999,5,FALSE))+IF(ISNA(VLOOKUP(Summary!$A111,'District 18'!$A$1:$H$999,5,FALSE)),0,VLOOKUP(Summary!$A111,'District 18'!$A$1:$H$999,5,FALSE))+IF(ISNA(VLOOKUP(Summary!$A111,'District 19'!$A$1:$H$999,5,FALSE)),0,VLOOKUP(Summary!$A111,'District 19'!$A$1:$H$999,5,FALSE))+IF(ISNA(VLOOKUP(Summary!$A111,'District 20'!$A$1:$H$999,5,FALSE)),0,VLOOKUP(Summary!$A111,'District 20'!$A$1:$H$999,5,FALSE))+IF(ISNA(VLOOKUP(Summary!$A111,'District 21'!$A$1:$H$999,5,FALSE)),0,VLOOKUP(Summary!$A111,'District 21'!$A$1:$H$999,5,FALSE))+IF(ISNA(VLOOKUP(Summary!$A111,'District 22'!$A$1:$H$999,5,FALSE)),0,VLOOKUP(Summary!$A111,'District 22'!$A$1:$H$999,5,FALSE))+IF(ISNA(VLOOKUP(Summary!$A111,'District 23'!$A$1:$H$999,5,FALSE)),0,VLOOKUP(Summary!$A111,'District 23'!$A$1:$H$999,5,FALSE))+IF(ISNA(VLOOKUP(Summary!$A111,'District 24'!$A$1:$H$999,5,FALSE)),0,VLOOKUP(Summary!$A111,'District 24'!$A$1:$H$999,5,FALSE))+IF(ISNA(VLOOKUP(Summary!$A111,'District 25'!$A$1:$H$999,5,FALSE)),0,VLOOKUP(Summary!$A111,'District 25'!$A$1:$H$999,5,FALSE))+IF(ISNA(VLOOKUP(Summary!$A111,'District 26'!$A$1:$H$999,5,FALSE)),0,VLOOKUP(Summary!$A111,'District 26'!$A$1:$H$999,5,FALSE))+IF(ISNA(VLOOKUP(Summary!$A111,'District 27'!$A$1:$H$999,5,FALSE)),0,VLOOKUP(Summary!$A111,'District 27'!$A$1:$H$999,5,FALSE))+IF(ISNA(VLOOKUP(Summary!$A111,'District 28'!$A$1:$H$999,5,FALSE)),0,VLOOKUP(Summary!$A111,'District 28'!$A$1:$H$999,5,FALSE))+IF(ISNA(VLOOKUP(Summary!$A111,'District 29'!$A$1:$H$999,5,FALSE)),0,VLOOKUP(Summary!$A111,'District 29'!$A$1:$H$999,5,FALSE))</f>
        <v>2</v>
      </c>
      <c r="F111" s="11">
        <f>IF(ISNA(VLOOKUP(Summary!$A111,'District 0'!$A$1:$H$999,6,FALSE)),0,VLOOKUP(Summary!$A111,'District 0'!$A$1:$H$999,6,FALSE))+IF(ISNA(VLOOKUP(Summary!$A111,'District 1'!$A$1:$H$999,6,FALSE)),0,VLOOKUP(Summary!$A111,'District 1'!$A$1:$H$999,6,FALSE))+IF(ISNA(VLOOKUP(Summary!$A111,'District 2'!$A$1:$H$999,6,FALSE)),0,VLOOKUP(Summary!$A111,'District 2'!$A$1:$H$999,6,FALSE))+IF(ISNA(VLOOKUP(Summary!$A111,'District 3'!$A$1:$H$999,6,FALSE)),0,VLOOKUP(Summary!$A111,'District 3'!$A$1:$H$999,6,FALSE))+IF(ISNA(VLOOKUP(Summary!$A111,'District 4'!$A$1:$H$999,6,FALSE)),0,VLOOKUP(Summary!$A111,'District 4'!$A$1:$H$999,6,FALSE))+IF(ISNA(VLOOKUP(Summary!$A111,'District 5'!$A$1:$H$999,6,FALSE)),0,VLOOKUP(Summary!$A111,'District 5'!$A$1:$H$999,6,FALSE))+IF(ISNA(VLOOKUP(Summary!$A111,'District 6'!$A$1:$H$999,6,FALSE)),0,VLOOKUP(Summary!$A111,'District 6'!$A$1:$H$999,6,FALSE))+IF(ISNA(VLOOKUP(Summary!$A111,'District 7'!$A$1:$H$999,6,FALSE)),0,VLOOKUP(Summary!$A111,'District 7'!$A$1:$H$999,6,FALSE))+IF(ISNA(VLOOKUP(Summary!$A111,'District 8'!$A$1:$H$999,6,FALSE)),0,VLOOKUP(Summary!$A111,'District 8'!$A$1:$H$999,6,FALSE))+IF(ISNA(VLOOKUP(Summary!$A111,'District 9'!$A$1:$H$999,6,FALSE)),0,VLOOKUP(Summary!$A111,'District 9'!$A$1:$H$999,6,FALSE))+IF(ISNA(VLOOKUP(Summary!$A111,'District 10'!$A$1:$H$999,6,FALSE)),0,VLOOKUP(Summary!$A111,'District 10'!$A$1:$H$999,6,FALSE))+IF(ISNA(VLOOKUP(Summary!$A111,'District 11'!$A$1:$H$999,6,FALSE)),0,VLOOKUP(Summary!$A111,'District 11'!$A$1:$H$999,6,FALSE))+IF(ISNA(VLOOKUP(Summary!$A111,'District 12'!$A$1:$H$999,6,FALSE)),0,VLOOKUP(Summary!$A111,'District 12'!$A$1:$H$999,6,FALSE))+IF(ISNA(VLOOKUP(Summary!$A111,'District 13'!$A$1:$H$999,6,FALSE)),0,VLOOKUP(Summary!$A111,'District 13'!$A$1:$H$999,6,FALSE))+IF(ISNA(VLOOKUP(Summary!$A111,'District 14'!$A$1:$H$999,6,FALSE)),0,VLOOKUP(Summary!$A111,'District 14'!$A$1:$H$999,6,FALSE))+IF(ISNA(VLOOKUP(Summary!$A111,'District 15'!$A$1:$H$999,6,FALSE)),0,VLOOKUP(Summary!$A111,'District 15'!$A$1:$H$999,6,FALSE))+IF(ISNA(VLOOKUP(Summary!$A111,'District 16'!$A$1:$H$999,6,FALSE)),0,VLOOKUP(Summary!$A111,'District 16'!$A$1:$H$999,6,FALSE))+IF(ISNA(VLOOKUP(Summary!$A111,'District 17'!$A$1:$H$999,6,FALSE)),0,VLOOKUP(Summary!$A111,'District 17'!$A$1:$H$999,6,FALSE))+IF(ISNA(VLOOKUP(Summary!$A111,'District 18'!$A$1:$H$999,6,FALSE)),0,VLOOKUP(Summary!$A111,'District 18'!$A$1:$H$999,6,FALSE))+IF(ISNA(VLOOKUP(Summary!$A111,'District 19'!$A$1:$H$999,6,FALSE)),0,VLOOKUP(Summary!$A111,'District 19'!$A$1:$H$999,6,FALSE))+IF(ISNA(VLOOKUP(Summary!$A111,'District 20'!$A$1:$H$999,6,FALSE)),0,VLOOKUP(Summary!$A111,'District 20'!$A$1:$H$999,6,FALSE))+IF(ISNA(VLOOKUP(Summary!$A111,'District 21'!$A$1:$H$999,6,FALSE)),0,VLOOKUP(Summary!$A111,'District 21'!$A$1:$H$999,6,FALSE))+IF(ISNA(VLOOKUP(Summary!$A111,'District 22'!$A$1:$H$999,6,FALSE)),0,VLOOKUP(Summary!$A111,'District 22'!$A$1:$H$999,6,FALSE))+IF(ISNA(VLOOKUP(Summary!$A111,'District 23'!$A$1:$H$999,6,FALSE)),0,VLOOKUP(Summary!$A111,'District 23'!$A$1:$H$999,6,FALSE))+IF(ISNA(VLOOKUP(Summary!$A111,'District 24'!$A$1:$H$999,6,FALSE)),0,VLOOKUP(Summary!$A111,'District 24'!$A$1:$H$999,6,FALSE))+IF(ISNA(VLOOKUP(Summary!$A111,'District 25'!$A$1:$H$999,6,FALSE)),0,VLOOKUP(Summary!$A111,'District 25'!$A$1:$H$999,6,FALSE))+IF(ISNA(VLOOKUP(Summary!$A111,'District 26'!$A$1:$H$999,6,FALSE)),0,VLOOKUP(Summary!$A111,'District 26'!$A$1:$H$999,6,FALSE))+IF(ISNA(VLOOKUP(Summary!$A111,'District 27'!$A$1:$H$999,6,FALSE)),0,VLOOKUP(Summary!$A111,'District 27'!$A$1:$H$999,6,FALSE))+IF(ISNA(VLOOKUP(Summary!$A111,'District 28'!$A$1:$H$999,6,FALSE)),0,VLOOKUP(Summary!$A111,'District 28'!$A$1:$H$999,6,FALSE))+IF(ISNA(VLOOKUP(Summary!$A111,'District 29'!$A$1:$H$999,6,FALSE)),0,VLOOKUP(Summary!$A111,'District 29'!$A$1:$H$999,6,FALSE))</f>
        <v>4</v>
      </c>
      <c r="G111" s="11">
        <f>IF(ISNA(VLOOKUP(Summary!$A111,'District 0'!$A$1:$H$999,7,FALSE)),0,VLOOKUP(Summary!$A111,'District 0'!$A$1:$H$999,7,FALSE))+IF(ISNA(VLOOKUP(Summary!$A111,'District 1'!$A$1:$H$999,7,FALSE)),0,VLOOKUP(Summary!$A111,'District 1'!$A$1:$H$999,7,FALSE))+IF(ISNA(VLOOKUP(Summary!$A111,'District 2'!$A$1:$H$999,7,FALSE)),0,VLOOKUP(Summary!$A111,'District 2'!$A$1:$H$999,7,FALSE))+IF(ISNA(VLOOKUP(Summary!$A111,'District 3'!$A$1:$H$999,7,FALSE)),0,VLOOKUP(Summary!$A111,'District 3'!$A$1:$H$999,7,FALSE))+IF(ISNA(VLOOKUP(Summary!$A111,'District 4'!$A$1:$H$999,7,FALSE)),0,VLOOKUP(Summary!$A111,'District 4'!$A$1:$H$999,7,FALSE))+IF(ISNA(VLOOKUP(Summary!$A111,'District 5'!$A$1:$H$999,7,FALSE)),0,VLOOKUP(Summary!$A111,'District 5'!$A$1:$H$999,7,FALSE))+IF(ISNA(VLOOKUP(Summary!$A111,'District 6'!$A$1:$H$999,7,FALSE)),0,VLOOKUP(Summary!$A111,'District 6'!$A$1:$H$999,7,FALSE))+IF(ISNA(VLOOKUP(Summary!$A111,'District 7'!$A$1:$H$999,7,FALSE)),0,VLOOKUP(Summary!$A111,'District 7'!$A$1:$H$999,7,FALSE))+IF(ISNA(VLOOKUP(Summary!$A111,'District 8'!$A$1:$H$999,7,FALSE)),0,VLOOKUP(Summary!$A111,'District 8'!$A$1:$H$999,7,FALSE))+IF(ISNA(VLOOKUP(Summary!$A111,'District 9'!$A$1:$H$999,7,FALSE)),0,VLOOKUP(Summary!$A111,'District 9'!$A$1:$H$999,7,FALSE))+IF(ISNA(VLOOKUP(Summary!$A111,'District 10'!$A$1:$H$999,7,FALSE)),0,VLOOKUP(Summary!$A111,'District 10'!$A$1:$H$999,7,FALSE))+IF(ISNA(VLOOKUP(Summary!$A111,'District 11'!$A$1:$H$999,7,FALSE)),0,VLOOKUP(Summary!$A111,'District 11'!$A$1:$H$999,7,FALSE))+IF(ISNA(VLOOKUP(Summary!$A111,'District 12'!$A$1:$H$999,7,FALSE)),0,VLOOKUP(Summary!$A111,'District 12'!$A$1:$H$999,7,FALSE))+IF(ISNA(VLOOKUP(Summary!$A111,'District 13'!$A$1:$H$999,7,FALSE)),0,VLOOKUP(Summary!$A111,'District 13'!$A$1:$H$999,7,FALSE))+IF(ISNA(VLOOKUP(Summary!$A111,'District 14'!$A$1:$H$999,7,FALSE)),0,VLOOKUP(Summary!$A111,'District 14'!$A$1:$H$999,7,FALSE))+IF(ISNA(VLOOKUP(Summary!$A111,'District 15'!$A$1:$H$999,7,FALSE)),0,VLOOKUP(Summary!$A111,'District 15'!$A$1:$H$999,7,FALSE))+IF(ISNA(VLOOKUP(Summary!$A111,'District 16'!$A$1:$H$999,7,FALSE)),0,VLOOKUP(Summary!$A111,'District 16'!$A$1:$H$999,7,FALSE))+IF(ISNA(VLOOKUP(Summary!$A111,'District 17'!$A$1:$H$999,7,FALSE)),0,VLOOKUP(Summary!$A111,'District 17'!$A$1:$H$999,7,FALSE))+IF(ISNA(VLOOKUP(Summary!$A111,'District 18'!$A$1:$H$999,7,FALSE)),0,VLOOKUP(Summary!$A111,'District 18'!$A$1:$H$999,7,FALSE))+IF(ISNA(VLOOKUP(Summary!$A111,'District 19'!$A$1:$H$999,7,FALSE)),0,VLOOKUP(Summary!$A111,'District 19'!$A$1:$H$999,7,FALSE))+IF(ISNA(VLOOKUP(Summary!$A111,'District 20'!$A$1:$H$999,7,FALSE)),0,VLOOKUP(Summary!$A111,'District 20'!$A$1:$H$999,7,FALSE))+IF(ISNA(VLOOKUP(Summary!$A111,'District 21'!$A$1:$H$999,7,FALSE)),0,VLOOKUP(Summary!$A111,'District 21'!$A$1:$H$999,7,FALSE))+IF(ISNA(VLOOKUP(Summary!$A111,'District 22'!$A$1:$H$999,7,FALSE)),0,VLOOKUP(Summary!$A111,'District 22'!$A$1:$H$999,7,FALSE))+IF(ISNA(VLOOKUP(Summary!$A111,'District 23'!$A$1:$H$999,7,FALSE)),0,VLOOKUP(Summary!$A111,'District 23'!$A$1:$H$999,7,FALSE))+IF(ISNA(VLOOKUP(Summary!$A111,'District 24'!$A$1:$H$999,7,FALSE)),0,VLOOKUP(Summary!$A111,'District 24'!$A$1:$H$999,7,FALSE))+IF(ISNA(VLOOKUP(Summary!$A111,'District 25'!$A$1:$H$999,7,FALSE)),0,VLOOKUP(Summary!$A111,'District 25'!$A$1:$H$999,7,FALSE))+IF(ISNA(VLOOKUP(Summary!$A111,'District 26'!$A$1:$H$999,7,FALSE)),0,VLOOKUP(Summary!$A111,'District 26'!$A$1:$H$999,7,FALSE))+IF(ISNA(VLOOKUP(Summary!$A111,'District 27'!$A$1:$H$999,7,FALSE)),0,VLOOKUP(Summary!$A111,'District 27'!$A$1:$H$999,7,FALSE))+IF(ISNA(VLOOKUP(Summary!$A111,'District 28'!$A$1:$H$999,7,FALSE)),0,VLOOKUP(Summary!$A111,'District 28'!$A$1:$H$999,7,FALSE))+IF(ISNA(VLOOKUP(Summary!$A111,'District 29'!$A$1:$H$999,7,FALSE)),0,VLOOKUP(Summary!$A111,'District 29'!$A$1:$H$999,7,FALSE))</f>
        <v>1</v>
      </c>
      <c r="H111" s="11">
        <f>IF(ISNA(VLOOKUP(Summary!$A111,'District 0'!$A$1:$H$999,8,FALSE)),0,VLOOKUP(Summary!$A111,'District 0'!$A$1:$H$999,8,FALSE))+IF(ISNA(VLOOKUP(Summary!$A111,'District 1'!$A$1:$H$999,8,FALSE)),0,VLOOKUP(Summary!$A111,'District 1'!$A$1:$H$999,8,FALSE))+IF(ISNA(VLOOKUP(Summary!$A111,'District 2'!$A$1:$H$999,8,FALSE)),0,VLOOKUP(Summary!$A111,'District 2'!$A$1:$H$999,8,FALSE))+IF(ISNA(VLOOKUP(Summary!$A111,'District 3'!$A$1:$H$999,8,FALSE)),0,VLOOKUP(Summary!$A111,'District 3'!$A$1:$H$999,8,FALSE))+IF(ISNA(VLOOKUP(Summary!$A111,'District 4'!$A$1:$H$999,8,FALSE)),0,VLOOKUP(Summary!$A111,'District 4'!$A$1:$H$999,8,FALSE))+IF(ISNA(VLOOKUP(Summary!$A111,'District 5'!$A$1:$H$999,8,FALSE)),0,VLOOKUP(Summary!$A111,'District 5'!$A$1:$H$999,8,FALSE))+IF(ISNA(VLOOKUP(Summary!$A111,'District 6'!$A$1:$H$999,8,FALSE)),0,VLOOKUP(Summary!$A111,'District 6'!$A$1:$H$999,8,FALSE))+IF(ISNA(VLOOKUP(Summary!$A111,'District 7'!$A$1:$H$999,8,FALSE)),0,VLOOKUP(Summary!$A111,'District 7'!$A$1:$H$999,8,FALSE))+IF(ISNA(VLOOKUP(Summary!$A111,'District 8'!$A$1:$H$999,8,FALSE)),0,VLOOKUP(Summary!$A111,'District 8'!$A$1:$H$999,8,FALSE))+IF(ISNA(VLOOKUP(Summary!$A111,'District 9'!$A$1:$H$999,8,FALSE)),0,VLOOKUP(Summary!$A111,'District 9'!$A$1:$H$999,8,FALSE))+IF(ISNA(VLOOKUP(Summary!$A111,'District 10'!$A$1:$H$999,8,FALSE)),0,VLOOKUP(Summary!$A111,'District 10'!$A$1:$H$999,8,FALSE))+IF(ISNA(VLOOKUP(Summary!$A111,'District 11'!$A$1:$H$999,8,FALSE)),0,VLOOKUP(Summary!$A111,'District 11'!$A$1:$H$999,8,FALSE))+IF(ISNA(VLOOKUP(Summary!$A111,'District 12'!$A$1:$H$999,8,FALSE)),0,VLOOKUP(Summary!$A111,'District 12'!$A$1:$H$999,8,FALSE))+IF(ISNA(VLOOKUP(Summary!$A111,'District 13'!$A$1:$H$999,8,FALSE)),0,VLOOKUP(Summary!$A111,'District 13'!$A$1:$H$999,8,FALSE))+IF(ISNA(VLOOKUP(Summary!$A111,'District 14'!$A$1:$H$999,8,FALSE)),0,VLOOKUP(Summary!$A111,'District 14'!$A$1:$H$999,8,FALSE))+IF(ISNA(VLOOKUP(Summary!$A111,'District 15'!$A$1:$H$999,8,FALSE)),0,VLOOKUP(Summary!$A111,'District 15'!$A$1:$H$999,8,FALSE))+IF(ISNA(VLOOKUP(Summary!$A111,'District 16'!$A$1:$H$999,8,FALSE)),0,VLOOKUP(Summary!$A111,'District 16'!$A$1:$H$999,8,FALSE))+IF(ISNA(VLOOKUP(Summary!$A111,'District 17'!$A$1:$H$999,8,FALSE)),0,VLOOKUP(Summary!$A111,'District 17'!$A$1:$H$999,8,FALSE))+IF(ISNA(VLOOKUP(Summary!$A111,'District 18'!$A$1:$H$999,8,FALSE)),0,VLOOKUP(Summary!$A111,'District 18'!$A$1:$H$999,8,FALSE))+IF(ISNA(VLOOKUP(Summary!$A111,'District 19'!$A$1:$H$999,8,FALSE)),0,VLOOKUP(Summary!$A111,'District 19'!$A$1:$H$999,8,FALSE))+IF(ISNA(VLOOKUP(Summary!$A111,'District 20'!$A$1:$H$999,8,FALSE)),0,VLOOKUP(Summary!$A111,'District 20'!$A$1:$H$999,8,FALSE))+IF(ISNA(VLOOKUP(Summary!$A111,'District 21'!$A$1:$H$999,8,FALSE)),0,VLOOKUP(Summary!$A111,'District 21'!$A$1:$H$999,8,FALSE))+IF(ISNA(VLOOKUP(Summary!$A111,'District 22'!$A$1:$H$999,8,FALSE)),0,VLOOKUP(Summary!$A111,'District 22'!$A$1:$H$999,8,FALSE))+IF(ISNA(VLOOKUP(Summary!$A111,'District 23'!$A$1:$H$999,8,FALSE)),0,VLOOKUP(Summary!$A111,'District 23'!$A$1:$H$999,8,FALSE))+IF(ISNA(VLOOKUP(Summary!$A111,'District 24'!$A$1:$H$999,8,FALSE)),0,VLOOKUP(Summary!$A111,'District 24'!$A$1:$H$999,8,FALSE))+IF(ISNA(VLOOKUP(Summary!$A111,'District 25'!$A$1:$H$999,8,FALSE)),0,VLOOKUP(Summary!$A111,'District 25'!$A$1:$H$999,8,FALSE))+IF(ISNA(VLOOKUP(Summary!$A111,'District 26'!$A$1:$H$999,8,FALSE)),0,VLOOKUP(Summary!$A111,'District 26'!$A$1:$H$999,8,FALSE))+IF(ISNA(VLOOKUP(Summary!$A111,'District 27'!$A$1:$H$999,8,FALSE)),0,VLOOKUP(Summary!$A111,'District 27'!$A$1:$H$999,8,FALSE))+IF(ISNA(VLOOKUP(Summary!$A111,'District 28'!$A$1:$H$999,8,FALSE)),0,VLOOKUP(Summary!$A111,'District 28'!$A$1:$H$999,8,FALSE))+IF(ISNA(VLOOKUP(Summary!$A111,'District 29'!$A$1:$H$999,8,FALSE)),0,VLOOKUP(Summary!$A111,'District 29'!$A$1:$H$999,8,FALSE))</f>
        <v>70</v>
      </c>
      <c r="I111" s="7">
        <f t="shared" si="2"/>
        <v>87</v>
      </c>
      <c r="J111" s="8" t="s">
        <v>9</v>
      </c>
      <c r="K111" s="8" t="s">
        <v>24</v>
      </c>
      <c r="L111" s="9">
        <v>43689</v>
      </c>
      <c r="M111" s="8">
        <v>87</v>
      </c>
      <c r="N111" s="10">
        <f>H111/M111</f>
        <v>0.8045977011494253</v>
      </c>
      <c r="O111" s="10">
        <f>I111/M111</f>
        <v>1</v>
      </c>
    </row>
    <row r="112" spans="1:15" s="5" customFormat="1" x14ac:dyDescent="0.2">
      <c r="A112" s="6">
        <v>100041</v>
      </c>
      <c r="B112" s="11">
        <f>IF(ISNA(VLOOKUP(Summary!$A112,'District 0'!$A$1:$H$999,2,FALSE)),0,VLOOKUP(Summary!$A112,'District 0'!$A$1:$H$999,2,FALSE))+IF(ISNA(VLOOKUP(Summary!$A112,'District 1'!$A$1:$H$999,2,FALSE)),0,VLOOKUP(Summary!$A112,'District 1'!$A$1:$H$999,2,FALSE))+IF(ISNA(VLOOKUP(Summary!$A112,'District 2'!$A$1:$H$999,2,FALSE)),0,VLOOKUP(Summary!$A112,'District 2'!$A$1:$H$999,2,FALSE))+IF(ISNA(VLOOKUP(Summary!$A112,'District 3'!$A$1:$H$999,2,FALSE)),0,VLOOKUP(Summary!$A112,'District 3'!$A$1:$H$999,2,FALSE))+IF(ISNA(VLOOKUP(Summary!$A112,'District 4'!$A$1:$H$999,2,FALSE)),0,VLOOKUP(Summary!$A112,'District 4'!$A$1:$H$999,2,FALSE))+IF(ISNA(VLOOKUP(Summary!$A112,'District 5'!$A$1:$H$999,2,FALSE)),0,VLOOKUP(Summary!$A112,'District 5'!$A$1:$H$999,2,FALSE))+IF(ISNA(VLOOKUP(Summary!$A112,'District 6'!$A$1:$H$999,2,FALSE)),0,VLOOKUP(Summary!$A112,'District 6'!$A$1:$H$999,2,FALSE))+IF(ISNA(VLOOKUP(Summary!$A112,'District 7'!$A$1:$H$999,2,FALSE)),0,VLOOKUP(Summary!$A112,'District 7'!$A$1:$H$999,2,FALSE))+IF(ISNA(VLOOKUP(Summary!$A112,'District 8'!$A$1:$H$999,2,FALSE)),0,VLOOKUP(Summary!$A112,'District 8'!$A$1:$H$999,2,FALSE))+IF(ISNA(VLOOKUP(Summary!$A112,'District 9'!$A$1:$H$999,2,FALSE)),0,VLOOKUP(Summary!$A112,'District 9'!$A$1:$H$999,2,FALSE))+IF(ISNA(VLOOKUP(Summary!$A112,'District 10'!$A$1:$H$999,2,FALSE)),0,VLOOKUP(Summary!$A112,'District 10'!$A$1:$H$999,2,FALSE))+IF(ISNA(VLOOKUP(Summary!$A112,'District 11'!$A$1:$H$999,2,FALSE)),0,VLOOKUP(Summary!$A112,'District 11'!$A$1:$H$999,2,FALSE))+IF(ISNA(VLOOKUP(Summary!$A112,'District 12'!$A$1:$H$999,2,FALSE)),0,VLOOKUP(Summary!$A112,'District 12'!$A$1:$H$999,2,FALSE))+IF(ISNA(VLOOKUP(Summary!$A112,'District 13'!$A$1:$H$999,2,FALSE)),0,VLOOKUP(Summary!$A112,'District 13'!$A$1:$H$999,2,FALSE))+IF(ISNA(VLOOKUP(Summary!$A112,'District 14'!$A$1:$H$999,2,FALSE)),0,VLOOKUP(Summary!$A112,'District 14'!$A$1:$H$999,2,FALSE))+IF(ISNA(VLOOKUP(Summary!$A112,'District 15'!$A$1:$H$999,2,FALSE)),0,VLOOKUP(Summary!$A112,'District 15'!$A$1:$H$999,2,FALSE))+IF(ISNA(VLOOKUP(Summary!$A112,'District 16'!$A$1:$H$999,2,FALSE)),0,VLOOKUP(Summary!$A112,'District 16'!$A$1:$H$999,2,FALSE))+IF(ISNA(VLOOKUP(Summary!$A112,'District 17'!$A$1:$H$999,2,FALSE)),0,VLOOKUP(Summary!$A112,'District 17'!$A$1:$H$999,2,FALSE))+IF(ISNA(VLOOKUP(Summary!$A112,'District 18'!$A$1:$H$999,2,FALSE)),0,VLOOKUP(Summary!$A112,'District 18'!$A$1:$H$999,2,FALSE))+IF(ISNA(VLOOKUP(Summary!$A112,'District 19'!$A$1:$H$999,2,FALSE)),0,VLOOKUP(Summary!$A112,'District 19'!$A$1:$H$999,2,FALSE))+IF(ISNA(VLOOKUP(Summary!$A112,'District 20'!$A$1:$H$999,2,FALSE)),0,VLOOKUP(Summary!$A112,'District 20'!$A$1:$H$999,2,FALSE))+IF(ISNA(VLOOKUP(Summary!$A112,'District 21'!$A$1:$H$999,2,FALSE)),0,VLOOKUP(Summary!$A112,'District 21'!$A$1:$H$999,2,FALSE))+IF(ISNA(VLOOKUP(Summary!$A112,'District 22'!$A$1:$H$999,2,FALSE)),0,VLOOKUP(Summary!$A112,'District 22'!$A$1:$H$999,2,FALSE))+IF(ISNA(VLOOKUP(Summary!$A112,'District 23'!$A$1:$H$999,2,FALSE)),0,VLOOKUP(Summary!$A112,'District 23'!$A$1:$H$999,2,FALSE))+IF(ISNA(VLOOKUP(Summary!$A112,'District 24'!$A$1:$H$999,2,FALSE)),0,VLOOKUP(Summary!$A112,'District 24'!$A$1:$H$999,2,FALSE))+IF(ISNA(VLOOKUP(Summary!$A112,'District 25'!$A$1:$H$999,2,FALSE)),0,VLOOKUP(Summary!$A112,'District 25'!$A$1:$H$999,2,FALSE))+IF(ISNA(VLOOKUP(Summary!$A112,'District 26'!$A$1:$H$999,2,FALSE)),0,VLOOKUP(Summary!$A112,'District 26'!$A$1:$H$999,2,FALSE))+IF(ISNA(VLOOKUP(Summary!$A112,'District 27'!$A$1:$H$999,2,FALSE)),0,VLOOKUP(Summary!$A112,'District 27'!$A$1:$H$999,2,FALSE))+IF(ISNA(VLOOKUP(Summary!$A112,'District 28'!$A$1:$H$999,2,FALSE)),0,VLOOKUP(Summary!$A112,'District 28'!$A$1:$H$999,2,FALSE))+IF(ISNA(VLOOKUP(Summary!$A112,'District 29'!$A$1:$H$999,2,FALSE)),0,VLOOKUP(Summary!$A112,'District 29'!$A$1:$H$999,2,FALSE))</f>
        <v>0</v>
      </c>
      <c r="C112" s="11">
        <f>IF(ISNA(VLOOKUP(Summary!$A112,'District 0'!$A$1:$H$999,3,FALSE)),0,VLOOKUP(Summary!$A112,'District 0'!$A$1:$H$999,3,FALSE))+IF(ISNA(VLOOKUP(Summary!$A112,'District 1'!$A$1:$H$999,3,FALSE)),0,VLOOKUP(Summary!$A112,'District 1'!$A$1:$H$999,3,FALSE))+IF(ISNA(VLOOKUP(Summary!$A112,'District 2'!$A$1:$H$999,3,FALSE)),0,VLOOKUP(Summary!$A112,'District 2'!$A$1:$H$999,3,FALSE))+IF(ISNA(VLOOKUP(Summary!$A112,'District 3'!$A$1:$H$999,3,FALSE)),0,VLOOKUP(Summary!$A112,'District 3'!$A$1:$H$999,3,FALSE))+IF(ISNA(VLOOKUP(Summary!$A112,'District 4'!$A$1:$H$999,3,FALSE)),0,VLOOKUP(Summary!$A112,'District 4'!$A$1:$H$999,3,FALSE))+IF(ISNA(VLOOKUP(Summary!$A112,'District 5'!$A$1:$H$999,3,FALSE)),0,VLOOKUP(Summary!$A112,'District 5'!$A$1:$H$999,3,FALSE))+IF(ISNA(VLOOKUP(Summary!$A112,'District 6'!$A$1:$H$999,3,FALSE)),0,VLOOKUP(Summary!$A112,'District 6'!$A$1:$H$999,3,FALSE))+IF(ISNA(VLOOKUP(Summary!$A112,'District 7'!$A$1:$H$999,3,FALSE)),0,VLOOKUP(Summary!$A112,'District 7'!$A$1:$H$999,3,FALSE))+IF(ISNA(VLOOKUP(Summary!$A112,'District 8'!$A$1:$H$999,3,FALSE)),0,VLOOKUP(Summary!$A112,'District 8'!$A$1:$H$999,3,FALSE))+IF(ISNA(VLOOKUP(Summary!$A112,'District 9'!$A$1:$H$999,3,FALSE)),0,VLOOKUP(Summary!$A112,'District 9'!$A$1:$H$999,3,FALSE))+IF(ISNA(VLOOKUP(Summary!$A112,'District 10'!$A$1:$H$999,3,FALSE)),0,VLOOKUP(Summary!$A112,'District 10'!$A$1:$H$999,3,FALSE))+IF(ISNA(VLOOKUP(Summary!$A112,'District 11'!$A$1:$H$999,3,FALSE)),0,VLOOKUP(Summary!$A112,'District 11'!$A$1:$H$999,3,FALSE))+IF(ISNA(VLOOKUP(Summary!$A112,'District 12'!$A$1:$H$999,3,FALSE)),0,VLOOKUP(Summary!$A112,'District 12'!$A$1:$H$999,3,FALSE))+IF(ISNA(VLOOKUP(Summary!$A112,'District 13'!$A$1:$H$999,3,FALSE)),0,VLOOKUP(Summary!$A112,'District 13'!$A$1:$H$999,3,FALSE))+IF(ISNA(VLOOKUP(Summary!$A112,'District 14'!$A$1:$H$999,3,FALSE)),0,VLOOKUP(Summary!$A112,'District 14'!$A$1:$H$999,3,FALSE))+IF(ISNA(VLOOKUP(Summary!$A112,'District 15'!$A$1:$H$999,3,FALSE)),0,VLOOKUP(Summary!$A112,'District 15'!$A$1:$H$999,3,FALSE))+IF(ISNA(VLOOKUP(Summary!$A112,'District 16'!$A$1:$H$999,3,FALSE)),0,VLOOKUP(Summary!$A112,'District 16'!$A$1:$H$999,3,FALSE))+IF(ISNA(VLOOKUP(Summary!$A112,'District 17'!$A$1:$H$999,3,FALSE)),0,VLOOKUP(Summary!$A112,'District 17'!$A$1:$H$999,3,FALSE))+IF(ISNA(VLOOKUP(Summary!$A112,'District 18'!$A$1:$H$999,3,FALSE)),0,VLOOKUP(Summary!$A112,'District 18'!$A$1:$H$999,3,FALSE))+IF(ISNA(VLOOKUP(Summary!$A112,'District 19'!$A$1:$H$999,3,FALSE)),0,VLOOKUP(Summary!$A112,'District 19'!$A$1:$H$999,3,FALSE))+IF(ISNA(VLOOKUP(Summary!$A112,'District 20'!$A$1:$H$999,3,FALSE)),0,VLOOKUP(Summary!$A112,'District 20'!$A$1:$H$999,3,FALSE))+IF(ISNA(VLOOKUP(Summary!$A112,'District 21'!$A$1:$H$999,3,FALSE)),0,VLOOKUP(Summary!$A112,'District 21'!$A$1:$H$999,3,FALSE))+IF(ISNA(VLOOKUP(Summary!$A112,'District 22'!$A$1:$H$999,3,FALSE)),0,VLOOKUP(Summary!$A112,'District 22'!$A$1:$H$999,3,FALSE))+IF(ISNA(VLOOKUP(Summary!$A112,'District 23'!$A$1:$H$999,3,FALSE)),0,VLOOKUP(Summary!$A112,'District 23'!$A$1:$H$999,3,FALSE))+IF(ISNA(VLOOKUP(Summary!$A112,'District 24'!$A$1:$H$999,3,FALSE)),0,VLOOKUP(Summary!$A112,'District 24'!$A$1:$H$999,3,FALSE))+IF(ISNA(VLOOKUP(Summary!$A112,'District 25'!$A$1:$H$999,3,FALSE)),0,VLOOKUP(Summary!$A112,'District 25'!$A$1:$H$999,3,FALSE))+IF(ISNA(VLOOKUP(Summary!$A112,'District 26'!$A$1:$H$999,3,FALSE)),0,VLOOKUP(Summary!$A112,'District 26'!$A$1:$H$999,3,FALSE))+IF(ISNA(VLOOKUP(Summary!$A112,'District 27'!$A$1:$H$999,3,FALSE)),0,VLOOKUP(Summary!$A112,'District 27'!$A$1:$H$999,3,FALSE))+IF(ISNA(VLOOKUP(Summary!$A112,'District 28'!$A$1:$H$999,3,FALSE)),0,VLOOKUP(Summary!$A112,'District 28'!$A$1:$H$999,3,FALSE))+IF(ISNA(VLOOKUP(Summary!$A112,'District 29'!$A$1:$H$999,3,FALSE)),0,VLOOKUP(Summary!$A112,'District 29'!$A$1:$H$999,3,FALSE))</f>
        <v>7</v>
      </c>
      <c r="D112" s="11">
        <f>IF(ISNA(VLOOKUP(Summary!$A112,'District 0'!$A$1:$H$999,4,FALSE)),0,VLOOKUP(Summary!$A112,'District 0'!$A$1:$H$999,4,FALSE))+IF(ISNA(VLOOKUP(Summary!$A112,'District 1'!$A$1:$H$999,4,FALSE)),0,VLOOKUP(Summary!$A112,'District 1'!$A$1:$H$999,4,FALSE))+IF(ISNA(VLOOKUP(Summary!$A112,'District 2'!$A$1:$H$999,4,FALSE)),0,VLOOKUP(Summary!$A112,'District 2'!$A$1:$H$999,4,FALSE))+IF(ISNA(VLOOKUP(Summary!$A112,'District 3'!$A$1:$H$999,4,FALSE)),0,VLOOKUP(Summary!$A112,'District 3'!$A$1:$H$999,4,FALSE))+IF(ISNA(VLOOKUP(Summary!$A112,'District 4'!$A$1:$H$999,4,FALSE)),0,VLOOKUP(Summary!$A112,'District 4'!$A$1:$H$999,4,FALSE))+IF(ISNA(VLOOKUP(Summary!$A112,'District 5'!$A$1:$H$999,4,FALSE)),0,VLOOKUP(Summary!$A112,'District 5'!$A$1:$H$999,4,FALSE))+IF(ISNA(VLOOKUP(Summary!$A112,'District 6'!$A$1:$H$999,4,FALSE)),0,VLOOKUP(Summary!$A112,'District 6'!$A$1:$H$999,4,FALSE))+IF(ISNA(VLOOKUP(Summary!$A112,'District 7'!$A$1:$H$999,4,FALSE)),0,VLOOKUP(Summary!$A112,'District 7'!$A$1:$H$999,4,FALSE))+IF(ISNA(VLOOKUP(Summary!$A112,'District 8'!$A$1:$H$999,4,FALSE)),0,VLOOKUP(Summary!$A112,'District 8'!$A$1:$H$999,4,FALSE))+IF(ISNA(VLOOKUP(Summary!$A112,'District 9'!$A$1:$H$999,4,FALSE)),0,VLOOKUP(Summary!$A112,'District 9'!$A$1:$H$999,4,FALSE))+IF(ISNA(VLOOKUP(Summary!$A112,'District 10'!$A$1:$H$999,4,FALSE)),0,VLOOKUP(Summary!$A112,'District 10'!$A$1:$H$999,4,FALSE))+IF(ISNA(VLOOKUP(Summary!$A112,'District 11'!$A$1:$H$999,4,FALSE)),0,VLOOKUP(Summary!$A112,'District 11'!$A$1:$H$999,4,FALSE))+IF(ISNA(VLOOKUP(Summary!$A112,'District 12'!$A$1:$H$999,4,FALSE)),0,VLOOKUP(Summary!$A112,'District 12'!$A$1:$H$999,4,FALSE))+IF(ISNA(VLOOKUP(Summary!$A112,'District 13'!$A$1:$H$999,4,FALSE)),0,VLOOKUP(Summary!$A112,'District 13'!$A$1:$H$999,4,FALSE))+IF(ISNA(VLOOKUP(Summary!$A112,'District 14'!$A$1:$H$999,4,FALSE)),0,VLOOKUP(Summary!$A112,'District 14'!$A$1:$H$999,4,FALSE))+IF(ISNA(VLOOKUP(Summary!$A112,'District 15'!$A$1:$H$999,4,FALSE)),0,VLOOKUP(Summary!$A112,'District 15'!$A$1:$H$999,4,FALSE))+IF(ISNA(VLOOKUP(Summary!$A112,'District 16'!$A$1:$H$999,4,FALSE)),0,VLOOKUP(Summary!$A112,'District 16'!$A$1:$H$999,4,FALSE))+IF(ISNA(VLOOKUP(Summary!$A112,'District 17'!$A$1:$H$999,4,FALSE)),0,VLOOKUP(Summary!$A112,'District 17'!$A$1:$H$999,4,FALSE))+IF(ISNA(VLOOKUP(Summary!$A112,'District 18'!$A$1:$H$999,4,FALSE)),0,VLOOKUP(Summary!$A112,'District 18'!$A$1:$H$999,4,FALSE))+IF(ISNA(VLOOKUP(Summary!$A112,'District 19'!$A$1:$H$999,4,FALSE)),0,VLOOKUP(Summary!$A112,'District 19'!$A$1:$H$999,4,FALSE))+IF(ISNA(VLOOKUP(Summary!$A112,'District 20'!$A$1:$H$999,4,FALSE)),0,VLOOKUP(Summary!$A112,'District 20'!$A$1:$H$999,4,FALSE))+IF(ISNA(VLOOKUP(Summary!$A112,'District 21'!$A$1:$H$999,4,FALSE)),0,VLOOKUP(Summary!$A112,'District 21'!$A$1:$H$999,4,FALSE))+IF(ISNA(VLOOKUP(Summary!$A112,'District 22'!$A$1:$H$999,4,FALSE)),0,VLOOKUP(Summary!$A112,'District 22'!$A$1:$H$999,4,FALSE))+IF(ISNA(VLOOKUP(Summary!$A112,'District 23'!$A$1:$H$999,4,FALSE)),0,VLOOKUP(Summary!$A112,'District 23'!$A$1:$H$999,4,FALSE))+IF(ISNA(VLOOKUP(Summary!$A112,'District 24'!$A$1:$H$999,4,FALSE)),0,VLOOKUP(Summary!$A112,'District 24'!$A$1:$H$999,4,FALSE))+IF(ISNA(VLOOKUP(Summary!$A112,'District 25'!$A$1:$H$999,4,FALSE)),0,VLOOKUP(Summary!$A112,'District 25'!$A$1:$H$999,4,FALSE))+IF(ISNA(VLOOKUP(Summary!$A112,'District 26'!$A$1:$H$999,4,FALSE)),0,VLOOKUP(Summary!$A112,'District 26'!$A$1:$H$999,4,FALSE))+IF(ISNA(VLOOKUP(Summary!$A112,'District 27'!$A$1:$H$999,4,FALSE)),0,VLOOKUP(Summary!$A112,'District 27'!$A$1:$H$999,4,FALSE))+IF(ISNA(VLOOKUP(Summary!$A112,'District 28'!$A$1:$H$999,4,FALSE)),0,VLOOKUP(Summary!$A112,'District 28'!$A$1:$H$999,4,FALSE))+IF(ISNA(VLOOKUP(Summary!$A112,'District 29'!$A$1:$H$999,4,FALSE)),0,VLOOKUP(Summary!$A112,'District 29'!$A$1:$H$999,4,FALSE))</f>
        <v>0</v>
      </c>
      <c r="E112" s="11">
        <f>IF(ISNA(VLOOKUP(Summary!$A112,'District 0'!$A$1:$H$999,5,FALSE)),0,VLOOKUP(Summary!$A112,'District 0'!$A$1:$H$999,5,FALSE))+IF(ISNA(VLOOKUP(Summary!$A112,'District 1'!$A$1:$H$999,5,FALSE)),0,VLOOKUP(Summary!$A112,'District 1'!$A$1:$H$999,5,FALSE))+IF(ISNA(VLOOKUP(Summary!$A112,'District 2'!$A$1:$H$999,5,FALSE)),0,VLOOKUP(Summary!$A112,'District 2'!$A$1:$H$999,5,FALSE))+IF(ISNA(VLOOKUP(Summary!$A112,'District 3'!$A$1:$H$999,5,FALSE)),0,VLOOKUP(Summary!$A112,'District 3'!$A$1:$H$999,5,FALSE))+IF(ISNA(VLOOKUP(Summary!$A112,'District 4'!$A$1:$H$999,5,FALSE)),0,VLOOKUP(Summary!$A112,'District 4'!$A$1:$H$999,5,FALSE))+IF(ISNA(VLOOKUP(Summary!$A112,'District 5'!$A$1:$H$999,5,FALSE)),0,VLOOKUP(Summary!$A112,'District 5'!$A$1:$H$999,5,FALSE))+IF(ISNA(VLOOKUP(Summary!$A112,'District 6'!$A$1:$H$999,5,FALSE)),0,VLOOKUP(Summary!$A112,'District 6'!$A$1:$H$999,5,FALSE))+IF(ISNA(VLOOKUP(Summary!$A112,'District 7'!$A$1:$H$999,5,FALSE)),0,VLOOKUP(Summary!$A112,'District 7'!$A$1:$H$999,5,FALSE))+IF(ISNA(VLOOKUP(Summary!$A112,'District 8'!$A$1:$H$999,5,FALSE)),0,VLOOKUP(Summary!$A112,'District 8'!$A$1:$H$999,5,FALSE))+IF(ISNA(VLOOKUP(Summary!$A112,'District 9'!$A$1:$H$999,5,FALSE)),0,VLOOKUP(Summary!$A112,'District 9'!$A$1:$H$999,5,FALSE))+IF(ISNA(VLOOKUP(Summary!$A112,'District 10'!$A$1:$H$999,5,FALSE)),0,VLOOKUP(Summary!$A112,'District 10'!$A$1:$H$999,5,FALSE))+IF(ISNA(VLOOKUP(Summary!$A112,'District 11'!$A$1:$H$999,5,FALSE)),0,VLOOKUP(Summary!$A112,'District 11'!$A$1:$H$999,5,FALSE))+IF(ISNA(VLOOKUP(Summary!$A112,'District 12'!$A$1:$H$999,5,FALSE)),0,VLOOKUP(Summary!$A112,'District 12'!$A$1:$H$999,5,FALSE))+IF(ISNA(VLOOKUP(Summary!$A112,'District 13'!$A$1:$H$999,5,FALSE)),0,VLOOKUP(Summary!$A112,'District 13'!$A$1:$H$999,5,FALSE))+IF(ISNA(VLOOKUP(Summary!$A112,'District 14'!$A$1:$H$999,5,FALSE)),0,VLOOKUP(Summary!$A112,'District 14'!$A$1:$H$999,5,FALSE))+IF(ISNA(VLOOKUP(Summary!$A112,'District 15'!$A$1:$H$999,5,FALSE)),0,VLOOKUP(Summary!$A112,'District 15'!$A$1:$H$999,5,FALSE))+IF(ISNA(VLOOKUP(Summary!$A112,'District 16'!$A$1:$H$999,5,FALSE)),0,VLOOKUP(Summary!$A112,'District 16'!$A$1:$H$999,5,FALSE))+IF(ISNA(VLOOKUP(Summary!$A112,'District 17'!$A$1:$H$999,5,FALSE)),0,VLOOKUP(Summary!$A112,'District 17'!$A$1:$H$999,5,FALSE))+IF(ISNA(VLOOKUP(Summary!$A112,'District 18'!$A$1:$H$999,5,FALSE)),0,VLOOKUP(Summary!$A112,'District 18'!$A$1:$H$999,5,FALSE))+IF(ISNA(VLOOKUP(Summary!$A112,'District 19'!$A$1:$H$999,5,FALSE)),0,VLOOKUP(Summary!$A112,'District 19'!$A$1:$H$999,5,FALSE))+IF(ISNA(VLOOKUP(Summary!$A112,'District 20'!$A$1:$H$999,5,FALSE)),0,VLOOKUP(Summary!$A112,'District 20'!$A$1:$H$999,5,FALSE))+IF(ISNA(VLOOKUP(Summary!$A112,'District 21'!$A$1:$H$999,5,FALSE)),0,VLOOKUP(Summary!$A112,'District 21'!$A$1:$H$999,5,FALSE))+IF(ISNA(VLOOKUP(Summary!$A112,'District 22'!$A$1:$H$999,5,FALSE)),0,VLOOKUP(Summary!$A112,'District 22'!$A$1:$H$999,5,FALSE))+IF(ISNA(VLOOKUP(Summary!$A112,'District 23'!$A$1:$H$999,5,FALSE)),0,VLOOKUP(Summary!$A112,'District 23'!$A$1:$H$999,5,FALSE))+IF(ISNA(VLOOKUP(Summary!$A112,'District 24'!$A$1:$H$999,5,FALSE)),0,VLOOKUP(Summary!$A112,'District 24'!$A$1:$H$999,5,FALSE))+IF(ISNA(VLOOKUP(Summary!$A112,'District 25'!$A$1:$H$999,5,FALSE)),0,VLOOKUP(Summary!$A112,'District 25'!$A$1:$H$999,5,FALSE))+IF(ISNA(VLOOKUP(Summary!$A112,'District 26'!$A$1:$H$999,5,FALSE)),0,VLOOKUP(Summary!$A112,'District 26'!$A$1:$H$999,5,FALSE))+IF(ISNA(VLOOKUP(Summary!$A112,'District 27'!$A$1:$H$999,5,FALSE)),0,VLOOKUP(Summary!$A112,'District 27'!$A$1:$H$999,5,FALSE))+IF(ISNA(VLOOKUP(Summary!$A112,'District 28'!$A$1:$H$999,5,FALSE)),0,VLOOKUP(Summary!$A112,'District 28'!$A$1:$H$999,5,FALSE))+IF(ISNA(VLOOKUP(Summary!$A112,'District 29'!$A$1:$H$999,5,FALSE)),0,VLOOKUP(Summary!$A112,'District 29'!$A$1:$H$999,5,FALSE))</f>
        <v>1</v>
      </c>
      <c r="F112" s="11">
        <f>IF(ISNA(VLOOKUP(Summary!$A112,'District 0'!$A$1:$H$999,6,FALSE)),0,VLOOKUP(Summary!$A112,'District 0'!$A$1:$H$999,6,FALSE))+IF(ISNA(VLOOKUP(Summary!$A112,'District 1'!$A$1:$H$999,6,FALSE)),0,VLOOKUP(Summary!$A112,'District 1'!$A$1:$H$999,6,FALSE))+IF(ISNA(VLOOKUP(Summary!$A112,'District 2'!$A$1:$H$999,6,FALSE)),0,VLOOKUP(Summary!$A112,'District 2'!$A$1:$H$999,6,FALSE))+IF(ISNA(VLOOKUP(Summary!$A112,'District 3'!$A$1:$H$999,6,FALSE)),0,VLOOKUP(Summary!$A112,'District 3'!$A$1:$H$999,6,FALSE))+IF(ISNA(VLOOKUP(Summary!$A112,'District 4'!$A$1:$H$999,6,FALSE)),0,VLOOKUP(Summary!$A112,'District 4'!$A$1:$H$999,6,FALSE))+IF(ISNA(VLOOKUP(Summary!$A112,'District 5'!$A$1:$H$999,6,FALSE)),0,VLOOKUP(Summary!$A112,'District 5'!$A$1:$H$999,6,FALSE))+IF(ISNA(VLOOKUP(Summary!$A112,'District 6'!$A$1:$H$999,6,FALSE)),0,VLOOKUP(Summary!$A112,'District 6'!$A$1:$H$999,6,FALSE))+IF(ISNA(VLOOKUP(Summary!$A112,'District 7'!$A$1:$H$999,6,FALSE)),0,VLOOKUP(Summary!$A112,'District 7'!$A$1:$H$999,6,FALSE))+IF(ISNA(VLOOKUP(Summary!$A112,'District 8'!$A$1:$H$999,6,FALSE)),0,VLOOKUP(Summary!$A112,'District 8'!$A$1:$H$999,6,FALSE))+IF(ISNA(VLOOKUP(Summary!$A112,'District 9'!$A$1:$H$999,6,FALSE)),0,VLOOKUP(Summary!$A112,'District 9'!$A$1:$H$999,6,FALSE))+IF(ISNA(VLOOKUP(Summary!$A112,'District 10'!$A$1:$H$999,6,FALSE)),0,VLOOKUP(Summary!$A112,'District 10'!$A$1:$H$999,6,FALSE))+IF(ISNA(VLOOKUP(Summary!$A112,'District 11'!$A$1:$H$999,6,FALSE)),0,VLOOKUP(Summary!$A112,'District 11'!$A$1:$H$999,6,FALSE))+IF(ISNA(VLOOKUP(Summary!$A112,'District 12'!$A$1:$H$999,6,FALSE)),0,VLOOKUP(Summary!$A112,'District 12'!$A$1:$H$999,6,FALSE))+IF(ISNA(VLOOKUP(Summary!$A112,'District 13'!$A$1:$H$999,6,FALSE)),0,VLOOKUP(Summary!$A112,'District 13'!$A$1:$H$999,6,FALSE))+IF(ISNA(VLOOKUP(Summary!$A112,'District 14'!$A$1:$H$999,6,FALSE)),0,VLOOKUP(Summary!$A112,'District 14'!$A$1:$H$999,6,FALSE))+IF(ISNA(VLOOKUP(Summary!$A112,'District 15'!$A$1:$H$999,6,FALSE)),0,VLOOKUP(Summary!$A112,'District 15'!$A$1:$H$999,6,FALSE))+IF(ISNA(VLOOKUP(Summary!$A112,'District 16'!$A$1:$H$999,6,FALSE)),0,VLOOKUP(Summary!$A112,'District 16'!$A$1:$H$999,6,FALSE))+IF(ISNA(VLOOKUP(Summary!$A112,'District 17'!$A$1:$H$999,6,FALSE)),0,VLOOKUP(Summary!$A112,'District 17'!$A$1:$H$999,6,FALSE))+IF(ISNA(VLOOKUP(Summary!$A112,'District 18'!$A$1:$H$999,6,FALSE)),0,VLOOKUP(Summary!$A112,'District 18'!$A$1:$H$999,6,FALSE))+IF(ISNA(VLOOKUP(Summary!$A112,'District 19'!$A$1:$H$999,6,FALSE)),0,VLOOKUP(Summary!$A112,'District 19'!$A$1:$H$999,6,FALSE))+IF(ISNA(VLOOKUP(Summary!$A112,'District 20'!$A$1:$H$999,6,FALSE)),0,VLOOKUP(Summary!$A112,'District 20'!$A$1:$H$999,6,FALSE))+IF(ISNA(VLOOKUP(Summary!$A112,'District 21'!$A$1:$H$999,6,FALSE)),0,VLOOKUP(Summary!$A112,'District 21'!$A$1:$H$999,6,FALSE))+IF(ISNA(VLOOKUP(Summary!$A112,'District 22'!$A$1:$H$999,6,FALSE)),0,VLOOKUP(Summary!$A112,'District 22'!$A$1:$H$999,6,FALSE))+IF(ISNA(VLOOKUP(Summary!$A112,'District 23'!$A$1:$H$999,6,FALSE)),0,VLOOKUP(Summary!$A112,'District 23'!$A$1:$H$999,6,FALSE))+IF(ISNA(VLOOKUP(Summary!$A112,'District 24'!$A$1:$H$999,6,FALSE)),0,VLOOKUP(Summary!$A112,'District 24'!$A$1:$H$999,6,FALSE))+IF(ISNA(VLOOKUP(Summary!$A112,'District 25'!$A$1:$H$999,6,FALSE)),0,VLOOKUP(Summary!$A112,'District 25'!$A$1:$H$999,6,FALSE))+IF(ISNA(VLOOKUP(Summary!$A112,'District 26'!$A$1:$H$999,6,FALSE)),0,VLOOKUP(Summary!$A112,'District 26'!$A$1:$H$999,6,FALSE))+IF(ISNA(VLOOKUP(Summary!$A112,'District 27'!$A$1:$H$999,6,FALSE)),0,VLOOKUP(Summary!$A112,'District 27'!$A$1:$H$999,6,FALSE))+IF(ISNA(VLOOKUP(Summary!$A112,'District 28'!$A$1:$H$999,6,FALSE)),0,VLOOKUP(Summary!$A112,'District 28'!$A$1:$H$999,6,FALSE))+IF(ISNA(VLOOKUP(Summary!$A112,'District 29'!$A$1:$H$999,6,FALSE)),0,VLOOKUP(Summary!$A112,'District 29'!$A$1:$H$999,6,FALSE))</f>
        <v>3</v>
      </c>
      <c r="G112" s="11">
        <f>IF(ISNA(VLOOKUP(Summary!$A112,'District 0'!$A$1:$H$999,7,FALSE)),0,VLOOKUP(Summary!$A112,'District 0'!$A$1:$H$999,7,FALSE))+IF(ISNA(VLOOKUP(Summary!$A112,'District 1'!$A$1:$H$999,7,FALSE)),0,VLOOKUP(Summary!$A112,'District 1'!$A$1:$H$999,7,FALSE))+IF(ISNA(VLOOKUP(Summary!$A112,'District 2'!$A$1:$H$999,7,FALSE)),0,VLOOKUP(Summary!$A112,'District 2'!$A$1:$H$999,7,FALSE))+IF(ISNA(VLOOKUP(Summary!$A112,'District 3'!$A$1:$H$999,7,FALSE)),0,VLOOKUP(Summary!$A112,'District 3'!$A$1:$H$999,7,FALSE))+IF(ISNA(VLOOKUP(Summary!$A112,'District 4'!$A$1:$H$999,7,FALSE)),0,VLOOKUP(Summary!$A112,'District 4'!$A$1:$H$999,7,FALSE))+IF(ISNA(VLOOKUP(Summary!$A112,'District 5'!$A$1:$H$999,7,FALSE)),0,VLOOKUP(Summary!$A112,'District 5'!$A$1:$H$999,7,FALSE))+IF(ISNA(VLOOKUP(Summary!$A112,'District 6'!$A$1:$H$999,7,FALSE)),0,VLOOKUP(Summary!$A112,'District 6'!$A$1:$H$999,7,FALSE))+IF(ISNA(VLOOKUP(Summary!$A112,'District 7'!$A$1:$H$999,7,FALSE)),0,VLOOKUP(Summary!$A112,'District 7'!$A$1:$H$999,7,FALSE))+IF(ISNA(VLOOKUP(Summary!$A112,'District 8'!$A$1:$H$999,7,FALSE)),0,VLOOKUP(Summary!$A112,'District 8'!$A$1:$H$999,7,FALSE))+IF(ISNA(VLOOKUP(Summary!$A112,'District 9'!$A$1:$H$999,7,FALSE)),0,VLOOKUP(Summary!$A112,'District 9'!$A$1:$H$999,7,FALSE))+IF(ISNA(VLOOKUP(Summary!$A112,'District 10'!$A$1:$H$999,7,FALSE)),0,VLOOKUP(Summary!$A112,'District 10'!$A$1:$H$999,7,FALSE))+IF(ISNA(VLOOKUP(Summary!$A112,'District 11'!$A$1:$H$999,7,FALSE)),0,VLOOKUP(Summary!$A112,'District 11'!$A$1:$H$999,7,FALSE))+IF(ISNA(VLOOKUP(Summary!$A112,'District 12'!$A$1:$H$999,7,FALSE)),0,VLOOKUP(Summary!$A112,'District 12'!$A$1:$H$999,7,FALSE))+IF(ISNA(VLOOKUP(Summary!$A112,'District 13'!$A$1:$H$999,7,FALSE)),0,VLOOKUP(Summary!$A112,'District 13'!$A$1:$H$999,7,FALSE))+IF(ISNA(VLOOKUP(Summary!$A112,'District 14'!$A$1:$H$999,7,FALSE)),0,VLOOKUP(Summary!$A112,'District 14'!$A$1:$H$999,7,FALSE))+IF(ISNA(VLOOKUP(Summary!$A112,'District 15'!$A$1:$H$999,7,FALSE)),0,VLOOKUP(Summary!$A112,'District 15'!$A$1:$H$999,7,FALSE))+IF(ISNA(VLOOKUP(Summary!$A112,'District 16'!$A$1:$H$999,7,FALSE)),0,VLOOKUP(Summary!$A112,'District 16'!$A$1:$H$999,7,FALSE))+IF(ISNA(VLOOKUP(Summary!$A112,'District 17'!$A$1:$H$999,7,FALSE)),0,VLOOKUP(Summary!$A112,'District 17'!$A$1:$H$999,7,FALSE))+IF(ISNA(VLOOKUP(Summary!$A112,'District 18'!$A$1:$H$999,7,FALSE)),0,VLOOKUP(Summary!$A112,'District 18'!$A$1:$H$999,7,FALSE))+IF(ISNA(VLOOKUP(Summary!$A112,'District 19'!$A$1:$H$999,7,FALSE)),0,VLOOKUP(Summary!$A112,'District 19'!$A$1:$H$999,7,FALSE))+IF(ISNA(VLOOKUP(Summary!$A112,'District 20'!$A$1:$H$999,7,FALSE)),0,VLOOKUP(Summary!$A112,'District 20'!$A$1:$H$999,7,FALSE))+IF(ISNA(VLOOKUP(Summary!$A112,'District 21'!$A$1:$H$999,7,FALSE)),0,VLOOKUP(Summary!$A112,'District 21'!$A$1:$H$999,7,FALSE))+IF(ISNA(VLOOKUP(Summary!$A112,'District 22'!$A$1:$H$999,7,FALSE)),0,VLOOKUP(Summary!$A112,'District 22'!$A$1:$H$999,7,FALSE))+IF(ISNA(VLOOKUP(Summary!$A112,'District 23'!$A$1:$H$999,7,FALSE)),0,VLOOKUP(Summary!$A112,'District 23'!$A$1:$H$999,7,FALSE))+IF(ISNA(VLOOKUP(Summary!$A112,'District 24'!$A$1:$H$999,7,FALSE)),0,VLOOKUP(Summary!$A112,'District 24'!$A$1:$H$999,7,FALSE))+IF(ISNA(VLOOKUP(Summary!$A112,'District 25'!$A$1:$H$999,7,FALSE)),0,VLOOKUP(Summary!$A112,'District 25'!$A$1:$H$999,7,FALSE))+IF(ISNA(VLOOKUP(Summary!$A112,'District 26'!$A$1:$H$999,7,FALSE)),0,VLOOKUP(Summary!$A112,'District 26'!$A$1:$H$999,7,FALSE))+IF(ISNA(VLOOKUP(Summary!$A112,'District 27'!$A$1:$H$999,7,FALSE)),0,VLOOKUP(Summary!$A112,'District 27'!$A$1:$H$999,7,FALSE))+IF(ISNA(VLOOKUP(Summary!$A112,'District 28'!$A$1:$H$999,7,FALSE)),0,VLOOKUP(Summary!$A112,'District 28'!$A$1:$H$999,7,FALSE))+IF(ISNA(VLOOKUP(Summary!$A112,'District 29'!$A$1:$H$999,7,FALSE)),0,VLOOKUP(Summary!$A112,'District 29'!$A$1:$H$999,7,FALSE))</f>
        <v>1</v>
      </c>
      <c r="H112" s="11">
        <f>IF(ISNA(VLOOKUP(Summary!$A112,'District 0'!$A$1:$H$999,8,FALSE)),0,VLOOKUP(Summary!$A112,'District 0'!$A$1:$H$999,8,FALSE))+IF(ISNA(VLOOKUP(Summary!$A112,'District 1'!$A$1:$H$999,8,FALSE)),0,VLOOKUP(Summary!$A112,'District 1'!$A$1:$H$999,8,FALSE))+IF(ISNA(VLOOKUP(Summary!$A112,'District 2'!$A$1:$H$999,8,FALSE)),0,VLOOKUP(Summary!$A112,'District 2'!$A$1:$H$999,8,FALSE))+IF(ISNA(VLOOKUP(Summary!$A112,'District 3'!$A$1:$H$999,8,FALSE)),0,VLOOKUP(Summary!$A112,'District 3'!$A$1:$H$999,8,FALSE))+IF(ISNA(VLOOKUP(Summary!$A112,'District 4'!$A$1:$H$999,8,FALSE)),0,VLOOKUP(Summary!$A112,'District 4'!$A$1:$H$999,8,FALSE))+IF(ISNA(VLOOKUP(Summary!$A112,'District 5'!$A$1:$H$999,8,FALSE)),0,VLOOKUP(Summary!$A112,'District 5'!$A$1:$H$999,8,FALSE))+IF(ISNA(VLOOKUP(Summary!$A112,'District 6'!$A$1:$H$999,8,FALSE)),0,VLOOKUP(Summary!$A112,'District 6'!$A$1:$H$999,8,FALSE))+IF(ISNA(VLOOKUP(Summary!$A112,'District 7'!$A$1:$H$999,8,FALSE)),0,VLOOKUP(Summary!$A112,'District 7'!$A$1:$H$999,8,FALSE))+IF(ISNA(VLOOKUP(Summary!$A112,'District 8'!$A$1:$H$999,8,FALSE)),0,VLOOKUP(Summary!$A112,'District 8'!$A$1:$H$999,8,FALSE))+IF(ISNA(VLOOKUP(Summary!$A112,'District 9'!$A$1:$H$999,8,FALSE)),0,VLOOKUP(Summary!$A112,'District 9'!$A$1:$H$999,8,FALSE))+IF(ISNA(VLOOKUP(Summary!$A112,'District 10'!$A$1:$H$999,8,FALSE)),0,VLOOKUP(Summary!$A112,'District 10'!$A$1:$H$999,8,FALSE))+IF(ISNA(VLOOKUP(Summary!$A112,'District 11'!$A$1:$H$999,8,FALSE)),0,VLOOKUP(Summary!$A112,'District 11'!$A$1:$H$999,8,FALSE))+IF(ISNA(VLOOKUP(Summary!$A112,'District 12'!$A$1:$H$999,8,FALSE)),0,VLOOKUP(Summary!$A112,'District 12'!$A$1:$H$999,8,FALSE))+IF(ISNA(VLOOKUP(Summary!$A112,'District 13'!$A$1:$H$999,8,FALSE)),0,VLOOKUP(Summary!$A112,'District 13'!$A$1:$H$999,8,FALSE))+IF(ISNA(VLOOKUP(Summary!$A112,'District 14'!$A$1:$H$999,8,FALSE)),0,VLOOKUP(Summary!$A112,'District 14'!$A$1:$H$999,8,FALSE))+IF(ISNA(VLOOKUP(Summary!$A112,'District 15'!$A$1:$H$999,8,FALSE)),0,VLOOKUP(Summary!$A112,'District 15'!$A$1:$H$999,8,FALSE))+IF(ISNA(VLOOKUP(Summary!$A112,'District 16'!$A$1:$H$999,8,FALSE)),0,VLOOKUP(Summary!$A112,'District 16'!$A$1:$H$999,8,FALSE))+IF(ISNA(VLOOKUP(Summary!$A112,'District 17'!$A$1:$H$999,8,FALSE)),0,VLOOKUP(Summary!$A112,'District 17'!$A$1:$H$999,8,FALSE))+IF(ISNA(VLOOKUP(Summary!$A112,'District 18'!$A$1:$H$999,8,FALSE)),0,VLOOKUP(Summary!$A112,'District 18'!$A$1:$H$999,8,FALSE))+IF(ISNA(VLOOKUP(Summary!$A112,'District 19'!$A$1:$H$999,8,FALSE)),0,VLOOKUP(Summary!$A112,'District 19'!$A$1:$H$999,8,FALSE))+IF(ISNA(VLOOKUP(Summary!$A112,'District 20'!$A$1:$H$999,8,FALSE)),0,VLOOKUP(Summary!$A112,'District 20'!$A$1:$H$999,8,FALSE))+IF(ISNA(VLOOKUP(Summary!$A112,'District 21'!$A$1:$H$999,8,FALSE)),0,VLOOKUP(Summary!$A112,'District 21'!$A$1:$H$999,8,FALSE))+IF(ISNA(VLOOKUP(Summary!$A112,'District 22'!$A$1:$H$999,8,FALSE)),0,VLOOKUP(Summary!$A112,'District 22'!$A$1:$H$999,8,FALSE))+IF(ISNA(VLOOKUP(Summary!$A112,'District 23'!$A$1:$H$999,8,FALSE)),0,VLOOKUP(Summary!$A112,'District 23'!$A$1:$H$999,8,FALSE))+IF(ISNA(VLOOKUP(Summary!$A112,'District 24'!$A$1:$H$999,8,FALSE)),0,VLOOKUP(Summary!$A112,'District 24'!$A$1:$H$999,8,FALSE))+IF(ISNA(VLOOKUP(Summary!$A112,'District 25'!$A$1:$H$999,8,FALSE)),0,VLOOKUP(Summary!$A112,'District 25'!$A$1:$H$999,8,FALSE))+IF(ISNA(VLOOKUP(Summary!$A112,'District 26'!$A$1:$H$999,8,FALSE)),0,VLOOKUP(Summary!$A112,'District 26'!$A$1:$H$999,8,FALSE))+IF(ISNA(VLOOKUP(Summary!$A112,'District 27'!$A$1:$H$999,8,FALSE)),0,VLOOKUP(Summary!$A112,'District 27'!$A$1:$H$999,8,FALSE))+IF(ISNA(VLOOKUP(Summary!$A112,'District 28'!$A$1:$H$999,8,FALSE)),0,VLOOKUP(Summary!$A112,'District 28'!$A$1:$H$999,8,FALSE))+IF(ISNA(VLOOKUP(Summary!$A112,'District 29'!$A$1:$H$999,8,FALSE)),0,VLOOKUP(Summary!$A112,'District 29'!$A$1:$H$999,8,FALSE))</f>
        <v>66</v>
      </c>
      <c r="I112" s="7">
        <f t="shared" si="2"/>
        <v>78</v>
      </c>
      <c r="J112" s="8" t="s">
        <v>9</v>
      </c>
      <c r="K112" s="8" t="s">
        <v>24</v>
      </c>
      <c r="L112" s="9">
        <v>43689</v>
      </c>
      <c r="M112" s="8">
        <v>78</v>
      </c>
      <c r="N112" s="10">
        <f>H112/M112</f>
        <v>0.84615384615384615</v>
      </c>
      <c r="O112" s="10">
        <f>I112/M112</f>
        <v>1</v>
      </c>
    </row>
    <row r="113" spans="1:15" s="5" customFormat="1" x14ac:dyDescent="0.2">
      <c r="A113" s="6">
        <v>100042</v>
      </c>
      <c r="B113" s="11">
        <f>IF(ISNA(VLOOKUP(Summary!$A113,'District 0'!$A$1:$H$999,2,FALSE)),0,VLOOKUP(Summary!$A113,'District 0'!$A$1:$H$999,2,FALSE))+IF(ISNA(VLOOKUP(Summary!$A113,'District 1'!$A$1:$H$999,2,FALSE)),0,VLOOKUP(Summary!$A113,'District 1'!$A$1:$H$999,2,FALSE))+IF(ISNA(VLOOKUP(Summary!$A113,'District 2'!$A$1:$H$999,2,FALSE)),0,VLOOKUP(Summary!$A113,'District 2'!$A$1:$H$999,2,FALSE))+IF(ISNA(VLOOKUP(Summary!$A113,'District 3'!$A$1:$H$999,2,FALSE)),0,VLOOKUP(Summary!$A113,'District 3'!$A$1:$H$999,2,FALSE))+IF(ISNA(VLOOKUP(Summary!$A113,'District 4'!$A$1:$H$999,2,FALSE)),0,VLOOKUP(Summary!$A113,'District 4'!$A$1:$H$999,2,FALSE))+IF(ISNA(VLOOKUP(Summary!$A113,'District 5'!$A$1:$H$999,2,FALSE)),0,VLOOKUP(Summary!$A113,'District 5'!$A$1:$H$999,2,FALSE))+IF(ISNA(VLOOKUP(Summary!$A113,'District 6'!$A$1:$H$999,2,FALSE)),0,VLOOKUP(Summary!$A113,'District 6'!$A$1:$H$999,2,FALSE))+IF(ISNA(VLOOKUP(Summary!$A113,'District 7'!$A$1:$H$999,2,FALSE)),0,VLOOKUP(Summary!$A113,'District 7'!$A$1:$H$999,2,FALSE))+IF(ISNA(VLOOKUP(Summary!$A113,'District 8'!$A$1:$H$999,2,FALSE)),0,VLOOKUP(Summary!$A113,'District 8'!$A$1:$H$999,2,FALSE))+IF(ISNA(VLOOKUP(Summary!$A113,'District 9'!$A$1:$H$999,2,FALSE)),0,VLOOKUP(Summary!$A113,'District 9'!$A$1:$H$999,2,FALSE))+IF(ISNA(VLOOKUP(Summary!$A113,'District 10'!$A$1:$H$999,2,FALSE)),0,VLOOKUP(Summary!$A113,'District 10'!$A$1:$H$999,2,FALSE))+IF(ISNA(VLOOKUP(Summary!$A113,'District 11'!$A$1:$H$999,2,FALSE)),0,VLOOKUP(Summary!$A113,'District 11'!$A$1:$H$999,2,FALSE))+IF(ISNA(VLOOKUP(Summary!$A113,'District 12'!$A$1:$H$999,2,FALSE)),0,VLOOKUP(Summary!$A113,'District 12'!$A$1:$H$999,2,FALSE))+IF(ISNA(VLOOKUP(Summary!$A113,'District 13'!$A$1:$H$999,2,FALSE)),0,VLOOKUP(Summary!$A113,'District 13'!$A$1:$H$999,2,FALSE))+IF(ISNA(VLOOKUP(Summary!$A113,'District 14'!$A$1:$H$999,2,FALSE)),0,VLOOKUP(Summary!$A113,'District 14'!$A$1:$H$999,2,FALSE))+IF(ISNA(VLOOKUP(Summary!$A113,'District 15'!$A$1:$H$999,2,FALSE)),0,VLOOKUP(Summary!$A113,'District 15'!$A$1:$H$999,2,FALSE))+IF(ISNA(VLOOKUP(Summary!$A113,'District 16'!$A$1:$H$999,2,FALSE)),0,VLOOKUP(Summary!$A113,'District 16'!$A$1:$H$999,2,FALSE))+IF(ISNA(VLOOKUP(Summary!$A113,'District 17'!$A$1:$H$999,2,FALSE)),0,VLOOKUP(Summary!$A113,'District 17'!$A$1:$H$999,2,FALSE))+IF(ISNA(VLOOKUP(Summary!$A113,'District 18'!$A$1:$H$999,2,FALSE)),0,VLOOKUP(Summary!$A113,'District 18'!$A$1:$H$999,2,FALSE))+IF(ISNA(VLOOKUP(Summary!$A113,'District 19'!$A$1:$H$999,2,FALSE)),0,VLOOKUP(Summary!$A113,'District 19'!$A$1:$H$999,2,FALSE))+IF(ISNA(VLOOKUP(Summary!$A113,'District 20'!$A$1:$H$999,2,FALSE)),0,VLOOKUP(Summary!$A113,'District 20'!$A$1:$H$999,2,FALSE))+IF(ISNA(VLOOKUP(Summary!$A113,'District 21'!$A$1:$H$999,2,FALSE)),0,VLOOKUP(Summary!$A113,'District 21'!$A$1:$H$999,2,FALSE))+IF(ISNA(VLOOKUP(Summary!$A113,'District 22'!$A$1:$H$999,2,FALSE)),0,VLOOKUP(Summary!$A113,'District 22'!$A$1:$H$999,2,FALSE))+IF(ISNA(VLOOKUP(Summary!$A113,'District 23'!$A$1:$H$999,2,FALSE)),0,VLOOKUP(Summary!$A113,'District 23'!$A$1:$H$999,2,FALSE))+IF(ISNA(VLOOKUP(Summary!$A113,'District 24'!$A$1:$H$999,2,FALSE)),0,VLOOKUP(Summary!$A113,'District 24'!$A$1:$H$999,2,FALSE))+IF(ISNA(VLOOKUP(Summary!$A113,'District 25'!$A$1:$H$999,2,FALSE)),0,VLOOKUP(Summary!$A113,'District 25'!$A$1:$H$999,2,FALSE))+IF(ISNA(VLOOKUP(Summary!$A113,'District 26'!$A$1:$H$999,2,FALSE)),0,VLOOKUP(Summary!$A113,'District 26'!$A$1:$H$999,2,FALSE))+IF(ISNA(VLOOKUP(Summary!$A113,'District 27'!$A$1:$H$999,2,FALSE)),0,VLOOKUP(Summary!$A113,'District 27'!$A$1:$H$999,2,FALSE))+IF(ISNA(VLOOKUP(Summary!$A113,'District 28'!$A$1:$H$999,2,FALSE)),0,VLOOKUP(Summary!$A113,'District 28'!$A$1:$H$999,2,FALSE))+IF(ISNA(VLOOKUP(Summary!$A113,'District 29'!$A$1:$H$999,2,FALSE)),0,VLOOKUP(Summary!$A113,'District 29'!$A$1:$H$999,2,FALSE))</f>
        <v>0</v>
      </c>
      <c r="C113" s="11">
        <f>IF(ISNA(VLOOKUP(Summary!$A113,'District 0'!$A$1:$H$999,3,FALSE)),0,VLOOKUP(Summary!$A113,'District 0'!$A$1:$H$999,3,FALSE))+IF(ISNA(VLOOKUP(Summary!$A113,'District 1'!$A$1:$H$999,3,FALSE)),0,VLOOKUP(Summary!$A113,'District 1'!$A$1:$H$999,3,FALSE))+IF(ISNA(VLOOKUP(Summary!$A113,'District 2'!$A$1:$H$999,3,FALSE)),0,VLOOKUP(Summary!$A113,'District 2'!$A$1:$H$999,3,FALSE))+IF(ISNA(VLOOKUP(Summary!$A113,'District 3'!$A$1:$H$999,3,FALSE)),0,VLOOKUP(Summary!$A113,'District 3'!$A$1:$H$999,3,FALSE))+IF(ISNA(VLOOKUP(Summary!$A113,'District 4'!$A$1:$H$999,3,FALSE)),0,VLOOKUP(Summary!$A113,'District 4'!$A$1:$H$999,3,FALSE))+IF(ISNA(VLOOKUP(Summary!$A113,'District 5'!$A$1:$H$999,3,FALSE)),0,VLOOKUP(Summary!$A113,'District 5'!$A$1:$H$999,3,FALSE))+IF(ISNA(VLOOKUP(Summary!$A113,'District 6'!$A$1:$H$999,3,FALSE)),0,VLOOKUP(Summary!$A113,'District 6'!$A$1:$H$999,3,FALSE))+IF(ISNA(VLOOKUP(Summary!$A113,'District 7'!$A$1:$H$999,3,FALSE)),0,VLOOKUP(Summary!$A113,'District 7'!$A$1:$H$999,3,FALSE))+IF(ISNA(VLOOKUP(Summary!$A113,'District 8'!$A$1:$H$999,3,FALSE)),0,VLOOKUP(Summary!$A113,'District 8'!$A$1:$H$999,3,FALSE))+IF(ISNA(VLOOKUP(Summary!$A113,'District 9'!$A$1:$H$999,3,FALSE)),0,VLOOKUP(Summary!$A113,'District 9'!$A$1:$H$999,3,FALSE))+IF(ISNA(VLOOKUP(Summary!$A113,'District 10'!$A$1:$H$999,3,FALSE)),0,VLOOKUP(Summary!$A113,'District 10'!$A$1:$H$999,3,FALSE))+IF(ISNA(VLOOKUP(Summary!$A113,'District 11'!$A$1:$H$999,3,FALSE)),0,VLOOKUP(Summary!$A113,'District 11'!$A$1:$H$999,3,FALSE))+IF(ISNA(VLOOKUP(Summary!$A113,'District 12'!$A$1:$H$999,3,FALSE)),0,VLOOKUP(Summary!$A113,'District 12'!$A$1:$H$999,3,FALSE))+IF(ISNA(VLOOKUP(Summary!$A113,'District 13'!$A$1:$H$999,3,FALSE)),0,VLOOKUP(Summary!$A113,'District 13'!$A$1:$H$999,3,FALSE))+IF(ISNA(VLOOKUP(Summary!$A113,'District 14'!$A$1:$H$999,3,FALSE)),0,VLOOKUP(Summary!$A113,'District 14'!$A$1:$H$999,3,FALSE))+IF(ISNA(VLOOKUP(Summary!$A113,'District 15'!$A$1:$H$999,3,FALSE)),0,VLOOKUP(Summary!$A113,'District 15'!$A$1:$H$999,3,FALSE))+IF(ISNA(VLOOKUP(Summary!$A113,'District 16'!$A$1:$H$999,3,FALSE)),0,VLOOKUP(Summary!$A113,'District 16'!$A$1:$H$999,3,FALSE))+IF(ISNA(VLOOKUP(Summary!$A113,'District 17'!$A$1:$H$999,3,FALSE)),0,VLOOKUP(Summary!$A113,'District 17'!$A$1:$H$999,3,FALSE))+IF(ISNA(VLOOKUP(Summary!$A113,'District 18'!$A$1:$H$999,3,FALSE)),0,VLOOKUP(Summary!$A113,'District 18'!$A$1:$H$999,3,FALSE))+IF(ISNA(VLOOKUP(Summary!$A113,'District 19'!$A$1:$H$999,3,FALSE)),0,VLOOKUP(Summary!$A113,'District 19'!$A$1:$H$999,3,FALSE))+IF(ISNA(VLOOKUP(Summary!$A113,'District 20'!$A$1:$H$999,3,FALSE)),0,VLOOKUP(Summary!$A113,'District 20'!$A$1:$H$999,3,FALSE))+IF(ISNA(VLOOKUP(Summary!$A113,'District 21'!$A$1:$H$999,3,FALSE)),0,VLOOKUP(Summary!$A113,'District 21'!$A$1:$H$999,3,FALSE))+IF(ISNA(VLOOKUP(Summary!$A113,'District 22'!$A$1:$H$999,3,FALSE)),0,VLOOKUP(Summary!$A113,'District 22'!$A$1:$H$999,3,FALSE))+IF(ISNA(VLOOKUP(Summary!$A113,'District 23'!$A$1:$H$999,3,FALSE)),0,VLOOKUP(Summary!$A113,'District 23'!$A$1:$H$999,3,FALSE))+IF(ISNA(VLOOKUP(Summary!$A113,'District 24'!$A$1:$H$999,3,FALSE)),0,VLOOKUP(Summary!$A113,'District 24'!$A$1:$H$999,3,FALSE))+IF(ISNA(VLOOKUP(Summary!$A113,'District 25'!$A$1:$H$999,3,FALSE)),0,VLOOKUP(Summary!$A113,'District 25'!$A$1:$H$999,3,FALSE))+IF(ISNA(VLOOKUP(Summary!$A113,'District 26'!$A$1:$H$999,3,FALSE)),0,VLOOKUP(Summary!$A113,'District 26'!$A$1:$H$999,3,FALSE))+IF(ISNA(VLOOKUP(Summary!$A113,'District 27'!$A$1:$H$999,3,FALSE)),0,VLOOKUP(Summary!$A113,'District 27'!$A$1:$H$999,3,FALSE))+IF(ISNA(VLOOKUP(Summary!$A113,'District 28'!$A$1:$H$999,3,FALSE)),0,VLOOKUP(Summary!$A113,'District 28'!$A$1:$H$999,3,FALSE))+IF(ISNA(VLOOKUP(Summary!$A113,'District 29'!$A$1:$H$999,3,FALSE)),0,VLOOKUP(Summary!$A113,'District 29'!$A$1:$H$999,3,FALSE))</f>
        <v>4</v>
      </c>
      <c r="D113" s="11">
        <f>IF(ISNA(VLOOKUP(Summary!$A113,'District 0'!$A$1:$H$999,4,FALSE)),0,VLOOKUP(Summary!$A113,'District 0'!$A$1:$H$999,4,FALSE))+IF(ISNA(VLOOKUP(Summary!$A113,'District 1'!$A$1:$H$999,4,FALSE)),0,VLOOKUP(Summary!$A113,'District 1'!$A$1:$H$999,4,FALSE))+IF(ISNA(VLOOKUP(Summary!$A113,'District 2'!$A$1:$H$999,4,FALSE)),0,VLOOKUP(Summary!$A113,'District 2'!$A$1:$H$999,4,FALSE))+IF(ISNA(VLOOKUP(Summary!$A113,'District 3'!$A$1:$H$999,4,FALSE)),0,VLOOKUP(Summary!$A113,'District 3'!$A$1:$H$999,4,FALSE))+IF(ISNA(VLOOKUP(Summary!$A113,'District 4'!$A$1:$H$999,4,FALSE)),0,VLOOKUP(Summary!$A113,'District 4'!$A$1:$H$999,4,FALSE))+IF(ISNA(VLOOKUP(Summary!$A113,'District 5'!$A$1:$H$999,4,FALSE)),0,VLOOKUP(Summary!$A113,'District 5'!$A$1:$H$999,4,FALSE))+IF(ISNA(VLOOKUP(Summary!$A113,'District 6'!$A$1:$H$999,4,FALSE)),0,VLOOKUP(Summary!$A113,'District 6'!$A$1:$H$999,4,FALSE))+IF(ISNA(VLOOKUP(Summary!$A113,'District 7'!$A$1:$H$999,4,FALSE)),0,VLOOKUP(Summary!$A113,'District 7'!$A$1:$H$999,4,FALSE))+IF(ISNA(VLOOKUP(Summary!$A113,'District 8'!$A$1:$H$999,4,FALSE)),0,VLOOKUP(Summary!$A113,'District 8'!$A$1:$H$999,4,FALSE))+IF(ISNA(VLOOKUP(Summary!$A113,'District 9'!$A$1:$H$999,4,FALSE)),0,VLOOKUP(Summary!$A113,'District 9'!$A$1:$H$999,4,FALSE))+IF(ISNA(VLOOKUP(Summary!$A113,'District 10'!$A$1:$H$999,4,FALSE)),0,VLOOKUP(Summary!$A113,'District 10'!$A$1:$H$999,4,FALSE))+IF(ISNA(VLOOKUP(Summary!$A113,'District 11'!$A$1:$H$999,4,FALSE)),0,VLOOKUP(Summary!$A113,'District 11'!$A$1:$H$999,4,FALSE))+IF(ISNA(VLOOKUP(Summary!$A113,'District 12'!$A$1:$H$999,4,FALSE)),0,VLOOKUP(Summary!$A113,'District 12'!$A$1:$H$999,4,FALSE))+IF(ISNA(VLOOKUP(Summary!$A113,'District 13'!$A$1:$H$999,4,FALSE)),0,VLOOKUP(Summary!$A113,'District 13'!$A$1:$H$999,4,FALSE))+IF(ISNA(VLOOKUP(Summary!$A113,'District 14'!$A$1:$H$999,4,FALSE)),0,VLOOKUP(Summary!$A113,'District 14'!$A$1:$H$999,4,FALSE))+IF(ISNA(VLOOKUP(Summary!$A113,'District 15'!$A$1:$H$999,4,FALSE)),0,VLOOKUP(Summary!$A113,'District 15'!$A$1:$H$999,4,FALSE))+IF(ISNA(VLOOKUP(Summary!$A113,'District 16'!$A$1:$H$999,4,FALSE)),0,VLOOKUP(Summary!$A113,'District 16'!$A$1:$H$999,4,FALSE))+IF(ISNA(VLOOKUP(Summary!$A113,'District 17'!$A$1:$H$999,4,FALSE)),0,VLOOKUP(Summary!$A113,'District 17'!$A$1:$H$999,4,FALSE))+IF(ISNA(VLOOKUP(Summary!$A113,'District 18'!$A$1:$H$999,4,FALSE)),0,VLOOKUP(Summary!$A113,'District 18'!$A$1:$H$999,4,FALSE))+IF(ISNA(VLOOKUP(Summary!$A113,'District 19'!$A$1:$H$999,4,FALSE)),0,VLOOKUP(Summary!$A113,'District 19'!$A$1:$H$999,4,FALSE))+IF(ISNA(VLOOKUP(Summary!$A113,'District 20'!$A$1:$H$999,4,FALSE)),0,VLOOKUP(Summary!$A113,'District 20'!$A$1:$H$999,4,FALSE))+IF(ISNA(VLOOKUP(Summary!$A113,'District 21'!$A$1:$H$999,4,FALSE)),0,VLOOKUP(Summary!$A113,'District 21'!$A$1:$H$999,4,FALSE))+IF(ISNA(VLOOKUP(Summary!$A113,'District 22'!$A$1:$H$999,4,FALSE)),0,VLOOKUP(Summary!$A113,'District 22'!$A$1:$H$999,4,FALSE))+IF(ISNA(VLOOKUP(Summary!$A113,'District 23'!$A$1:$H$999,4,FALSE)),0,VLOOKUP(Summary!$A113,'District 23'!$A$1:$H$999,4,FALSE))+IF(ISNA(VLOOKUP(Summary!$A113,'District 24'!$A$1:$H$999,4,FALSE)),0,VLOOKUP(Summary!$A113,'District 24'!$A$1:$H$999,4,FALSE))+IF(ISNA(VLOOKUP(Summary!$A113,'District 25'!$A$1:$H$999,4,FALSE)),0,VLOOKUP(Summary!$A113,'District 25'!$A$1:$H$999,4,FALSE))+IF(ISNA(VLOOKUP(Summary!$A113,'District 26'!$A$1:$H$999,4,FALSE)),0,VLOOKUP(Summary!$A113,'District 26'!$A$1:$H$999,4,FALSE))+IF(ISNA(VLOOKUP(Summary!$A113,'District 27'!$A$1:$H$999,4,FALSE)),0,VLOOKUP(Summary!$A113,'District 27'!$A$1:$H$999,4,FALSE))+IF(ISNA(VLOOKUP(Summary!$A113,'District 28'!$A$1:$H$999,4,FALSE)),0,VLOOKUP(Summary!$A113,'District 28'!$A$1:$H$999,4,FALSE))+IF(ISNA(VLOOKUP(Summary!$A113,'District 29'!$A$1:$H$999,4,FALSE)),0,VLOOKUP(Summary!$A113,'District 29'!$A$1:$H$999,4,FALSE))</f>
        <v>0</v>
      </c>
      <c r="E113" s="11">
        <f>IF(ISNA(VLOOKUP(Summary!$A113,'District 0'!$A$1:$H$999,5,FALSE)),0,VLOOKUP(Summary!$A113,'District 0'!$A$1:$H$999,5,FALSE))+IF(ISNA(VLOOKUP(Summary!$A113,'District 1'!$A$1:$H$999,5,FALSE)),0,VLOOKUP(Summary!$A113,'District 1'!$A$1:$H$999,5,FALSE))+IF(ISNA(VLOOKUP(Summary!$A113,'District 2'!$A$1:$H$999,5,FALSE)),0,VLOOKUP(Summary!$A113,'District 2'!$A$1:$H$999,5,FALSE))+IF(ISNA(VLOOKUP(Summary!$A113,'District 3'!$A$1:$H$999,5,FALSE)),0,VLOOKUP(Summary!$A113,'District 3'!$A$1:$H$999,5,FALSE))+IF(ISNA(VLOOKUP(Summary!$A113,'District 4'!$A$1:$H$999,5,FALSE)),0,VLOOKUP(Summary!$A113,'District 4'!$A$1:$H$999,5,FALSE))+IF(ISNA(VLOOKUP(Summary!$A113,'District 5'!$A$1:$H$999,5,FALSE)),0,VLOOKUP(Summary!$A113,'District 5'!$A$1:$H$999,5,FALSE))+IF(ISNA(VLOOKUP(Summary!$A113,'District 6'!$A$1:$H$999,5,FALSE)),0,VLOOKUP(Summary!$A113,'District 6'!$A$1:$H$999,5,FALSE))+IF(ISNA(VLOOKUP(Summary!$A113,'District 7'!$A$1:$H$999,5,FALSE)),0,VLOOKUP(Summary!$A113,'District 7'!$A$1:$H$999,5,FALSE))+IF(ISNA(VLOOKUP(Summary!$A113,'District 8'!$A$1:$H$999,5,FALSE)),0,VLOOKUP(Summary!$A113,'District 8'!$A$1:$H$999,5,FALSE))+IF(ISNA(VLOOKUP(Summary!$A113,'District 9'!$A$1:$H$999,5,FALSE)),0,VLOOKUP(Summary!$A113,'District 9'!$A$1:$H$999,5,FALSE))+IF(ISNA(VLOOKUP(Summary!$A113,'District 10'!$A$1:$H$999,5,FALSE)),0,VLOOKUP(Summary!$A113,'District 10'!$A$1:$H$999,5,FALSE))+IF(ISNA(VLOOKUP(Summary!$A113,'District 11'!$A$1:$H$999,5,FALSE)),0,VLOOKUP(Summary!$A113,'District 11'!$A$1:$H$999,5,FALSE))+IF(ISNA(VLOOKUP(Summary!$A113,'District 12'!$A$1:$H$999,5,FALSE)),0,VLOOKUP(Summary!$A113,'District 12'!$A$1:$H$999,5,FALSE))+IF(ISNA(VLOOKUP(Summary!$A113,'District 13'!$A$1:$H$999,5,FALSE)),0,VLOOKUP(Summary!$A113,'District 13'!$A$1:$H$999,5,FALSE))+IF(ISNA(VLOOKUP(Summary!$A113,'District 14'!$A$1:$H$999,5,FALSE)),0,VLOOKUP(Summary!$A113,'District 14'!$A$1:$H$999,5,FALSE))+IF(ISNA(VLOOKUP(Summary!$A113,'District 15'!$A$1:$H$999,5,FALSE)),0,VLOOKUP(Summary!$A113,'District 15'!$A$1:$H$999,5,FALSE))+IF(ISNA(VLOOKUP(Summary!$A113,'District 16'!$A$1:$H$999,5,FALSE)),0,VLOOKUP(Summary!$A113,'District 16'!$A$1:$H$999,5,FALSE))+IF(ISNA(VLOOKUP(Summary!$A113,'District 17'!$A$1:$H$999,5,FALSE)),0,VLOOKUP(Summary!$A113,'District 17'!$A$1:$H$999,5,FALSE))+IF(ISNA(VLOOKUP(Summary!$A113,'District 18'!$A$1:$H$999,5,FALSE)),0,VLOOKUP(Summary!$A113,'District 18'!$A$1:$H$999,5,FALSE))+IF(ISNA(VLOOKUP(Summary!$A113,'District 19'!$A$1:$H$999,5,FALSE)),0,VLOOKUP(Summary!$A113,'District 19'!$A$1:$H$999,5,FALSE))+IF(ISNA(VLOOKUP(Summary!$A113,'District 20'!$A$1:$H$999,5,FALSE)),0,VLOOKUP(Summary!$A113,'District 20'!$A$1:$H$999,5,FALSE))+IF(ISNA(VLOOKUP(Summary!$A113,'District 21'!$A$1:$H$999,5,FALSE)),0,VLOOKUP(Summary!$A113,'District 21'!$A$1:$H$999,5,FALSE))+IF(ISNA(VLOOKUP(Summary!$A113,'District 22'!$A$1:$H$999,5,FALSE)),0,VLOOKUP(Summary!$A113,'District 22'!$A$1:$H$999,5,FALSE))+IF(ISNA(VLOOKUP(Summary!$A113,'District 23'!$A$1:$H$999,5,FALSE)),0,VLOOKUP(Summary!$A113,'District 23'!$A$1:$H$999,5,FALSE))+IF(ISNA(VLOOKUP(Summary!$A113,'District 24'!$A$1:$H$999,5,FALSE)),0,VLOOKUP(Summary!$A113,'District 24'!$A$1:$H$999,5,FALSE))+IF(ISNA(VLOOKUP(Summary!$A113,'District 25'!$A$1:$H$999,5,FALSE)),0,VLOOKUP(Summary!$A113,'District 25'!$A$1:$H$999,5,FALSE))+IF(ISNA(VLOOKUP(Summary!$A113,'District 26'!$A$1:$H$999,5,FALSE)),0,VLOOKUP(Summary!$A113,'District 26'!$A$1:$H$999,5,FALSE))+IF(ISNA(VLOOKUP(Summary!$A113,'District 27'!$A$1:$H$999,5,FALSE)),0,VLOOKUP(Summary!$A113,'District 27'!$A$1:$H$999,5,FALSE))+IF(ISNA(VLOOKUP(Summary!$A113,'District 28'!$A$1:$H$999,5,FALSE)),0,VLOOKUP(Summary!$A113,'District 28'!$A$1:$H$999,5,FALSE))+IF(ISNA(VLOOKUP(Summary!$A113,'District 29'!$A$1:$H$999,5,FALSE)),0,VLOOKUP(Summary!$A113,'District 29'!$A$1:$H$999,5,FALSE))</f>
        <v>1</v>
      </c>
      <c r="F113" s="11">
        <f>IF(ISNA(VLOOKUP(Summary!$A113,'District 0'!$A$1:$H$999,6,FALSE)),0,VLOOKUP(Summary!$A113,'District 0'!$A$1:$H$999,6,FALSE))+IF(ISNA(VLOOKUP(Summary!$A113,'District 1'!$A$1:$H$999,6,FALSE)),0,VLOOKUP(Summary!$A113,'District 1'!$A$1:$H$999,6,FALSE))+IF(ISNA(VLOOKUP(Summary!$A113,'District 2'!$A$1:$H$999,6,FALSE)),0,VLOOKUP(Summary!$A113,'District 2'!$A$1:$H$999,6,FALSE))+IF(ISNA(VLOOKUP(Summary!$A113,'District 3'!$A$1:$H$999,6,FALSE)),0,VLOOKUP(Summary!$A113,'District 3'!$A$1:$H$999,6,FALSE))+IF(ISNA(VLOOKUP(Summary!$A113,'District 4'!$A$1:$H$999,6,FALSE)),0,VLOOKUP(Summary!$A113,'District 4'!$A$1:$H$999,6,FALSE))+IF(ISNA(VLOOKUP(Summary!$A113,'District 5'!$A$1:$H$999,6,FALSE)),0,VLOOKUP(Summary!$A113,'District 5'!$A$1:$H$999,6,FALSE))+IF(ISNA(VLOOKUP(Summary!$A113,'District 6'!$A$1:$H$999,6,FALSE)),0,VLOOKUP(Summary!$A113,'District 6'!$A$1:$H$999,6,FALSE))+IF(ISNA(VLOOKUP(Summary!$A113,'District 7'!$A$1:$H$999,6,FALSE)),0,VLOOKUP(Summary!$A113,'District 7'!$A$1:$H$999,6,FALSE))+IF(ISNA(VLOOKUP(Summary!$A113,'District 8'!$A$1:$H$999,6,FALSE)),0,VLOOKUP(Summary!$A113,'District 8'!$A$1:$H$999,6,FALSE))+IF(ISNA(VLOOKUP(Summary!$A113,'District 9'!$A$1:$H$999,6,FALSE)),0,VLOOKUP(Summary!$A113,'District 9'!$A$1:$H$999,6,FALSE))+IF(ISNA(VLOOKUP(Summary!$A113,'District 10'!$A$1:$H$999,6,FALSE)),0,VLOOKUP(Summary!$A113,'District 10'!$A$1:$H$999,6,FALSE))+IF(ISNA(VLOOKUP(Summary!$A113,'District 11'!$A$1:$H$999,6,FALSE)),0,VLOOKUP(Summary!$A113,'District 11'!$A$1:$H$999,6,FALSE))+IF(ISNA(VLOOKUP(Summary!$A113,'District 12'!$A$1:$H$999,6,FALSE)),0,VLOOKUP(Summary!$A113,'District 12'!$A$1:$H$999,6,FALSE))+IF(ISNA(VLOOKUP(Summary!$A113,'District 13'!$A$1:$H$999,6,FALSE)),0,VLOOKUP(Summary!$A113,'District 13'!$A$1:$H$999,6,FALSE))+IF(ISNA(VLOOKUP(Summary!$A113,'District 14'!$A$1:$H$999,6,FALSE)),0,VLOOKUP(Summary!$A113,'District 14'!$A$1:$H$999,6,FALSE))+IF(ISNA(VLOOKUP(Summary!$A113,'District 15'!$A$1:$H$999,6,FALSE)),0,VLOOKUP(Summary!$A113,'District 15'!$A$1:$H$999,6,FALSE))+IF(ISNA(VLOOKUP(Summary!$A113,'District 16'!$A$1:$H$999,6,FALSE)),0,VLOOKUP(Summary!$A113,'District 16'!$A$1:$H$999,6,FALSE))+IF(ISNA(VLOOKUP(Summary!$A113,'District 17'!$A$1:$H$999,6,FALSE)),0,VLOOKUP(Summary!$A113,'District 17'!$A$1:$H$999,6,FALSE))+IF(ISNA(VLOOKUP(Summary!$A113,'District 18'!$A$1:$H$999,6,FALSE)),0,VLOOKUP(Summary!$A113,'District 18'!$A$1:$H$999,6,FALSE))+IF(ISNA(VLOOKUP(Summary!$A113,'District 19'!$A$1:$H$999,6,FALSE)),0,VLOOKUP(Summary!$A113,'District 19'!$A$1:$H$999,6,FALSE))+IF(ISNA(VLOOKUP(Summary!$A113,'District 20'!$A$1:$H$999,6,FALSE)),0,VLOOKUP(Summary!$A113,'District 20'!$A$1:$H$999,6,FALSE))+IF(ISNA(VLOOKUP(Summary!$A113,'District 21'!$A$1:$H$999,6,FALSE)),0,VLOOKUP(Summary!$A113,'District 21'!$A$1:$H$999,6,FALSE))+IF(ISNA(VLOOKUP(Summary!$A113,'District 22'!$A$1:$H$999,6,FALSE)),0,VLOOKUP(Summary!$A113,'District 22'!$A$1:$H$999,6,FALSE))+IF(ISNA(VLOOKUP(Summary!$A113,'District 23'!$A$1:$H$999,6,FALSE)),0,VLOOKUP(Summary!$A113,'District 23'!$A$1:$H$999,6,FALSE))+IF(ISNA(VLOOKUP(Summary!$A113,'District 24'!$A$1:$H$999,6,FALSE)),0,VLOOKUP(Summary!$A113,'District 24'!$A$1:$H$999,6,FALSE))+IF(ISNA(VLOOKUP(Summary!$A113,'District 25'!$A$1:$H$999,6,FALSE)),0,VLOOKUP(Summary!$A113,'District 25'!$A$1:$H$999,6,FALSE))+IF(ISNA(VLOOKUP(Summary!$A113,'District 26'!$A$1:$H$999,6,FALSE)),0,VLOOKUP(Summary!$A113,'District 26'!$A$1:$H$999,6,FALSE))+IF(ISNA(VLOOKUP(Summary!$A113,'District 27'!$A$1:$H$999,6,FALSE)),0,VLOOKUP(Summary!$A113,'District 27'!$A$1:$H$999,6,FALSE))+IF(ISNA(VLOOKUP(Summary!$A113,'District 28'!$A$1:$H$999,6,FALSE)),0,VLOOKUP(Summary!$A113,'District 28'!$A$1:$H$999,6,FALSE))+IF(ISNA(VLOOKUP(Summary!$A113,'District 29'!$A$1:$H$999,6,FALSE)),0,VLOOKUP(Summary!$A113,'District 29'!$A$1:$H$999,6,FALSE))</f>
        <v>0</v>
      </c>
      <c r="G113" s="11">
        <f>IF(ISNA(VLOOKUP(Summary!$A113,'District 0'!$A$1:$H$999,7,FALSE)),0,VLOOKUP(Summary!$A113,'District 0'!$A$1:$H$999,7,FALSE))+IF(ISNA(VLOOKUP(Summary!$A113,'District 1'!$A$1:$H$999,7,FALSE)),0,VLOOKUP(Summary!$A113,'District 1'!$A$1:$H$999,7,FALSE))+IF(ISNA(VLOOKUP(Summary!$A113,'District 2'!$A$1:$H$999,7,FALSE)),0,VLOOKUP(Summary!$A113,'District 2'!$A$1:$H$999,7,FALSE))+IF(ISNA(VLOOKUP(Summary!$A113,'District 3'!$A$1:$H$999,7,FALSE)),0,VLOOKUP(Summary!$A113,'District 3'!$A$1:$H$999,7,FALSE))+IF(ISNA(VLOOKUP(Summary!$A113,'District 4'!$A$1:$H$999,7,FALSE)),0,VLOOKUP(Summary!$A113,'District 4'!$A$1:$H$999,7,FALSE))+IF(ISNA(VLOOKUP(Summary!$A113,'District 5'!$A$1:$H$999,7,FALSE)),0,VLOOKUP(Summary!$A113,'District 5'!$A$1:$H$999,7,FALSE))+IF(ISNA(VLOOKUP(Summary!$A113,'District 6'!$A$1:$H$999,7,FALSE)),0,VLOOKUP(Summary!$A113,'District 6'!$A$1:$H$999,7,FALSE))+IF(ISNA(VLOOKUP(Summary!$A113,'District 7'!$A$1:$H$999,7,FALSE)),0,VLOOKUP(Summary!$A113,'District 7'!$A$1:$H$999,7,FALSE))+IF(ISNA(VLOOKUP(Summary!$A113,'District 8'!$A$1:$H$999,7,FALSE)),0,VLOOKUP(Summary!$A113,'District 8'!$A$1:$H$999,7,FALSE))+IF(ISNA(VLOOKUP(Summary!$A113,'District 9'!$A$1:$H$999,7,FALSE)),0,VLOOKUP(Summary!$A113,'District 9'!$A$1:$H$999,7,FALSE))+IF(ISNA(VLOOKUP(Summary!$A113,'District 10'!$A$1:$H$999,7,FALSE)),0,VLOOKUP(Summary!$A113,'District 10'!$A$1:$H$999,7,FALSE))+IF(ISNA(VLOOKUP(Summary!$A113,'District 11'!$A$1:$H$999,7,FALSE)),0,VLOOKUP(Summary!$A113,'District 11'!$A$1:$H$999,7,FALSE))+IF(ISNA(VLOOKUP(Summary!$A113,'District 12'!$A$1:$H$999,7,FALSE)),0,VLOOKUP(Summary!$A113,'District 12'!$A$1:$H$999,7,FALSE))+IF(ISNA(VLOOKUP(Summary!$A113,'District 13'!$A$1:$H$999,7,FALSE)),0,VLOOKUP(Summary!$A113,'District 13'!$A$1:$H$999,7,FALSE))+IF(ISNA(VLOOKUP(Summary!$A113,'District 14'!$A$1:$H$999,7,FALSE)),0,VLOOKUP(Summary!$A113,'District 14'!$A$1:$H$999,7,FALSE))+IF(ISNA(VLOOKUP(Summary!$A113,'District 15'!$A$1:$H$999,7,FALSE)),0,VLOOKUP(Summary!$A113,'District 15'!$A$1:$H$999,7,FALSE))+IF(ISNA(VLOOKUP(Summary!$A113,'District 16'!$A$1:$H$999,7,FALSE)),0,VLOOKUP(Summary!$A113,'District 16'!$A$1:$H$999,7,FALSE))+IF(ISNA(VLOOKUP(Summary!$A113,'District 17'!$A$1:$H$999,7,FALSE)),0,VLOOKUP(Summary!$A113,'District 17'!$A$1:$H$999,7,FALSE))+IF(ISNA(VLOOKUP(Summary!$A113,'District 18'!$A$1:$H$999,7,FALSE)),0,VLOOKUP(Summary!$A113,'District 18'!$A$1:$H$999,7,FALSE))+IF(ISNA(VLOOKUP(Summary!$A113,'District 19'!$A$1:$H$999,7,FALSE)),0,VLOOKUP(Summary!$A113,'District 19'!$A$1:$H$999,7,FALSE))+IF(ISNA(VLOOKUP(Summary!$A113,'District 20'!$A$1:$H$999,7,FALSE)),0,VLOOKUP(Summary!$A113,'District 20'!$A$1:$H$999,7,FALSE))+IF(ISNA(VLOOKUP(Summary!$A113,'District 21'!$A$1:$H$999,7,FALSE)),0,VLOOKUP(Summary!$A113,'District 21'!$A$1:$H$999,7,FALSE))+IF(ISNA(VLOOKUP(Summary!$A113,'District 22'!$A$1:$H$999,7,FALSE)),0,VLOOKUP(Summary!$A113,'District 22'!$A$1:$H$999,7,FALSE))+IF(ISNA(VLOOKUP(Summary!$A113,'District 23'!$A$1:$H$999,7,FALSE)),0,VLOOKUP(Summary!$A113,'District 23'!$A$1:$H$999,7,FALSE))+IF(ISNA(VLOOKUP(Summary!$A113,'District 24'!$A$1:$H$999,7,FALSE)),0,VLOOKUP(Summary!$A113,'District 24'!$A$1:$H$999,7,FALSE))+IF(ISNA(VLOOKUP(Summary!$A113,'District 25'!$A$1:$H$999,7,FALSE)),0,VLOOKUP(Summary!$A113,'District 25'!$A$1:$H$999,7,FALSE))+IF(ISNA(VLOOKUP(Summary!$A113,'District 26'!$A$1:$H$999,7,FALSE)),0,VLOOKUP(Summary!$A113,'District 26'!$A$1:$H$999,7,FALSE))+IF(ISNA(VLOOKUP(Summary!$A113,'District 27'!$A$1:$H$999,7,FALSE)),0,VLOOKUP(Summary!$A113,'District 27'!$A$1:$H$999,7,FALSE))+IF(ISNA(VLOOKUP(Summary!$A113,'District 28'!$A$1:$H$999,7,FALSE)),0,VLOOKUP(Summary!$A113,'District 28'!$A$1:$H$999,7,FALSE))+IF(ISNA(VLOOKUP(Summary!$A113,'District 29'!$A$1:$H$999,7,FALSE)),0,VLOOKUP(Summary!$A113,'District 29'!$A$1:$H$999,7,FALSE))</f>
        <v>0</v>
      </c>
      <c r="H113" s="11">
        <f>IF(ISNA(VLOOKUP(Summary!$A113,'District 0'!$A$1:$H$999,8,FALSE)),0,VLOOKUP(Summary!$A113,'District 0'!$A$1:$H$999,8,FALSE))+IF(ISNA(VLOOKUP(Summary!$A113,'District 1'!$A$1:$H$999,8,FALSE)),0,VLOOKUP(Summary!$A113,'District 1'!$A$1:$H$999,8,FALSE))+IF(ISNA(VLOOKUP(Summary!$A113,'District 2'!$A$1:$H$999,8,FALSE)),0,VLOOKUP(Summary!$A113,'District 2'!$A$1:$H$999,8,FALSE))+IF(ISNA(VLOOKUP(Summary!$A113,'District 3'!$A$1:$H$999,8,FALSE)),0,VLOOKUP(Summary!$A113,'District 3'!$A$1:$H$999,8,FALSE))+IF(ISNA(VLOOKUP(Summary!$A113,'District 4'!$A$1:$H$999,8,FALSE)),0,VLOOKUP(Summary!$A113,'District 4'!$A$1:$H$999,8,FALSE))+IF(ISNA(VLOOKUP(Summary!$A113,'District 5'!$A$1:$H$999,8,FALSE)),0,VLOOKUP(Summary!$A113,'District 5'!$A$1:$H$999,8,FALSE))+IF(ISNA(VLOOKUP(Summary!$A113,'District 6'!$A$1:$H$999,8,FALSE)),0,VLOOKUP(Summary!$A113,'District 6'!$A$1:$H$999,8,FALSE))+IF(ISNA(VLOOKUP(Summary!$A113,'District 7'!$A$1:$H$999,8,FALSE)),0,VLOOKUP(Summary!$A113,'District 7'!$A$1:$H$999,8,FALSE))+IF(ISNA(VLOOKUP(Summary!$A113,'District 8'!$A$1:$H$999,8,FALSE)),0,VLOOKUP(Summary!$A113,'District 8'!$A$1:$H$999,8,FALSE))+IF(ISNA(VLOOKUP(Summary!$A113,'District 9'!$A$1:$H$999,8,FALSE)),0,VLOOKUP(Summary!$A113,'District 9'!$A$1:$H$999,8,FALSE))+IF(ISNA(VLOOKUP(Summary!$A113,'District 10'!$A$1:$H$999,8,FALSE)),0,VLOOKUP(Summary!$A113,'District 10'!$A$1:$H$999,8,FALSE))+IF(ISNA(VLOOKUP(Summary!$A113,'District 11'!$A$1:$H$999,8,FALSE)),0,VLOOKUP(Summary!$A113,'District 11'!$A$1:$H$999,8,FALSE))+IF(ISNA(VLOOKUP(Summary!$A113,'District 12'!$A$1:$H$999,8,FALSE)),0,VLOOKUP(Summary!$A113,'District 12'!$A$1:$H$999,8,FALSE))+IF(ISNA(VLOOKUP(Summary!$A113,'District 13'!$A$1:$H$999,8,FALSE)),0,VLOOKUP(Summary!$A113,'District 13'!$A$1:$H$999,8,FALSE))+IF(ISNA(VLOOKUP(Summary!$A113,'District 14'!$A$1:$H$999,8,FALSE)),0,VLOOKUP(Summary!$A113,'District 14'!$A$1:$H$999,8,FALSE))+IF(ISNA(VLOOKUP(Summary!$A113,'District 15'!$A$1:$H$999,8,FALSE)),0,VLOOKUP(Summary!$A113,'District 15'!$A$1:$H$999,8,FALSE))+IF(ISNA(VLOOKUP(Summary!$A113,'District 16'!$A$1:$H$999,8,FALSE)),0,VLOOKUP(Summary!$A113,'District 16'!$A$1:$H$999,8,FALSE))+IF(ISNA(VLOOKUP(Summary!$A113,'District 17'!$A$1:$H$999,8,FALSE)),0,VLOOKUP(Summary!$A113,'District 17'!$A$1:$H$999,8,FALSE))+IF(ISNA(VLOOKUP(Summary!$A113,'District 18'!$A$1:$H$999,8,FALSE)),0,VLOOKUP(Summary!$A113,'District 18'!$A$1:$H$999,8,FALSE))+IF(ISNA(VLOOKUP(Summary!$A113,'District 19'!$A$1:$H$999,8,FALSE)),0,VLOOKUP(Summary!$A113,'District 19'!$A$1:$H$999,8,FALSE))+IF(ISNA(VLOOKUP(Summary!$A113,'District 20'!$A$1:$H$999,8,FALSE)),0,VLOOKUP(Summary!$A113,'District 20'!$A$1:$H$999,8,FALSE))+IF(ISNA(VLOOKUP(Summary!$A113,'District 21'!$A$1:$H$999,8,FALSE)),0,VLOOKUP(Summary!$A113,'District 21'!$A$1:$H$999,8,FALSE))+IF(ISNA(VLOOKUP(Summary!$A113,'District 22'!$A$1:$H$999,8,FALSE)),0,VLOOKUP(Summary!$A113,'District 22'!$A$1:$H$999,8,FALSE))+IF(ISNA(VLOOKUP(Summary!$A113,'District 23'!$A$1:$H$999,8,FALSE)),0,VLOOKUP(Summary!$A113,'District 23'!$A$1:$H$999,8,FALSE))+IF(ISNA(VLOOKUP(Summary!$A113,'District 24'!$A$1:$H$999,8,FALSE)),0,VLOOKUP(Summary!$A113,'District 24'!$A$1:$H$999,8,FALSE))+IF(ISNA(VLOOKUP(Summary!$A113,'District 25'!$A$1:$H$999,8,FALSE)),0,VLOOKUP(Summary!$A113,'District 25'!$A$1:$H$999,8,FALSE))+IF(ISNA(VLOOKUP(Summary!$A113,'District 26'!$A$1:$H$999,8,FALSE)),0,VLOOKUP(Summary!$A113,'District 26'!$A$1:$H$999,8,FALSE))+IF(ISNA(VLOOKUP(Summary!$A113,'District 27'!$A$1:$H$999,8,FALSE)),0,VLOOKUP(Summary!$A113,'District 27'!$A$1:$H$999,8,FALSE))+IF(ISNA(VLOOKUP(Summary!$A113,'District 28'!$A$1:$H$999,8,FALSE)),0,VLOOKUP(Summary!$A113,'District 28'!$A$1:$H$999,8,FALSE))+IF(ISNA(VLOOKUP(Summary!$A113,'District 29'!$A$1:$H$999,8,FALSE)),0,VLOOKUP(Summary!$A113,'District 29'!$A$1:$H$999,8,FALSE))</f>
        <v>41</v>
      </c>
      <c r="I113" s="7">
        <f t="shared" si="2"/>
        <v>46</v>
      </c>
      <c r="J113" s="8" t="s">
        <v>9</v>
      </c>
      <c r="K113" s="8" t="s">
        <v>24</v>
      </c>
      <c r="L113" s="9">
        <v>43689</v>
      </c>
      <c r="M113" s="8">
        <v>46</v>
      </c>
      <c r="N113" s="10">
        <f>H113/M113</f>
        <v>0.89130434782608692</v>
      </c>
      <c r="O113" s="10">
        <f>I113/M113</f>
        <v>1</v>
      </c>
    </row>
    <row r="114" spans="1:15" s="5" customFormat="1" x14ac:dyDescent="0.2">
      <c r="A114" s="6">
        <v>100043</v>
      </c>
      <c r="B114" s="11">
        <f>IF(ISNA(VLOOKUP(Summary!$A114,'District 0'!$A$1:$H$999,2,FALSE)),0,VLOOKUP(Summary!$A114,'District 0'!$A$1:$H$999,2,FALSE))+IF(ISNA(VLOOKUP(Summary!$A114,'District 1'!$A$1:$H$999,2,FALSE)),0,VLOOKUP(Summary!$A114,'District 1'!$A$1:$H$999,2,FALSE))+IF(ISNA(VLOOKUP(Summary!$A114,'District 2'!$A$1:$H$999,2,FALSE)),0,VLOOKUP(Summary!$A114,'District 2'!$A$1:$H$999,2,FALSE))+IF(ISNA(VLOOKUP(Summary!$A114,'District 3'!$A$1:$H$999,2,FALSE)),0,VLOOKUP(Summary!$A114,'District 3'!$A$1:$H$999,2,FALSE))+IF(ISNA(VLOOKUP(Summary!$A114,'District 4'!$A$1:$H$999,2,FALSE)),0,VLOOKUP(Summary!$A114,'District 4'!$A$1:$H$999,2,FALSE))+IF(ISNA(VLOOKUP(Summary!$A114,'District 5'!$A$1:$H$999,2,FALSE)),0,VLOOKUP(Summary!$A114,'District 5'!$A$1:$H$999,2,FALSE))+IF(ISNA(VLOOKUP(Summary!$A114,'District 6'!$A$1:$H$999,2,FALSE)),0,VLOOKUP(Summary!$A114,'District 6'!$A$1:$H$999,2,FALSE))+IF(ISNA(VLOOKUP(Summary!$A114,'District 7'!$A$1:$H$999,2,FALSE)),0,VLOOKUP(Summary!$A114,'District 7'!$A$1:$H$999,2,FALSE))+IF(ISNA(VLOOKUP(Summary!$A114,'District 8'!$A$1:$H$999,2,FALSE)),0,VLOOKUP(Summary!$A114,'District 8'!$A$1:$H$999,2,FALSE))+IF(ISNA(VLOOKUP(Summary!$A114,'District 9'!$A$1:$H$999,2,FALSE)),0,VLOOKUP(Summary!$A114,'District 9'!$A$1:$H$999,2,FALSE))+IF(ISNA(VLOOKUP(Summary!$A114,'District 10'!$A$1:$H$999,2,FALSE)),0,VLOOKUP(Summary!$A114,'District 10'!$A$1:$H$999,2,FALSE))+IF(ISNA(VLOOKUP(Summary!$A114,'District 11'!$A$1:$H$999,2,FALSE)),0,VLOOKUP(Summary!$A114,'District 11'!$A$1:$H$999,2,FALSE))+IF(ISNA(VLOOKUP(Summary!$A114,'District 12'!$A$1:$H$999,2,FALSE)),0,VLOOKUP(Summary!$A114,'District 12'!$A$1:$H$999,2,FALSE))+IF(ISNA(VLOOKUP(Summary!$A114,'District 13'!$A$1:$H$999,2,FALSE)),0,VLOOKUP(Summary!$A114,'District 13'!$A$1:$H$999,2,FALSE))+IF(ISNA(VLOOKUP(Summary!$A114,'District 14'!$A$1:$H$999,2,FALSE)),0,VLOOKUP(Summary!$A114,'District 14'!$A$1:$H$999,2,FALSE))+IF(ISNA(VLOOKUP(Summary!$A114,'District 15'!$A$1:$H$999,2,FALSE)),0,VLOOKUP(Summary!$A114,'District 15'!$A$1:$H$999,2,FALSE))+IF(ISNA(VLOOKUP(Summary!$A114,'District 16'!$A$1:$H$999,2,FALSE)),0,VLOOKUP(Summary!$A114,'District 16'!$A$1:$H$999,2,FALSE))+IF(ISNA(VLOOKUP(Summary!$A114,'District 17'!$A$1:$H$999,2,FALSE)),0,VLOOKUP(Summary!$A114,'District 17'!$A$1:$H$999,2,FALSE))+IF(ISNA(VLOOKUP(Summary!$A114,'District 18'!$A$1:$H$999,2,FALSE)),0,VLOOKUP(Summary!$A114,'District 18'!$A$1:$H$999,2,FALSE))+IF(ISNA(VLOOKUP(Summary!$A114,'District 19'!$A$1:$H$999,2,FALSE)),0,VLOOKUP(Summary!$A114,'District 19'!$A$1:$H$999,2,FALSE))+IF(ISNA(VLOOKUP(Summary!$A114,'District 20'!$A$1:$H$999,2,FALSE)),0,VLOOKUP(Summary!$A114,'District 20'!$A$1:$H$999,2,FALSE))+IF(ISNA(VLOOKUP(Summary!$A114,'District 21'!$A$1:$H$999,2,FALSE)),0,VLOOKUP(Summary!$A114,'District 21'!$A$1:$H$999,2,FALSE))+IF(ISNA(VLOOKUP(Summary!$A114,'District 22'!$A$1:$H$999,2,FALSE)),0,VLOOKUP(Summary!$A114,'District 22'!$A$1:$H$999,2,FALSE))+IF(ISNA(VLOOKUP(Summary!$A114,'District 23'!$A$1:$H$999,2,FALSE)),0,VLOOKUP(Summary!$A114,'District 23'!$A$1:$H$999,2,FALSE))+IF(ISNA(VLOOKUP(Summary!$A114,'District 24'!$A$1:$H$999,2,FALSE)),0,VLOOKUP(Summary!$A114,'District 24'!$A$1:$H$999,2,FALSE))+IF(ISNA(VLOOKUP(Summary!$A114,'District 25'!$A$1:$H$999,2,FALSE)),0,VLOOKUP(Summary!$A114,'District 25'!$A$1:$H$999,2,FALSE))+IF(ISNA(VLOOKUP(Summary!$A114,'District 26'!$A$1:$H$999,2,FALSE)),0,VLOOKUP(Summary!$A114,'District 26'!$A$1:$H$999,2,FALSE))+IF(ISNA(VLOOKUP(Summary!$A114,'District 27'!$A$1:$H$999,2,FALSE)),0,VLOOKUP(Summary!$A114,'District 27'!$A$1:$H$999,2,FALSE))+IF(ISNA(VLOOKUP(Summary!$A114,'District 28'!$A$1:$H$999,2,FALSE)),0,VLOOKUP(Summary!$A114,'District 28'!$A$1:$H$999,2,FALSE))+IF(ISNA(VLOOKUP(Summary!$A114,'District 29'!$A$1:$H$999,2,FALSE)),0,VLOOKUP(Summary!$A114,'District 29'!$A$1:$H$999,2,FALSE))</f>
        <v>0</v>
      </c>
      <c r="C114" s="11">
        <f>IF(ISNA(VLOOKUP(Summary!$A114,'District 0'!$A$1:$H$999,3,FALSE)),0,VLOOKUP(Summary!$A114,'District 0'!$A$1:$H$999,3,FALSE))+IF(ISNA(VLOOKUP(Summary!$A114,'District 1'!$A$1:$H$999,3,FALSE)),0,VLOOKUP(Summary!$A114,'District 1'!$A$1:$H$999,3,FALSE))+IF(ISNA(VLOOKUP(Summary!$A114,'District 2'!$A$1:$H$999,3,FALSE)),0,VLOOKUP(Summary!$A114,'District 2'!$A$1:$H$999,3,FALSE))+IF(ISNA(VLOOKUP(Summary!$A114,'District 3'!$A$1:$H$999,3,FALSE)),0,VLOOKUP(Summary!$A114,'District 3'!$A$1:$H$999,3,FALSE))+IF(ISNA(VLOOKUP(Summary!$A114,'District 4'!$A$1:$H$999,3,FALSE)),0,VLOOKUP(Summary!$A114,'District 4'!$A$1:$H$999,3,FALSE))+IF(ISNA(VLOOKUP(Summary!$A114,'District 5'!$A$1:$H$999,3,FALSE)),0,VLOOKUP(Summary!$A114,'District 5'!$A$1:$H$999,3,FALSE))+IF(ISNA(VLOOKUP(Summary!$A114,'District 6'!$A$1:$H$999,3,FALSE)),0,VLOOKUP(Summary!$A114,'District 6'!$A$1:$H$999,3,FALSE))+IF(ISNA(VLOOKUP(Summary!$A114,'District 7'!$A$1:$H$999,3,FALSE)),0,VLOOKUP(Summary!$A114,'District 7'!$A$1:$H$999,3,FALSE))+IF(ISNA(VLOOKUP(Summary!$A114,'District 8'!$A$1:$H$999,3,FALSE)),0,VLOOKUP(Summary!$A114,'District 8'!$A$1:$H$999,3,FALSE))+IF(ISNA(VLOOKUP(Summary!$A114,'District 9'!$A$1:$H$999,3,FALSE)),0,VLOOKUP(Summary!$A114,'District 9'!$A$1:$H$999,3,FALSE))+IF(ISNA(VLOOKUP(Summary!$A114,'District 10'!$A$1:$H$999,3,FALSE)),0,VLOOKUP(Summary!$A114,'District 10'!$A$1:$H$999,3,FALSE))+IF(ISNA(VLOOKUP(Summary!$A114,'District 11'!$A$1:$H$999,3,FALSE)),0,VLOOKUP(Summary!$A114,'District 11'!$A$1:$H$999,3,FALSE))+IF(ISNA(VLOOKUP(Summary!$A114,'District 12'!$A$1:$H$999,3,FALSE)),0,VLOOKUP(Summary!$A114,'District 12'!$A$1:$H$999,3,FALSE))+IF(ISNA(VLOOKUP(Summary!$A114,'District 13'!$A$1:$H$999,3,FALSE)),0,VLOOKUP(Summary!$A114,'District 13'!$A$1:$H$999,3,FALSE))+IF(ISNA(VLOOKUP(Summary!$A114,'District 14'!$A$1:$H$999,3,FALSE)),0,VLOOKUP(Summary!$A114,'District 14'!$A$1:$H$999,3,FALSE))+IF(ISNA(VLOOKUP(Summary!$A114,'District 15'!$A$1:$H$999,3,FALSE)),0,VLOOKUP(Summary!$A114,'District 15'!$A$1:$H$999,3,FALSE))+IF(ISNA(VLOOKUP(Summary!$A114,'District 16'!$A$1:$H$999,3,FALSE)),0,VLOOKUP(Summary!$A114,'District 16'!$A$1:$H$999,3,FALSE))+IF(ISNA(VLOOKUP(Summary!$A114,'District 17'!$A$1:$H$999,3,FALSE)),0,VLOOKUP(Summary!$A114,'District 17'!$A$1:$H$999,3,FALSE))+IF(ISNA(VLOOKUP(Summary!$A114,'District 18'!$A$1:$H$999,3,FALSE)),0,VLOOKUP(Summary!$A114,'District 18'!$A$1:$H$999,3,FALSE))+IF(ISNA(VLOOKUP(Summary!$A114,'District 19'!$A$1:$H$999,3,FALSE)),0,VLOOKUP(Summary!$A114,'District 19'!$A$1:$H$999,3,FALSE))+IF(ISNA(VLOOKUP(Summary!$A114,'District 20'!$A$1:$H$999,3,FALSE)),0,VLOOKUP(Summary!$A114,'District 20'!$A$1:$H$999,3,FALSE))+IF(ISNA(VLOOKUP(Summary!$A114,'District 21'!$A$1:$H$999,3,FALSE)),0,VLOOKUP(Summary!$A114,'District 21'!$A$1:$H$999,3,FALSE))+IF(ISNA(VLOOKUP(Summary!$A114,'District 22'!$A$1:$H$999,3,FALSE)),0,VLOOKUP(Summary!$A114,'District 22'!$A$1:$H$999,3,FALSE))+IF(ISNA(VLOOKUP(Summary!$A114,'District 23'!$A$1:$H$999,3,FALSE)),0,VLOOKUP(Summary!$A114,'District 23'!$A$1:$H$999,3,FALSE))+IF(ISNA(VLOOKUP(Summary!$A114,'District 24'!$A$1:$H$999,3,FALSE)),0,VLOOKUP(Summary!$A114,'District 24'!$A$1:$H$999,3,FALSE))+IF(ISNA(VLOOKUP(Summary!$A114,'District 25'!$A$1:$H$999,3,FALSE)),0,VLOOKUP(Summary!$A114,'District 25'!$A$1:$H$999,3,FALSE))+IF(ISNA(VLOOKUP(Summary!$A114,'District 26'!$A$1:$H$999,3,FALSE)),0,VLOOKUP(Summary!$A114,'District 26'!$A$1:$H$999,3,FALSE))+IF(ISNA(VLOOKUP(Summary!$A114,'District 27'!$A$1:$H$999,3,FALSE)),0,VLOOKUP(Summary!$A114,'District 27'!$A$1:$H$999,3,FALSE))+IF(ISNA(VLOOKUP(Summary!$A114,'District 28'!$A$1:$H$999,3,FALSE)),0,VLOOKUP(Summary!$A114,'District 28'!$A$1:$H$999,3,FALSE))+IF(ISNA(VLOOKUP(Summary!$A114,'District 29'!$A$1:$H$999,3,FALSE)),0,VLOOKUP(Summary!$A114,'District 29'!$A$1:$H$999,3,FALSE))</f>
        <v>6</v>
      </c>
      <c r="D114" s="11">
        <f>IF(ISNA(VLOOKUP(Summary!$A114,'District 0'!$A$1:$H$999,4,FALSE)),0,VLOOKUP(Summary!$A114,'District 0'!$A$1:$H$999,4,FALSE))+IF(ISNA(VLOOKUP(Summary!$A114,'District 1'!$A$1:$H$999,4,FALSE)),0,VLOOKUP(Summary!$A114,'District 1'!$A$1:$H$999,4,FALSE))+IF(ISNA(VLOOKUP(Summary!$A114,'District 2'!$A$1:$H$999,4,FALSE)),0,VLOOKUP(Summary!$A114,'District 2'!$A$1:$H$999,4,FALSE))+IF(ISNA(VLOOKUP(Summary!$A114,'District 3'!$A$1:$H$999,4,FALSE)),0,VLOOKUP(Summary!$A114,'District 3'!$A$1:$H$999,4,FALSE))+IF(ISNA(VLOOKUP(Summary!$A114,'District 4'!$A$1:$H$999,4,FALSE)),0,VLOOKUP(Summary!$A114,'District 4'!$A$1:$H$999,4,FALSE))+IF(ISNA(VLOOKUP(Summary!$A114,'District 5'!$A$1:$H$999,4,FALSE)),0,VLOOKUP(Summary!$A114,'District 5'!$A$1:$H$999,4,FALSE))+IF(ISNA(VLOOKUP(Summary!$A114,'District 6'!$A$1:$H$999,4,FALSE)),0,VLOOKUP(Summary!$A114,'District 6'!$A$1:$H$999,4,FALSE))+IF(ISNA(VLOOKUP(Summary!$A114,'District 7'!$A$1:$H$999,4,FALSE)),0,VLOOKUP(Summary!$A114,'District 7'!$A$1:$H$999,4,FALSE))+IF(ISNA(VLOOKUP(Summary!$A114,'District 8'!$A$1:$H$999,4,FALSE)),0,VLOOKUP(Summary!$A114,'District 8'!$A$1:$H$999,4,FALSE))+IF(ISNA(VLOOKUP(Summary!$A114,'District 9'!$A$1:$H$999,4,FALSE)),0,VLOOKUP(Summary!$A114,'District 9'!$A$1:$H$999,4,FALSE))+IF(ISNA(VLOOKUP(Summary!$A114,'District 10'!$A$1:$H$999,4,FALSE)),0,VLOOKUP(Summary!$A114,'District 10'!$A$1:$H$999,4,FALSE))+IF(ISNA(VLOOKUP(Summary!$A114,'District 11'!$A$1:$H$999,4,FALSE)),0,VLOOKUP(Summary!$A114,'District 11'!$A$1:$H$999,4,FALSE))+IF(ISNA(VLOOKUP(Summary!$A114,'District 12'!$A$1:$H$999,4,FALSE)),0,VLOOKUP(Summary!$A114,'District 12'!$A$1:$H$999,4,FALSE))+IF(ISNA(VLOOKUP(Summary!$A114,'District 13'!$A$1:$H$999,4,FALSE)),0,VLOOKUP(Summary!$A114,'District 13'!$A$1:$H$999,4,FALSE))+IF(ISNA(VLOOKUP(Summary!$A114,'District 14'!$A$1:$H$999,4,FALSE)),0,VLOOKUP(Summary!$A114,'District 14'!$A$1:$H$999,4,FALSE))+IF(ISNA(VLOOKUP(Summary!$A114,'District 15'!$A$1:$H$999,4,FALSE)),0,VLOOKUP(Summary!$A114,'District 15'!$A$1:$H$999,4,FALSE))+IF(ISNA(VLOOKUP(Summary!$A114,'District 16'!$A$1:$H$999,4,FALSE)),0,VLOOKUP(Summary!$A114,'District 16'!$A$1:$H$999,4,FALSE))+IF(ISNA(VLOOKUP(Summary!$A114,'District 17'!$A$1:$H$999,4,FALSE)),0,VLOOKUP(Summary!$A114,'District 17'!$A$1:$H$999,4,FALSE))+IF(ISNA(VLOOKUP(Summary!$A114,'District 18'!$A$1:$H$999,4,FALSE)),0,VLOOKUP(Summary!$A114,'District 18'!$A$1:$H$999,4,FALSE))+IF(ISNA(VLOOKUP(Summary!$A114,'District 19'!$A$1:$H$999,4,FALSE)),0,VLOOKUP(Summary!$A114,'District 19'!$A$1:$H$999,4,FALSE))+IF(ISNA(VLOOKUP(Summary!$A114,'District 20'!$A$1:$H$999,4,FALSE)),0,VLOOKUP(Summary!$A114,'District 20'!$A$1:$H$999,4,FALSE))+IF(ISNA(VLOOKUP(Summary!$A114,'District 21'!$A$1:$H$999,4,FALSE)),0,VLOOKUP(Summary!$A114,'District 21'!$A$1:$H$999,4,FALSE))+IF(ISNA(VLOOKUP(Summary!$A114,'District 22'!$A$1:$H$999,4,FALSE)),0,VLOOKUP(Summary!$A114,'District 22'!$A$1:$H$999,4,FALSE))+IF(ISNA(VLOOKUP(Summary!$A114,'District 23'!$A$1:$H$999,4,FALSE)),0,VLOOKUP(Summary!$A114,'District 23'!$A$1:$H$999,4,FALSE))+IF(ISNA(VLOOKUP(Summary!$A114,'District 24'!$A$1:$H$999,4,FALSE)),0,VLOOKUP(Summary!$A114,'District 24'!$A$1:$H$999,4,FALSE))+IF(ISNA(VLOOKUP(Summary!$A114,'District 25'!$A$1:$H$999,4,FALSE)),0,VLOOKUP(Summary!$A114,'District 25'!$A$1:$H$999,4,FALSE))+IF(ISNA(VLOOKUP(Summary!$A114,'District 26'!$A$1:$H$999,4,FALSE)),0,VLOOKUP(Summary!$A114,'District 26'!$A$1:$H$999,4,FALSE))+IF(ISNA(VLOOKUP(Summary!$A114,'District 27'!$A$1:$H$999,4,FALSE)),0,VLOOKUP(Summary!$A114,'District 27'!$A$1:$H$999,4,FALSE))+IF(ISNA(VLOOKUP(Summary!$A114,'District 28'!$A$1:$H$999,4,FALSE)),0,VLOOKUP(Summary!$A114,'District 28'!$A$1:$H$999,4,FALSE))+IF(ISNA(VLOOKUP(Summary!$A114,'District 29'!$A$1:$H$999,4,FALSE)),0,VLOOKUP(Summary!$A114,'District 29'!$A$1:$H$999,4,FALSE))</f>
        <v>0</v>
      </c>
      <c r="E114" s="11">
        <f>IF(ISNA(VLOOKUP(Summary!$A114,'District 0'!$A$1:$H$999,5,FALSE)),0,VLOOKUP(Summary!$A114,'District 0'!$A$1:$H$999,5,FALSE))+IF(ISNA(VLOOKUP(Summary!$A114,'District 1'!$A$1:$H$999,5,FALSE)),0,VLOOKUP(Summary!$A114,'District 1'!$A$1:$H$999,5,FALSE))+IF(ISNA(VLOOKUP(Summary!$A114,'District 2'!$A$1:$H$999,5,FALSE)),0,VLOOKUP(Summary!$A114,'District 2'!$A$1:$H$999,5,FALSE))+IF(ISNA(VLOOKUP(Summary!$A114,'District 3'!$A$1:$H$999,5,FALSE)),0,VLOOKUP(Summary!$A114,'District 3'!$A$1:$H$999,5,FALSE))+IF(ISNA(VLOOKUP(Summary!$A114,'District 4'!$A$1:$H$999,5,FALSE)),0,VLOOKUP(Summary!$A114,'District 4'!$A$1:$H$999,5,FALSE))+IF(ISNA(VLOOKUP(Summary!$A114,'District 5'!$A$1:$H$999,5,FALSE)),0,VLOOKUP(Summary!$A114,'District 5'!$A$1:$H$999,5,FALSE))+IF(ISNA(VLOOKUP(Summary!$A114,'District 6'!$A$1:$H$999,5,FALSE)),0,VLOOKUP(Summary!$A114,'District 6'!$A$1:$H$999,5,FALSE))+IF(ISNA(VLOOKUP(Summary!$A114,'District 7'!$A$1:$H$999,5,FALSE)),0,VLOOKUP(Summary!$A114,'District 7'!$A$1:$H$999,5,FALSE))+IF(ISNA(VLOOKUP(Summary!$A114,'District 8'!$A$1:$H$999,5,FALSE)),0,VLOOKUP(Summary!$A114,'District 8'!$A$1:$H$999,5,FALSE))+IF(ISNA(VLOOKUP(Summary!$A114,'District 9'!$A$1:$H$999,5,FALSE)),0,VLOOKUP(Summary!$A114,'District 9'!$A$1:$H$999,5,FALSE))+IF(ISNA(VLOOKUP(Summary!$A114,'District 10'!$A$1:$H$999,5,FALSE)),0,VLOOKUP(Summary!$A114,'District 10'!$A$1:$H$999,5,FALSE))+IF(ISNA(VLOOKUP(Summary!$A114,'District 11'!$A$1:$H$999,5,FALSE)),0,VLOOKUP(Summary!$A114,'District 11'!$A$1:$H$999,5,FALSE))+IF(ISNA(VLOOKUP(Summary!$A114,'District 12'!$A$1:$H$999,5,FALSE)),0,VLOOKUP(Summary!$A114,'District 12'!$A$1:$H$999,5,FALSE))+IF(ISNA(VLOOKUP(Summary!$A114,'District 13'!$A$1:$H$999,5,FALSE)),0,VLOOKUP(Summary!$A114,'District 13'!$A$1:$H$999,5,FALSE))+IF(ISNA(VLOOKUP(Summary!$A114,'District 14'!$A$1:$H$999,5,FALSE)),0,VLOOKUP(Summary!$A114,'District 14'!$A$1:$H$999,5,FALSE))+IF(ISNA(VLOOKUP(Summary!$A114,'District 15'!$A$1:$H$999,5,FALSE)),0,VLOOKUP(Summary!$A114,'District 15'!$A$1:$H$999,5,FALSE))+IF(ISNA(VLOOKUP(Summary!$A114,'District 16'!$A$1:$H$999,5,FALSE)),0,VLOOKUP(Summary!$A114,'District 16'!$A$1:$H$999,5,FALSE))+IF(ISNA(VLOOKUP(Summary!$A114,'District 17'!$A$1:$H$999,5,FALSE)),0,VLOOKUP(Summary!$A114,'District 17'!$A$1:$H$999,5,FALSE))+IF(ISNA(VLOOKUP(Summary!$A114,'District 18'!$A$1:$H$999,5,FALSE)),0,VLOOKUP(Summary!$A114,'District 18'!$A$1:$H$999,5,FALSE))+IF(ISNA(VLOOKUP(Summary!$A114,'District 19'!$A$1:$H$999,5,FALSE)),0,VLOOKUP(Summary!$A114,'District 19'!$A$1:$H$999,5,FALSE))+IF(ISNA(VLOOKUP(Summary!$A114,'District 20'!$A$1:$H$999,5,FALSE)),0,VLOOKUP(Summary!$A114,'District 20'!$A$1:$H$999,5,FALSE))+IF(ISNA(VLOOKUP(Summary!$A114,'District 21'!$A$1:$H$999,5,FALSE)),0,VLOOKUP(Summary!$A114,'District 21'!$A$1:$H$999,5,FALSE))+IF(ISNA(VLOOKUP(Summary!$A114,'District 22'!$A$1:$H$999,5,FALSE)),0,VLOOKUP(Summary!$A114,'District 22'!$A$1:$H$999,5,FALSE))+IF(ISNA(VLOOKUP(Summary!$A114,'District 23'!$A$1:$H$999,5,FALSE)),0,VLOOKUP(Summary!$A114,'District 23'!$A$1:$H$999,5,FALSE))+IF(ISNA(VLOOKUP(Summary!$A114,'District 24'!$A$1:$H$999,5,FALSE)),0,VLOOKUP(Summary!$A114,'District 24'!$A$1:$H$999,5,FALSE))+IF(ISNA(VLOOKUP(Summary!$A114,'District 25'!$A$1:$H$999,5,FALSE)),0,VLOOKUP(Summary!$A114,'District 25'!$A$1:$H$999,5,FALSE))+IF(ISNA(VLOOKUP(Summary!$A114,'District 26'!$A$1:$H$999,5,FALSE)),0,VLOOKUP(Summary!$A114,'District 26'!$A$1:$H$999,5,FALSE))+IF(ISNA(VLOOKUP(Summary!$A114,'District 27'!$A$1:$H$999,5,FALSE)),0,VLOOKUP(Summary!$A114,'District 27'!$A$1:$H$999,5,FALSE))+IF(ISNA(VLOOKUP(Summary!$A114,'District 28'!$A$1:$H$999,5,FALSE)),0,VLOOKUP(Summary!$A114,'District 28'!$A$1:$H$999,5,FALSE))+IF(ISNA(VLOOKUP(Summary!$A114,'District 29'!$A$1:$H$999,5,FALSE)),0,VLOOKUP(Summary!$A114,'District 29'!$A$1:$H$999,5,FALSE))</f>
        <v>0</v>
      </c>
      <c r="F114" s="11">
        <f>IF(ISNA(VLOOKUP(Summary!$A114,'District 0'!$A$1:$H$999,6,FALSE)),0,VLOOKUP(Summary!$A114,'District 0'!$A$1:$H$999,6,FALSE))+IF(ISNA(VLOOKUP(Summary!$A114,'District 1'!$A$1:$H$999,6,FALSE)),0,VLOOKUP(Summary!$A114,'District 1'!$A$1:$H$999,6,FALSE))+IF(ISNA(VLOOKUP(Summary!$A114,'District 2'!$A$1:$H$999,6,FALSE)),0,VLOOKUP(Summary!$A114,'District 2'!$A$1:$H$999,6,FALSE))+IF(ISNA(VLOOKUP(Summary!$A114,'District 3'!$A$1:$H$999,6,FALSE)),0,VLOOKUP(Summary!$A114,'District 3'!$A$1:$H$999,6,FALSE))+IF(ISNA(VLOOKUP(Summary!$A114,'District 4'!$A$1:$H$999,6,FALSE)),0,VLOOKUP(Summary!$A114,'District 4'!$A$1:$H$999,6,FALSE))+IF(ISNA(VLOOKUP(Summary!$A114,'District 5'!$A$1:$H$999,6,FALSE)),0,VLOOKUP(Summary!$A114,'District 5'!$A$1:$H$999,6,FALSE))+IF(ISNA(VLOOKUP(Summary!$A114,'District 6'!$A$1:$H$999,6,FALSE)),0,VLOOKUP(Summary!$A114,'District 6'!$A$1:$H$999,6,FALSE))+IF(ISNA(VLOOKUP(Summary!$A114,'District 7'!$A$1:$H$999,6,FALSE)),0,VLOOKUP(Summary!$A114,'District 7'!$A$1:$H$999,6,FALSE))+IF(ISNA(VLOOKUP(Summary!$A114,'District 8'!$A$1:$H$999,6,FALSE)),0,VLOOKUP(Summary!$A114,'District 8'!$A$1:$H$999,6,FALSE))+IF(ISNA(VLOOKUP(Summary!$A114,'District 9'!$A$1:$H$999,6,FALSE)),0,VLOOKUP(Summary!$A114,'District 9'!$A$1:$H$999,6,FALSE))+IF(ISNA(VLOOKUP(Summary!$A114,'District 10'!$A$1:$H$999,6,FALSE)),0,VLOOKUP(Summary!$A114,'District 10'!$A$1:$H$999,6,FALSE))+IF(ISNA(VLOOKUP(Summary!$A114,'District 11'!$A$1:$H$999,6,FALSE)),0,VLOOKUP(Summary!$A114,'District 11'!$A$1:$H$999,6,FALSE))+IF(ISNA(VLOOKUP(Summary!$A114,'District 12'!$A$1:$H$999,6,FALSE)),0,VLOOKUP(Summary!$A114,'District 12'!$A$1:$H$999,6,FALSE))+IF(ISNA(VLOOKUP(Summary!$A114,'District 13'!$A$1:$H$999,6,FALSE)),0,VLOOKUP(Summary!$A114,'District 13'!$A$1:$H$999,6,FALSE))+IF(ISNA(VLOOKUP(Summary!$A114,'District 14'!$A$1:$H$999,6,FALSE)),0,VLOOKUP(Summary!$A114,'District 14'!$A$1:$H$999,6,FALSE))+IF(ISNA(VLOOKUP(Summary!$A114,'District 15'!$A$1:$H$999,6,FALSE)),0,VLOOKUP(Summary!$A114,'District 15'!$A$1:$H$999,6,FALSE))+IF(ISNA(VLOOKUP(Summary!$A114,'District 16'!$A$1:$H$999,6,FALSE)),0,VLOOKUP(Summary!$A114,'District 16'!$A$1:$H$999,6,FALSE))+IF(ISNA(VLOOKUP(Summary!$A114,'District 17'!$A$1:$H$999,6,FALSE)),0,VLOOKUP(Summary!$A114,'District 17'!$A$1:$H$999,6,FALSE))+IF(ISNA(VLOOKUP(Summary!$A114,'District 18'!$A$1:$H$999,6,FALSE)),0,VLOOKUP(Summary!$A114,'District 18'!$A$1:$H$999,6,FALSE))+IF(ISNA(VLOOKUP(Summary!$A114,'District 19'!$A$1:$H$999,6,FALSE)),0,VLOOKUP(Summary!$A114,'District 19'!$A$1:$H$999,6,FALSE))+IF(ISNA(VLOOKUP(Summary!$A114,'District 20'!$A$1:$H$999,6,FALSE)),0,VLOOKUP(Summary!$A114,'District 20'!$A$1:$H$999,6,FALSE))+IF(ISNA(VLOOKUP(Summary!$A114,'District 21'!$A$1:$H$999,6,FALSE)),0,VLOOKUP(Summary!$A114,'District 21'!$A$1:$H$999,6,FALSE))+IF(ISNA(VLOOKUP(Summary!$A114,'District 22'!$A$1:$H$999,6,FALSE)),0,VLOOKUP(Summary!$A114,'District 22'!$A$1:$H$999,6,FALSE))+IF(ISNA(VLOOKUP(Summary!$A114,'District 23'!$A$1:$H$999,6,FALSE)),0,VLOOKUP(Summary!$A114,'District 23'!$A$1:$H$999,6,FALSE))+IF(ISNA(VLOOKUP(Summary!$A114,'District 24'!$A$1:$H$999,6,FALSE)),0,VLOOKUP(Summary!$A114,'District 24'!$A$1:$H$999,6,FALSE))+IF(ISNA(VLOOKUP(Summary!$A114,'District 25'!$A$1:$H$999,6,FALSE)),0,VLOOKUP(Summary!$A114,'District 25'!$A$1:$H$999,6,FALSE))+IF(ISNA(VLOOKUP(Summary!$A114,'District 26'!$A$1:$H$999,6,FALSE)),0,VLOOKUP(Summary!$A114,'District 26'!$A$1:$H$999,6,FALSE))+IF(ISNA(VLOOKUP(Summary!$A114,'District 27'!$A$1:$H$999,6,FALSE)),0,VLOOKUP(Summary!$A114,'District 27'!$A$1:$H$999,6,FALSE))+IF(ISNA(VLOOKUP(Summary!$A114,'District 28'!$A$1:$H$999,6,FALSE)),0,VLOOKUP(Summary!$A114,'District 28'!$A$1:$H$999,6,FALSE))+IF(ISNA(VLOOKUP(Summary!$A114,'District 29'!$A$1:$H$999,6,FALSE)),0,VLOOKUP(Summary!$A114,'District 29'!$A$1:$H$999,6,FALSE))</f>
        <v>1</v>
      </c>
      <c r="G114" s="11">
        <f>IF(ISNA(VLOOKUP(Summary!$A114,'District 0'!$A$1:$H$999,7,FALSE)),0,VLOOKUP(Summary!$A114,'District 0'!$A$1:$H$999,7,FALSE))+IF(ISNA(VLOOKUP(Summary!$A114,'District 1'!$A$1:$H$999,7,FALSE)),0,VLOOKUP(Summary!$A114,'District 1'!$A$1:$H$999,7,FALSE))+IF(ISNA(VLOOKUP(Summary!$A114,'District 2'!$A$1:$H$999,7,FALSE)),0,VLOOKUP(Summary!$A114,'District 2'!$A$1:$H$999,7,FALSE))+IF(ISNA(VLOOKUP(Summary!$A114,'District 3'!$A$1:$H$999,7,FALSE)),0,VLOOKUP(Summary!$A114,'District 3'!$A$1:$H$999,7,FALSE))+IF(ISNA(VLOOKUP(Summary!$A114,'District 4'!$A$1:$H$999,7,FALSE)),0,VLOOKUP(Summary!$A114,'District 4'!$A$1:$H$999,7,FALSE))+IF(ISNA(VLOOKUP(Summary!$A114,'District 5'!$A$1:$H$999,7,FALSE)),0,VLOOKUP(Summary!$A114,'District 5'!$A$1:$H$999,7,FALSE))+IF(ISNA(VLOOKUP(Summary!$A114,'District 6'!$A$1:$H$999,7,FALSE)),0,VLOOKUP(Summary!$A114,'District 6'!$A$1:$H$999,7,FALSE))+IF(ISNA(VLOOKUP(Summary!$A114,'District 7'!$A$1:$H$999,7,FALSE)),0,VLOOKUP(Summary!$A114,'District 7'!$A$1:$H$999,7,FALSE))+IF(ISNA(VLOOKUP(Summary!$A114,'District 8'!$A$1:$H$999,7,FALSE)),0,VLOOKUP(Summary!$A114,'District 8'!$A$1:$H$999,7,FALSE))+IF(ISNA(VLOOKUP(Summary!$A114,'District 9'!$A$1:$H$999,7,FALSE)),0,VLOOKUP(Summary!$A114,'District 9'!$A$1:$H$999,7,FALSE))+IF(ISNA(VLOOKUP(Summary!$A114,'District 10'!$A$1:$H$999,7,FALSE)),0,VLOOKUP(Summary!$A114,'District 10'!$A$1:$H$999,7,FALSE))+IF(ISNA(VLOOKUP(Summary!$A114,'District 11'!$A$1:$H$999,7,FALSE)),0,VLOOKUP(Summary!$A114,'District 11'!$A$1:$H$999,7,FALSE))+IF(ISNA(VLOOKUP(Summary!$A114,'District 12'!$A$1:$H$999,7,FALSE)),0,VLOOKUP(Summary!$A114,'District 12'!$A$1:$H$999,7,FALSE))+IF(ISNA(VLOOKUP(Summary!$A114,'District 13'!$A$1:$H$999,7,FALSE)),0,VLOOKUP(Summary!$A114,'District 13'!$A$1:$H$999,7,FALSE))+IF(ISNA(VLOOKUP(Summary!$A114,'District 14'!$A$1:$H$999,7,FALSE)),0,VLOOKUP(Summary!$A114,'District 14'!$A$1:$H$999,7,FALSE))+IF(ISNA(VLOOKUP(Summary!$A114,'District 15'!$A$1:$H$999,7,FALSE)),0,VLOOKUP(Summary!$A114,'District 15'!$A$1:$H$999,7,FALSE))+IF(ISNA(VLOOKUP(Summary!$A114,'District 16'!$A$1:$H$999,7,FALSE)),0,VLOOKUP(Summary!$A114,'District 16'!$A$1:$H$999,7,FALSE))+IF(ISNA(VLOOKUP(Summary!$A114,'District 17'!$A$1:$H$999,7,FALSE)),0,VLOOKUP(Summary!$A114,'District 17'!$A$1:$H$999,7,FALSE))+IF(ISNA(VLOOKUP(Summary!$A114,'District 18'!$A$1:$H$999,7,FALSE)),0,VLOOKUP(Summary!$A114,'District 18'!$A$1:$H$999,7,FALSE))+IF(ISNA(VLOOKUP(Summary!$A114,'District 19'!$A$1:$H$999,7,FALSE)),0,VLOOKUP(Summary!$A114,'District 19'!$A$1:$H$999,7,FALSE))+IF(ISNA(VLOOKUP(Summary!$A114,'District 20'!$A$1:$H$999,7,FALSE)),0,VLOOKUP(Summary!$A114,'District 20'!$A$1:$H$999,7,FALSE))+IF(ISNA(VLOOKUP(Summary!$A114,'District 21'!$A$1:$H$999,7,FALSE)),0,VLOOKUP(Summary!$A114,'District 21'!$A$1:$H$999,7,FALSE))+IF(ISNA(VLOOKUP(Summary!$A114,'District 22'!$A$1:$H$999,7,FALSE)),0,VLOOKUP(Summary!$A114,'District 22'!$A$1:$H$999,7,FALSE))+IF(ISNA(VLOOKUP(Summary!$A114,'District 23'!$A$1:$H$999,7,FALSE)),0,VLOOKUP(Summary!$A114,'District 23'!$A$1:$H$999,7,FALSE))+IF(ISNA(VLOOKUP(Summary!$A114,'District 24'!$A$1:$H$999,7,FALSE)),0,VLOOKUP(Summary!$A114,'District 24'!$A$1:$H$999,7,FALSE))+IF(ISNA(VLOOKUP(Summary!$A114,'District 25'!$A$1:$H$999,7,FALSE)),0,VLOOKUP(Summary!$A114,'District 25'!$A$1:$H$999,7,FALSE))+IF(ISNA(VLOOKUP(Summary!$A114,'District 26'!$A$1:$H$999,7,FALSE)),0,VLOOKUP(Summary!$A114,'District 26'!$A$1:$H$999,7,FALSE))+IF(ISNA(VLOOKUP(Summary!$A114,'District 27'!$A$1:$H$999,7,FALSE)),0,VLOOKUP(Summary!$A114,'District 27'!$A$1:$H$999,7,FALSE))+IF(ISNA(VLOOKUP(Summary!$A114,'District 28'!$A$1:$H$999,7,FALSE)),0,VLOOKUP(Summary!$A114,'District 28'!$A$1:$H$999,7,FALSE))+IF(ISNA(VLOOKUP(Summary!$A114,'District 29'!$A$1:$H$999,7,FALSE)),0,VLOOKUP(Summary!$A114,'District 29'!$A$1:$H$999,7,FALSE))</f>
        <v>0</v>
      </c>
      <c r="H114" s="11">
        <f>IF(ISNA(VLOOKUP(Summary!$A114,'District 0'!$A$1:$H$999,8,FALSE)),0,VLOOKUP(Summary!$A114,'District 0'!$A$1:$H$999,8,FALSE))+IF(ISNA(VLOOKUP(Summary!$A114,'District 1'!$A$1:$H$999,8,FALSE)),0,VLOOKUP(Summary!$A114,'District 1'!$A$1:$H$999,8,FALSE))+IF(ISNA(VLOOKUP(Summary!$A114,'District 2'!$A$1:$H$999,8,FALSE)),0,VLOOKUP(Summary!$A114,'District 2'!$A$1:$H$999,8,FALSE))+IF(ISNA(VLOOKUP(Summary!$A114,'District 3'!$A$1:$H$999,8,FALSE)),0,VLOOKUP(Summary!$A114,'District 3'!$A$1:$H$999,8,FALSE))+IF(ISNA(VLOOKUP(Summary!$A114,'District 4'!$A$1:$H$999,8,FALSE)),0,VLOOKUP(Summary!$A114,'District 4'!$A$1:$H$999,8,FALSE))+IF(ISNA(VLOOKUP(Summary!$A114,'District 5'!$A$1:$H$999,8,FALSE)),0,VLOOKUP(Summary!$A114,'District 5'!$A$1:$H$999,8,FALSE))+IF(ISNA(VLOOKUP(Summary!$A114,'District 6'!$A$1:$H$999,8,FALSE)),0,VLOOKUP(Summary!$A114,'District 6'!$A$1:$H$999,8,FALSE))+IF(ISNA(VLOOKUP(Summary!$A114,'District 7'!$A$1:$H$999,8,FALSE)),0,VLOOKUP(Summary!$A114,'District 7'!$A$1:$H$999,8,FALSE))+IF(ISNA(VLOOKUP(Summary!$A114,'District 8'!$A$1:$H$999,8,FALSE)),0,VLOOKUP(Summary!$A114,'District 8'!$A$1:$H$999,8,FALSE))+IF(ISNA(VLOOKUP(Summary!$A114,'District 9'!$A$1:$H$999,8,FALSE)),0,VLOOKUP(Summary!$A114,'District 9'!$A$1:$H$999,8,FALSE))+IF(ISNA(VLOOKUP(Summary!$A114,'District 10'!$A$1:$H$999,8,FALSE)),0,VLOOKUP(Summary!$A114,'District 10'!$A$1:$H$999,8,FALSE))+IF(ISNA(VLOOKUP(Summary!$A114,'District 11'!$A$1:$H$999,8,FALSE)),0,VLOOKUP(Summary!$A114,'District 11'!$A$1:$H$999,8,FALSE))+IF(ISNA(VLOOKUP(Summary!$A114,'District 12'!$A$1:$H$999,8,FALSE)),0,VLOOKUP(Summary!$A114,'District 12'!$A$1:$H$999,8,FALSE))+IF(ISNA(VLOOKUP(Summary!$A114,'District 13'!$A$1:$H$999,8,FALSE)),0,VLOOKUP(Summary!$A114,'District 13'!$A$1:$H$999,8,FALSE))+IF(ISNA(VLOOKUP(Summary!$A114,'District 14'!$A$1:$H$999,8,FALSE)),0,VLOOKUP(Summary!$A114,'District 14'!$A$1:$H$999,8,FALSE))+IF(ISNA(VLOOKUP(Summary!$A114,'District 15'!$A$1:$H$999,8,FALSE)),0,VLOOKUP(Summary!$A114,'District 15'!$A$1:$H$999,8,FALSE))+IF(ISNA(VLOOKUP(Summary!$A114,'District 16'!$A$1:$H$999,8,FALSE)),0,VLOOKUP(Summary!$A114,'District 16'!$A$1:$H$999,8,FALSE))+IF(ISNA(VLOOKUP(Summary!$A114,'District 17'!$A$1:$H$999,8,FALSE)),0,VLOOKUP(Summary!$A114,'District 17'!$A$1:$H$999,8,FALSE))+IF(ISNA(VLOOKUP(Summary!$A114,'District 18'!$A$1:$H$999,8,FALSE)),0,VLOOKUP(Summary!$A114,'District 18'!$A$1:$H$999,8,FALSE))+IF(ISNA(VLOOKUP(Summary!$A114,'District 19'!$A$1:$H$999,8,FALSE)),0,VLOOKUP(Summary!$A114,'District 19'!$A$1:$H$999,8,FALSE))+IF(ISNA(VLOOKUP(Summary!$A114,'District 20'!$A$1:$H$999,8,FALSE)),0,VLOOKUP(Summary!$A114,'District 20'!$A$1:$H$999,8,FALSE))+IF(ISNA(VLOOKUP(Summary!$A114,'District 21'!$A$1:$H$999,8,FALSE)),0,VLOOKUP(Summary!$A114,'District 21'!$A$1:$H$999,8,FALSE))+IF(ISNA(VLOOKUP(Summary!$A114,'District 22'!$A$1:$H$999,8,FALSE)),0,VLOOKUP(Summary!$A114,'District 22'!$A$1:$H$999,8,FALSE))+IF(ISNA(VLOOKUP(Summary!$A114,'District 23'!$A$1:$H$999,8,FALSE)),0,VLOOKUP(Summary!$A114,'District 23'!$A$1:$H$999,8,FALSE))+IF(ISNA(VLOOKUP(Summary!$A114,'District 24'!$A$1:$H$999,8,FALSE)),0,VLOOKUP(Summary!$A114,'District 24'!$A$1:$H$999,8,FALSE))+IF(ISNA(VLOOKUP(Summary!$A114,'District 25'!$A$1:$H$999,8,FALSE)),0,VLOOKUP(Summary!$A114,'District 25'!$A$1:$H$999,8,FALSE))+IF(ISNA(VLOOKUP(Summary!$A114,'District 26'!$A$1:$H$999,8,FALSE)),0,VLOOKUP(Summary!$A114,'District 26'!$A$1:$H$999,8,FALSE))+IF(ISNA(VLOOKUP(Summary!$A114,'District 27'!$A$1:$H$999,8,FALSE)),0,VLOOKUP(Summary!$A114,'District 27'!$A$1:$H$999,8,FALSE))+IF(ISNA(VLOOKUP(Summary!$A114,'District 28'!$A$1:$H$999,8,FALSE)),0,VLOOKUP(Summary!$A114,'District 28'!$A$1:$H$999,8,FALSE))+IF(ISNA(VLOOKUP(Summary!$A114,'District 29'!$A$1:$H$999,8,FALSE)),0,VLOOKUP(Summary!$A114,'District 29'!$A$1:$H$999,8,FALSE))</f>
        <v>71</v>
      </c>
      <c r="I114" s="7">
        <f t="shared" si="2"/>
        <v>78</v>
      </c>
      <c r="J114" s="8" t="s">
        <v>9</v>
      </c>
      <c r="K114" s="8" t="s">
        <v>24</v>
      </c>
      <c r="L114" s="9">
        <v>43689</v>
      </c>
      <c r="M114" s="8">
        <v>78</v>
      </c>
      <c r="N114" s="10">
        <f>H114/M114</f>
        <v>0.91025641025641024</v>
      </c>
      <c r="O114" s="10">
        <f>I114/M114</f>
        <v>1</v>
      </c>
    </row>
    <row r="115" spans="1:15" s="5" customFormat="1" x14ac:dyDescent="0.2">
      <c r="A115" s="6">
        <v>100526</v>
      </c>
      <c r="B115" s="11">
        <f>IF(ISNA(VLOOKUP(Summary!$A115,'District 0'!$A$1:$H$999,2,FALSE)),0,VLOOKUP(Summary!$A115,'District 0'!$A$1:$H$999,2,FALSE))+IF(ISNA(VLOOKUP(Summary!$A115,'District 1'!$A$1:$H$999,2,FALSE)),0,VLOOKUP(Summary!$A115,'District 1'!$A$1:$H$999,2,FALSE))+IF(ISNA(VLOOKUP(Summary!$A115,'District 2'!$A$1:$H$999,2,FALSE)),0,VLOOKUP(Summary!$A115,'District 2'!$A$1:$H$999,2,FALSE))+IF(ISNA(VLOOKUP(Summary!$A115,'District 3'!$A$1:$H$999,2,FALSE)),0,VLOOKUP(Summary!$A115,'District 3'!$A$1:$H$999,2,FALSE))+IF(ISNA(VLOOKUP(Summary!$A115,'District 4'!$A$1:$H$999,2,FALSE)),0,VLOOKUP(Summary!$A115,'District 4'!$A$1:$H$999,2,FALSE))+IF(ISNA(VLOOKUP(Summary!$A115,'District 5'!$A$1:$H$999,2,FALSE)),0,VLOOKUP(Summary!$A115,'District 5'!$A$1:$H$999,2,FALSE))+IF(ISNA(VLOOKUP(Summary!$A115,'District 6'!$A$1:$H$999,2,FALSE)),0,VLOOKUP(Summary!$A115,'District 6'!$A$1:$H$999,2,FALSE))+IF(ISNA(VLOOKUP(Summary!$A115,'District 7'!$A$1:$H$999,2,FALSE)),0,VLOOKUP(Summary!$A115,'District 7'!$A$1:$H$999,2,FALSE))+IF(ISNA(VLOOKUP(Summary!$A115,'District 8'!$A$1:$H$999,2,FALSE)),0,VLOOKUP(Summary!$A115,'District 8'!$A$1:$H$999,2,FALSE))+IF(ISNA(VLOOKUP(Summary!$A115,'District 9'!$A$1:$H$999,2,FALSE)),0,VLOOKUP(Summary!$A115,'District 9'!$A$1:$H$999,2,FALSE))+IF(ISNA(VLOOKUP(Summary!$A115,'District 10'!$A$1:$H$999,2,FALSE)),0,VLOOKUP(Summary!$A115,'District 10'!$A$1:$H$999,2,FALSE))+IF(ISNA(VLOOKUP(Summary!$A115,'District 11'!$A$1:$H$999,2,FALSE)),0,VLOOKUP(Summary!$A115,'District 11'!$A$1:$H$999,2,FALSE))+IF(ISNA(VLOOKUP(Summary!$A115,'District 12'!$A$1:$H$999,2,FALSE)),0,VLOOKUP(Summary!$A115,'District 12'!$A$1:$H$999,2,FALSE))+IF(ISNA(VLOOKUP(Summary!$A115,'District 13'!$A$1:$H$999,2,FALSE)),0,VLOOKUP(Summary!$A115,'District 13'!$A$1:$H$999,2,FALSE))+IF(ISNA(VLOOKUP(Summary!$A115,'District 14'!$A$1:$H$999,2,FALSE)),0,VLOOKUP(Summary!$A115,'District 14'!$A$1:$H$999,2,FALSE))+IF(ISNA(VLOOKUP(Summary!$A115,'District 15'!$A$1:$H$999,2,FALSE)),0,VLOOKUP(Summary!$A115,'District 15'!$A$1:$H$999,2,FALSE))+IF(ISNA(VLOOKUP(Summary!$A115,'District 16'!$A$1:$H$999,2,FALSE)),0,VLOOKUP(Summary!$A115,'District 16'!$A$1:$H$999,2,FALSE))+IF(ISNA(VLOOKUP(Summary!$A115,'District 17'!$A$1:$H$999,2,FALSE)),0,VLOOKUP(Summary!$A115,'District 17'!$A$1:$H$999,2,FALSE))+IF(ISNA(VLOOKUP(Summary!$A115,'District 18'!$A$1:$H$999,2,FALSE)),0,VLOOKUP(Summary!$A115,'District 18'!$A$1:$H$999,2,FALSE))+IF(ISNA(VLOOKUP(Summary!$A115,'District 19'!$A$1:$H$999,2,FALSE)),0,VLOOKUP(Summary!$A115,'District 19'!$A$1:$H$999,2,FALSE))+IF(ISNA(VLOOKUP(Summary!$A115,'District 20'!$A$1:$H$999,2,FALSE)),0,VLOOKUP(Summary!$A115,'District 20'!$A$1:$H$999,2,FALSE))+IF(ISNA(VLOOKUP(Summary!$A115,'District 21'!$A$1:$H$999,2,FALSE)),0,VLOOKUP(Summary!$A115,'District 21'!$A$1:$H$999,2,FALSE))+IF(ISNA(VLOOKUP(Summary!$A115,'District 22'!$A$1:$H$999,2,FALSE)),0,VLOOKUP(Summary!$A115,'District 22'!$A$1:$H$999,2,FALSE))+IF(ISNA(VLOOKUP(Summary!$A115,'District 23'!$A$1:$H$999,2,FALSE)),0,VLOOKUP(Summary!$A115,'District 23'!$A$1:$H$999,2,FALSE))+IF(ISNA(VLOOKUP(Summary!$A115,'District 24'!$A$1:$H$999,2,FALSE)),0,VLOOKUP(Summary!$A115,'District 24'!$A$1:$H$999,2,FALSE))+IF(ISNA(VLOOKUP(Summary!$A115,'District 25'!$A$1:$H$999,2,FALSE)),0,VLOOKUP(Summary!$A115,'District 25'!$A$1:$H$999,2,FALSE))+IF(ISNA(VLOOKUP(Summary!$A115,'District 26'!$A$1:$H$999,2,FALSE)),0,VLOOKUP(Summary!$A115,'District 26'!$A$1:$H$999,2,FALSE))+IF(ISNA(VLOOKUP(Summary!$A115,'District 27'!$A$1:$H$999,2,FALSE)),0,VLOOKUP(Summary!$A115,'District 27'!$A$1:$H$999,2,FALSE))+IF(ISNA(VLOOKUP(Summary!$A115,'District 28'!$A$1:$H$999,2,FALSE)),0,VLOOKUP(Summary!$A115,'District 28'!$A$1:$H$999,2,FALSE))+IF(ISNA(VLOOKUP(Summary!$A115,'District 29'!$A$1:$H$999,2,FALSE)),0,VLOOKUP(Summary!$A115,'District 29'!$A$1:$H$999,2,FALSE))</f>
        <v>0</v>
      </c>
      <c r="C115" s="11">
        <f>IF(ISNA(VLOOKUP(Summary!$A115,'District 0'!$A$1:$H$999,3,FALSE)),0,VLOOKUP(Summary!$A115,'District 0'!$A$1:$H$999,3,FALSE))+IF(ISNA(VLOOKUP(Summary!$A115,'District 1'!$A$1:$H$999,3,FALSE)),0,VLOOKUP(Summary!$A115,'District 1'!$A$1:$H$999,3,FALSE))+IF(ISNA(VLOOKUP(Summary!$A115,'District 2'!$A$1:$H$999,3,FALSE)),0,VLOOKUP(Summary!$A115,'District 2'!$A$1:$H$999,3,FALSE))+IF(ISNA(VLOOKUP(Summary!$A115,'District 3'!$A$1:$H$999,3,FALSE)),0,VLOOKUP(Summary!$A115,'District 3'!$A$1:$H$999,3,FALSE))+IF(ISNA(VLOOKUP(Summary!$A115,'District 4'!$A$1:$H$999,3,FALSE)),0,VLOOKUP(Summary!$A115,'District 4'!$A$1:$H$999,3,FALSE))+IF(ISNA(VLOOKUP(Summary!$A115,'District 5'!$A$1:$H$999,3,FALSE)),0,VLOOKUP(Summary!$A115,'District 5'!$A$1:$H$999,3,FALSE))+IF(ISNA(VLOOKUP(Summary!$A115,'District 6'!$A$1:$H$999,3,FALSE)),0,VLOOKUP(Summary!$A115,'District 6'!$A$1:$H$999,3,FALSE))+IF(ISNA(VLOOKUP(Summary!$A115,'District 7'!$A$1:$H$999,3,FALSE)),0,VLOOKUP(Summary!$A115,'District 7'!$A$1:$H$999,3,FALSE))+IF(ISNA(VLOOKUP(Summary!$A115,'District 8'!$A$1:$H$999,3,FALSE)),0,VLOOKUP(Summary!$A115,'District 8'!$A$1:$H$999,3,FALSE))+IF(ISNA(VLOOKUP(Summary!$A115,'District 9'!$A$1:$H$999,3,FALSE)),0,VLOOKUP(Summary!$A115,'District 9'!$A$1:$H$999,3,FALSE))+IF(ISNA(VLOOKUP(Summary!$A115,'District 10'!$A$1:$H$999,3,FALSE)),0,VLOOKUP(Summary!$A115,'District 10'!$A$1:$H$999,3,FALSE))+IF(ISNA(VLOOKUP(Summary!$A115,'District 11'!$A$1:$H$999,3,FALSE)),0,VLOOKUP(Summary!$A115,'District 11'!$A$1:$H$999,3,FALSE))+IF(ISNA(VLOOKUP(Summary!$A115,'District 12'!$A$1:$H$999,3,FALSE)),0,VLOOKUP(Summary!$A115,'District 12'!$A$1:$H$999,3,FALSE))+IF(ISNA(VLOOKUP(Summary!$A115,'District 13'!$A$1:$H$999,3,FALSE)),0,VLOOKUP(Summary!$A115,'District 13'!$A$1:$H$999,3,FALSE))+IF(ISNA(VLOOKUP(Summary!$A115,'District 14'!$A$1:$H$999,3,FALSE)),0,VLOOKUP(Summary!$A115,'District 14'!$A$1:$H$999,3,FALSE))+IF(ISNA(VLOOKUP(Summary!$A115,'District 15'!$A$1:$H$999,3,FALSE)),0,VLOOKUP(Summary!$A115,'District 15'!$A$1:$H$999,3,FALSE))+IF(ISNA(VLOOKUP(Summary!$A115,'District 16'!$A$1:$H$999,3,FALSE)),0,VLOOKUP(Summary!$A115,'District 16'!$A$1:$H$999,3,FALSE))+IF(ISNA(VLOOKUP(Summary!$A115,'District 17'!$A$1:$H$999,3,FALSE)),0,VLOOKUP(Summary!$A115,'District 17'!$A$1:$H$999,3,FALSE))+IF(ISNA(VLOOKUP(Summary!$A115,'District 18'!$A$1:$H$999,3,FALSE)),0,VLOOKUP(Summary!$A115,'District 18'!$A$1:$H$999,3,FALSE))+IF(ISNA(VLOOKUP(Summary!$A115,'District 19'!$A$1:$H$999,3,FALSE)),0,VLOOKUP(Summary!$A115,'District 19'!$A$1:$H$999,3,FALSE))+IF(ISNA(VLOOKUP(Summary!$A115,'District 20'!$A$1:$H$999,3,FALSE)),0,VLOOKUP(Summary!$A115,'District 20'!$A$1:$H$999,3,FALSE))+IF(ISNA(VLOOKUP(Summary!$A115,'District 21'!$A$1:$H$999,3,FALSE)),0,VLOOKUP(Summary!$A115,'District 21'!$A$1:$H$999,3,FALSE))+IF(ISNA(VLOOKUP(Summary!$A115,'District 22'!$A$1:$H$999,3,FALSE)),0,VLOOKUP(Summary!$A115,'District 22'!$A$1:$H$999,3,FALSE))+IF(ISNA(VLOOKUP(Summary!$A115,'District 23'!$A$1:$H$999,3,FALSE)),0,VLOOKUP(Summary!$A115,'District 23'!$A$1:$H$999,3,FALSE))+IF(ISNA(VLOOKUP(Summary!$A115,'District 24'!$A$1:$H$999,3,FALSE)),0,VLOOKUP(Summary!$A115,'District 24'!$A$1:$H$999,3,FALSE))+IF(ISNA(VLOOKUP(Summary!$A115,'District 25'!$A$1:$H$999,3,FALSE)),0,VLOOKUP(Summary!$A115,'District 25'!$A$1:$H$999,3,FALSE))+IF(ISNA(VLOOKUP(Summary!$A115,'District 26'!$A$1:$H$999,3,FALSE)),0,VLOOKUP(Summary!$A115,'District 26'!$A$1:$H$999,3,FALSE))+IF(ISNA(VLOOKUP(Summary!$A115,'District 27'!$A$1:$H$999,3,FALSE)),0,VLOOKUP(Summary!$A115,'District 27'!$A$1:$H$999,3,FALSE))+IF(ISNA(VLOOKUP(Summary!$A115,'District 28'!$A$1:$H$999,3,FALSE)),0,VLOOKUP(Summary!$A115,'District 28'!$A$1:$H$999,3,FALSE))+IF(ISNA(VLOOKUP(Summary!$A115,'District 29'!$A$1:$H$999,3,FALSE)),0,VLOOKUP(Summary!$A115,'District 29'!$A$1:$H$999,3,FALSE))</f>
        <v>0</v>
      </c>
      <c r="D115" s="11">
        <f>IF(ISNA(VLOOKUP(Summary!$A115,'District 0'!$A$1:$H$999,4,FALSE)),0,VLOOKUP(Summary!$A115,'District 0'!$A$1:$H$999,4,FALSE))+IF(ISNA(VLOOKUP(Summary!$A115,'District 1'!$A$1:$H$999,4,FALSE)),0,VLOOKUP(Summary!$A115,'District 1'!$A$1:$H$999,4,FALSE))+IF(ISNA(VLOOKUP(Summary!$A115,'District 2'!$A$1:$H$999,4,FALSE)),0,VLOOKUP(Summary!$A115,'District 2'!$A$1:$H$999,4,FALSE))+IF(ISNA(VLOOKUP(Summary!$A115,'District 3'!$A$1:$H$999,4,FALSE)),0,VLOOKUP(Summary!$A115,'District 3'!$A$1:$H$999,4,FALSE))+IF(ISNA(VLOOKUP(Summary!$A115,'District 4'!$A$1:$H$999,4,FALSE)),0,VLOOKUP(Summary!$A115,'District 4'!$A$1:$H$999,4,FALSE))+IF(ISNA(VLOOKUP(Summary!$A115,'District 5'!$A$1:$H$999,4,FALSE)),0,VLOOKUP(Summary!$A115,'District 5'!$A$1:$H$999,4,FALSE))+IF(ISNA(VLOOKUP(Summary!$A115,'District 6'!$A$1:$H$999,4,FALSE)),0,VLOOKUP(Summary!$A115,'District 6'!$A$1:$H$999,4,FALSE))+IF(ISNA(VLOOKUP(Summary!$A115,'District 7'!$A$1:$H$999,4,FALSE)),0,VLOOKUP(Summary!$A115,'District 7'!$A$1:$H$999,4,FALSE))+IF(ISNA(VLOOKUP(Summary!$A115,'District 8'!$A$1:$H$999,4,FALSE)),0,VLOOKUP(Summary!$A115,'District 8'!$A$1:$H$999,4,FALSE))+IF(ISNA(VLOOKUP(Summary!$A115,'District 9'!$A$1:$H$999,4,FALSE)),0,VLOOKUP(Summary!$A115,'District 9'!$A$1:$H$999,4,FALSE))+IF(ISNA(VLOOKUP(Summary!$A115,'District 10'!$A$1:$H$999,4,FALSE)),0,VLOOKUP(Summary!$A115,'District 10'!$A$1:$H$999,4,FALSE))+IF(ISNA(VLOOKUP(Summary!$A115,'District 11'!$A$1:$H$999,4,FALSE)),0,VLOOKUP(Summary!$A115,'District 11'!$A$1:$H$999,4,FALSE))+IF(ISNA(VLOOKUP(Summary!$A115,'District 12'!$A$1:$H$999,4,FALSE)),0,VLOOKUP(Summary!$A115,'District 12'!$A$1:$H$999,4,FALSE))+IF(ISNA(VLOOKUP(Summary!$A115,'District 13'!$A$1:$H$999,4,FALSE)),0,VLOOKUP(Summary!$A115,'District 13'!$A$1:$H$999,4,FALSE))+IF(ISNA(VLOOKUP(Summary!$A115,'District 14'!$A$1:$H$999,4,FALSE)),0,VLOOKUP(Summary!$A115,'District 14'!$A$1:$H$999,4,FALSE))+IF(ISNA(VLOOKUP(Summary!$A115,'District 15'!$A$1:$H$999,4,FALSE)),0,VLOOKUP(Summary!$A115,'District 15'!$A$1:$H$999,4,FALSE))+IF(ISNA(VLOOKUP(Summary!$A115,'District 16'!$A$1:$H$999,4,FALSE)),0,VLOOKUP(Summary!$A115,'District 16'!$A$1:$H$999,4,FALSE))+IF(ISNA(VLOOKUP(Summary!$A115,'District 17'!$A$1:$H$999,4,FALSE)),0,VLOOKUP(Summary!$A115,'District 17'!$A$1:$H$999,4,FALSE))+IF(ISNA(VLOOKUP(Summary!$A115,'District 18'!$A$1:$H$999,4,FALSE)),0,VLOOKUP(Summary!$A115,'District 18'!$A$1:$H$999,4,FALSE))+IF(ISNA(VLOOKUP(Summary!$A115,'District 19'!$A$1:$H$999,4,FALSE)),0,VLOOKUP(Summary!$A115,'District 19'!$A$1:$H$999,4,FALSE))+IF(ISNA(VLOOKUP(Summary!$A115,'District 20'!$A$1:$H$999,4,FALSE)),0,VLOOKUP(Summary!$A115,'District 20'!$A$1:$H$999,4,FALSE))+IF(ISNA(VLOOKUP(Summary!$A115,'District 21'!$A$1:$H$999,4,FALSE)),0,VLOOKUP(Summary!$A115,'District 21'!$A$1:$H$999,4,FALSE))+IF(ISNA(VLOOKUP(Summary!$A115,'District 22'!$A$1:$H$999,4,FALSE)),0,VLOOKUP(Summary!$A115,'District 22'!$A$1:$H$999,4,FALSE))+IF(ISNA(VLOOKUP(Summary!$A115,'District 23'!$A$1:$H$999,4,FALSE)),0,VLOOKUP(Summary!$A115,'District 23'!$A$1:$H$999,4,FALSE))+IF(ISNA(VLOOKUP(Summary!$A115,'District 24'!$A$1:$H$999,4,FALSE)),0,VLOOKUP(Summary!$A115,'District 24'!$A$1:$H$999,4,FALSE))+IF(ISNA(VLOOKUP(Summary!$A115,'District 25'!$A$1:$H$999,4,FALSE)),0,VLOOKUP(Summary!$A115,'District 25'!$A$1:$H$999,4,FALSE))+IF(ISNA(VLOOKUP(Summary!$A115,'District 26'!$A$1:$H$999,4,FALSE)),0,VLOOKUP(Summary!$A115,'District 26'!$A$1:$H$999,4,FALSE))+IF(ISNA(VLOOKUP(Summary!$A115,'District 27'!$A$1:$H$999,4,FALSE)),0,VLOOKUP(Summary!$A115,'District 27'!$A$1:$H$999,4,FALSE))+IF(ISNA(VLOOKUP(Summary!$A115,'District 28'!$A$1:$H$999,4,FALSE)),0,VLOOKUP(Summary!$A115,'District 28'!$A$1:$H$999,4,FALSE))+IF(ISNA(VLOOKUP(Summary!$A115,'District 29'!$A$1:$H$999,4,FALSE)),0,VLOOKUP(Summary!$A115,'District 29'!$A$1:$H$999,4,FALSE))</f>
        <v>0</v>
      </c>
      <c r="E115" s="11">
        <f>IF(ISNA(VLOOKUP(Summary!$A115,'District 0'!$A$1:$H$999,5,FALSE)),0,VLOOKUP(Summary!$A115,'District 0'!$A$1:$H$999,5,FALSE))+IF(ISNA(VLOOKUP(Summary!$A115,'District 1'!$A$1:$H$999,5,FALSE)),0,VLOOKUP(Summary!$A115,'District 1'!$A$1:$H$999,5,FALSE))+IF(ISNA(VLOOKUP(Summary!$A115,'District 2'!$A$1:$H$999,5,FALSE)),0,VLOOKUP(Summary!$A115,'District 2'!$A$1:$H$999,5,FALSE))+IF(ISNA(VLOOKUP(Summary!$A115,'District 3'!$A$1:$H$999,5,FALSE)),0,VLOOKUP(Summary!$A115,'District 3'!$A$1:$H$999,5,FALSE))+IF(ISNA(VLOOKUP(Summary!$A115,'District 4'!$A$1:$H$999,5,FALSE)),0,VLOOKUP(Summary!$A115,'District 4'!$A$1:$H$999,5,FALSE))+IF(ISNA(VLOOKUP(Summary!$A115,'District 5'!$A$1:$H$999,5,FALSE)),0,VLOOKUP(Summary!$A115,'District 5'!$A$1:$H$999,5,FALSE))+IF(ISNA(VLOOKUP(Summary!$A115,'District 6'!$A$1:$H$999,5,FALSE)),0,VLOOKUP(Summary!$A115,'District 6'!$A$1:$H$999,5,FALSE))+IF(ISNA(VLOOKUP(Summary!$A115,'District 7'!$A$1:$H$999,5,FALSE)),0,VLOOKUP(Summary!$A115,'District 7'!$A$1:$H$999,5,FALSE))+IF(ISNA(VLOOKUP(Summary!$A115,'District 8'!$A$1:$H$999,5,FALSE)),0,VLOOKUP(Summary!$A115,'District 8'!$A$1:$H$999,5,FALSE))+IF(ISNA(VLOOKUP(Summary!$A115,'District 9'!$A$1:$H$999,5,FALSE)),0,VLOOKUP(Summary!$A115,'District 9'!$A$1:$H$999,5,FALSE))+IF(ISNA(VLOOKUP(Summary!$A115,'District 10'!$A$1:$H$999,5,FALSE)),0,VLOOKUP(Summary!$A115,'District 10'!$A$1:$H$999,5,FALSE))+IF(ISNA(VLOOKUP(Summary!$A115,'District 11'!$A$1:$H$999,5,FALSE)),0,VLOOKUP(Summary!$A115,'District 11'!$A$1:$H$999,5,FALSE))+IF(ISNA(VLOOKUP(Summary!$A115,'District 12'!$A$1:$H$999,5,FALSE)),0,VLOOKUP(Summary!$A115,'District 12'!$A$1:$H$999,5,FALSE))+IF(ISNA(VLOOKUP(Summary!$A115,'District 13'!$A$1:$H$999,5,FALSE)),0,VLOOKUP(Summary!$A115,'District 13'!$A$1:$H$999,5,FALSE))+IF(ISNA(VLOOKUP(Summary!$A115,'District 14'!$A$1:$H$999,5,FALSE)),0,VLOOKUP(Summary!$A115,'District 14'!$A$1:$H$999,5,FALSE))+IF(ISNA(VLOOKUP(Summary!$A115,'District 15'!$A$1:$H$999,5,FALSE)),0,VLOOKUP(Summary!$A115,'District 15'!$A$1:$H$999,5,FALSE))+IF(ISNA(VLOOKUP(Summary!$A115,'District 16'!$A$1:$H$999,5,FALSE)),0,VLOOKUP(Summary!$A115,'District 16'!$A$1:$H$999,5,FALSE))+IF(ISNA(VLOOKUP(Summary!$A115,'District 17'!$A$1:$H$999,5,FALSE)),0,VLOOKUP(Summary!$A115,'District 17'!$A$1:$H$999,5,FALSE))+IF(ISNA(VLOOKUP(Summary!$A115,'District 18'!$A$1:$H$999,5,FALSE)),0,VLOOKUP(Summary!$A115,'District 18'!$A$1:$H$999,5,FALSE))+IF(ISNA(VLOOKUP(Summary!$A115,'District 19'!$A$1:$H$999,5,FALSE)),0,VLOOKUP(Summary!$A115,'District 19'!$A$1:$H$999,5,FALSE))+IF(ISNA(VLOOKUP(Summary!$A115,'District 20'!$A$1:$H$999,5,FALSE)),0,VLOOKUP(Summary!$A115,'District 20'!$A$1:$H$999,5,FALSE))+IF(ISNA(VLOOKUP(Summary!$A115,'District 21'!$A$1:$H$999,5,FALSE)),0,VLOOKUP(Summary!$A115,'District 21'!$A$1:$H$999,5,FALSE))+IF(ISNA(VLOOKUP(Summary!$A115,'District 22'!$A$1:$H$999,5,FALSE)),0,VLOOKUP(Summary!$A115,'District 22'!$A$1:$H$999,5,FALSE))+IF(ISNA(VLOOKUP(Summary!$A115,'District 23'!$A$1:$H$999,5,FALSE)),0,VLOOKUP(Summary!$A115,'District 23'!$A$1:$H$999,5,FALSE))+IF(ISNA(VLOOKUP(Summary!$A115,'District 24'!$A$1:$H$999,5,FALSE)),0,VLOOKUP(Summary!$A115,'District 24'!$A$1:$H$999,5,FALSE))+IF(ISNA(VLOOKUP(Summary!$A115,'District 25'!$A$1:$H$999,5,FALSE)),0,VLOOKUP(Summary!$A115,'District 25'!$A$1:$H$999,5,FALSE))+IF(ISNA(VLOOKUP(Summary!$A115,'District 26'!$A$1:$H$999,5,FALSE)),0,VLOOKUP(Summary!$A115,'District 26'!$A$1:$H$999,5,FALSE))+IF(ISNA(VLOOKUP(Summary!$A115,'District 27'!$A$1:$H$999,5,FALSE)),0,VLOOKUP(Summary!$A115,'District 27'!$A$1:$H$999,5,FALSE))+IF(ISNA(VLOOKUP(Summary!$A115,'District 28'!$A$1:$H$999,5,FALSE)),0,VLOOKUP(Summary!$A115,'District 28'!$A$1:$H$999,5,FALSE))+IF(ISNA(VLOOKUP(Summary!$A115,'District 29'!$A$1:$H$999,5,FALSE)),0,VLOOKUP(Summary!$A115,'District 29'!$A$1:$H$999,5,FALSE))</f>
        <v>0</v>
      </c>
      <c r="F115" s="11">
        <f>IF(ISNA(VLOOKUP(Summary!$A115,'District 0'!$A$1:$H$999,6,FALSE)),0,VLOOKUP(Summary!$A115,'District 0'!$A$1:$H$999,6,FALSE))+IF(ISNA(VLOOKUP(Summary!$A115,'District 1'!$A$1:$H$999,6,FALSE)),0,VLOOKUP(Summary!$A115,'District 1'!$A$1:$H$999,6,FALSE))+IF(ISNA(VLOOKUP(Summary!$A115,'District 2'!$A$1:$H$999,6,FALSE)),0,VLOOKUP(Summary!$A115,'District 2'!$A$1:$H$999,6,FALSE))+IF(ISNA(VLOOKUP(Summary!$A115,'District 3'!$A$1:$H$999,6,FALSE)),0,VLOOKUP(Summary!$A115,'District 3'!$A$1:$H$999,6,FALSE))+IF(ISNA(VLOOKUP(Summary!$A115,'District 4'!$A$1:$H$999,6,FALSE)),0,VLOOKUP(Summary!$A115,'District 4'!$A$1:$H$999,6,FALSE))+IF(ISNA(VLOOKUP(Summary!$A115,'District 5'!$A$1:$H$999,6,FALSE)),0,VLOOKUP(Summary!$A115,'District 5'!$A$1:$H$999,6,FALSE))+IF(ISNA(VLOOKUP(Summary!$A115,'District 6'!$A$1:$H$999,6,FALSE)),0,VLOOKUP(Summary!$A115,'District 6'!$A$1:$H$999,6,FALSE))+IF(ISNA(VLOOKUP(Summary!$A115,'District 7'!$A$1:$H$999,6,FALSE)),0,VLOOKUP(Summary!$A115,'District 7'!$A$1:$H$999,6,FALSE))+IF(ISNA(VLOOKUP(Summary!$A115,'District 8'!$A$1:$H$999,6,FALSE)),0,VLOOKUP(Summary!$A115,'District 8'!$A$1:$H$999,6,FALSE))+IF(ISNA(VLOOKUP(Summary!$A115,'District 9'!$A$1:$H$999,6,FALSE)),0,VLOOKUP(Summary!$A115,'District 9'!$A$1:$H$999,6,FALSE))+IF(ISNA(VLOOKUP(Summary!$A115,'District 10'!$A$1:$H$999,6,FALSE)),0,VLOOKUP(Summary!$A115,'District 10'!$A$1:$H$999,6,FALSE))+IF(ISNA(VLOOKUP(Summary!$A115,'District 11'!$A$1:$H$999,6,FALSE)),0,VLOOKUP(Summary!$A115,'District 11'!$A$1:$H$999,6,FALSE))+IF(ISNA(VLOOKUP(Summary!$A115,'District 12'!$A$1:$H$999,6,FALSE)),0,VLOOKUP(Summary!$A115,'District 12'!$A$1:$H$999,6,FALSE))+IF(ISNA(VLOOKUP(Summary!$A115,'District 13'!$A$1:$H$999,6,FALSE)),0,VLOOKUP(Summary!$A115,'District 13'!$A$1:$H$999,6,FALSE))+IF(ISNA(VLOOKUP(Summary!$A115,'District 14'!$A$1:$H$999,6,FALSE)),0,VLOOKUP(Summary!$A115,'District 14'!$A$1:$H$999,6,FALSE))+IF(ISNA(VLOOKUP(Summary!$A115,'District 15'!$A$1:$H$999,6,FALSE)),0,VLOOKUP(Summary!$A115,'District 15'!$A$1:$H$999,6,FALSE))+IF(ISNA(VLOOKUP(Summary!$A115,'District 16'!$A$1:$H$999,6,FALSE)),0,VLOOKUP(Summary!$A115,'District 16'!$A$1:$H$999,6,FALSE))+IF(ISNA(VLOOKUP(Summary!$A115,'District 17'!$A$1:$H$999,6,FALSE)),0,VLOOKUP(Summary!$A115,'District 17'!$A$1:$H$999,6,FALSE))+IF(ISNA(VLOOKUP(Summary!$A115,'District 18'!$A$1:$H$999,6,FALSE)),0,VLOOKUP(Summary!$A115,'District 18'!$A$1:$H$999,6,FALSE))+IF(ISNA(VLOOKUP(Summary!$A115,'District 19'!$A$1:$H$999,6,FALSE)),0,VLOOKUP(Summary!$A115,'District 19'!$A$1:$H$999,6,FALSE))+IF(ISNA(VLOOKUP(Summary!$A115,'District 20'!$A$1:$H$999,6,FALSE)),0,VLOOKUP(Summary!$A115,'District 20'!$A$1:$H$999,6,FALSE))+IF(ISNA(VLOOKUP(Summary!$A115,'District 21'!$A$1:$H$999,6,FALSE)),0,VLOOKUP(Summary!$A115,'District 21'!$A$1:$H$999,6,FALSE))+IF(ISNA(VLOOKUP(Summary!$A115,'District 22'!$A$1:$H$999,6,FALSE)),0,VLOOKUP(Summary!$A115,'District 22'!$A$1:$H$999,6,FALSE))+IF(ISNA(VLOOKUP(Summary!$A115,'District 23'!$A$1:$H$999,6,FALSE)),0,VLOOKUP(Summary!$A115,'District 23'!$A$1:$H$999,6,FALSE))+IF(ISNA(VLOOKUP(Summary!$A115,'District 24'!$A$1:$H$999,6,FALSE)),0,VLOOKUP(Summary!$A115,'District 24'!$A$1:$H$999,6,FALSE))+IF(ISNA(VLOOKUP(Summary!$A115,'District 25'!$A$1:$H$999,6,FALSE)),0,VLOOKUP(Summary!$A115,'District 25'!$A$1:$H$999,6,FALSE))+IF(ISNA(VLOOKUP(Summary!$A115,'District 26'!$A$1:$H$999,6,FALSE)),0,VLOOKUP(Summary!$A115,'District 26'!$A$1:$H$999,6,FALSE))+IF(ISNA(VLOOKUP(Summary!$A115,'District 27'!$A$1:$H$999,6,FALSE)),0,VLOOKUP(Summary!$A115,'District 27'!$A$1:$H$999,6,FALSE))+IF(ISNA(VLOOKUP(Summary!$A115,'District 28'!$A$1:$H$999,6,FALSE)),0,VLOOKUP(Summary!$A115,'District 28'!$A$1:$H$999,6,FALSE))+IF(ISNA(VLOOKUP(Summary!$A115,'District 29'!$A$1:$H$999,6,FALSE)),0,VLOOKUP(Summary!$A115,'District 29'!$A$1:$H$999,6,FALSE))</f>
        <v>0</v>
      </c>
      <c r="G115" s="11">
        <f>IF(ISNA(VLOOKUP(Summary!$A115,'District 0'!$A$1:$H$999,7,FALSE)),0,VLOOKUP(Summary!$A115,'District 0'!$A$1:$H$999,7,FALSE))+IF(ISNA(VLOOKUP(Summary!$A115,'District 1'!$A$1:$H$999,7,FALSE)),0,VLOOKUP(Summary!$A115,'District 1'!$A$1:$H$999,7,FALSE))+IF(ISNA(VLOOKUP(Summary!$A115,'District 2'!$A$1:$H$999,7,FALSE)),0,VLOOKUP(Summary!$A115,'District 2'!$A$1:$H$999,7,FALSE))+IF(ISNA(VLOOKUP(Summary!$A115,'District 3'!$A$1:$H$999,7,FALSE)),0,VLOOKUP(Summary!$A115,'District 3'!$A$1:$H$999,7,FALSE))+IF(ISNA(VLOOKUP(Summary!$A115,'District 4'!$A$1:$H$999,7,FALSE)),0,VLOOKUP(Summary!$A115,'District 4'!$A$1:$H$999,7,FALSE))+IF(ISNA(VLOOKUP(Summary!$A115,'District 5'!$A$1:$H$999,7,FALSE)),0,VLOOKUP(Summary!$A115,'District 5'!$A$1:$H$999,7,FALSE))+IF(ISNA(VLOOKUP(Summary!$A115,'District 6'!$A$1:$H$999,7,FALSE)),0,VLOOKUP(Summary!$A115,'District 6'!$A$1:$H$999,7,FALSE))+IF(ISNA(VLOOKUP(Summary!$A115,'District 7'!$A$1:$H$999,7,FALSE)),0,VLOOKUP(Summary!$A115,'District 7'!$A$1:$H$999,7,FALSE))+IF(ISNA(VLOOKUP(Summary!$A115,'District 8'!$A$1:$H$999,7,FALSE)),0,VLOOKUP(Summary!$A115,'District 8'!$A$1:$H$999,7,FALSE))+IF(ISNA(VLOOKUP(Summary!$A115,'District 9'!$A$1:$H$999,7,FALSE)),0,VLOOKUP(Summary!$A115,'District 9'!$A$1:$H$999,7,FALSE))+IF(ISNA(VLOOKUP(Summary!$A115,'District 10'!$A$1:$H$999,7,FALSE)),0,VLOOKUP(Summary!$A115,'District 10'!$A$1:$H$999,7,FALSE))+IF(ISNA(VLOOKUP(Summary!$A115,'District 11'!$A$1:$H$999,7,FALSE)),0,VLOOKUP(Summary!$A115,'District 11'!$A$1:$H$999,7,FALSE))+IF(ISNA(VLOOKUP(Summary!$A115,'District 12'!$A$1:$H$999,7,FALSE)),0,VLOOKUP(Summary!$A115,'District 12'!$A$1:$H$999,7,FALSE))+IF(ISNA(VLOOKUP(Summary!$A115,'District 13'!$A$1:$H$999,7,FALSE)),0,VLOOKUP(Summary!$A115,'District 13'!$A$1:$H$999,7,FALSE))+IF(ISNA(VLOOKUP(Summary!$A115,'District 14'!$A$1:$H$999,7,FALSE)),0,VLOOKUP(Summary!$A115,'District 14'!$A$1:$H$999,7,FALSE))+IF(ISNA(VLOOKUP(Summary!$A115,'District 15'!$A$1:$H$999,7,FALSE)),0,VLOOKUP(Summary!$A115,'District 15'!$A$1:$H$999,7,FALSE))+IF(ISNA(VLOOKUP(Summary!$A115,'District 16'!$A$1:$H$999,7,FALSE)),0,VLOOKUP(Summary!$A115,'District 16'!$A$1:$H$999,7,FALSE))+IF(ISNA(VLOOKUP(Summary!$A115,'District 17'!$A$1:$H$999,7,FALSE)),0,VLOOKUP(Summary!$A115,'District 17'!$A$1:$H$999,7,FALSE))+IF(ISNA(VLOOKUP(Summary!$A115,'District 18'!$A$1:$H$999,7,FALSE)),0,VLOOKUP(Summary!$A115,'District 18'!$A$1:$H$999,7,FALSE))+IF(ISNA(VLOOKUP(Summary!$A115,'District 19'!$A$1:$H$999,7,FALSE)),0,VLOOKUP(Summary!$A115,'District 19'!$A$1:$H$999,7,FALSE))+IF(ISNA(VLOOKUP(Summary!$A115,'District 20'!$A$1:$H$999,7,FALSE)),0,VLOOKUP(Summary!$A115,'District 20'!$A$1:$H$999,7,FALSE))+IF(ISNA(VLOOKUP(Summary!$A115,'District 21'!$A$1:$H$999,7,FALSE)),0,VLOOKUP(Summary!$A115,'District 21'!$A$1:$H$999,7,FALSE))+IF(ISNA(VLOOKUP(Summary!$A115,'District 22'!$A$1:$H$999,7,FALSE)),0,VLOOKUP(Summary!$A115,'District 22'!$A$1:$H$999,7,FALSE))+IF(ISNA(VLOOKUP(Summary!$A115,'District 23'!$A$1:$H$999,7,FALSE)),0,VLOOKUP(Summary!$A115,'District 23'!$A$1:$H$999,7,FALSE))+IF(ISNA(VLOOKUP(Summary!$A115,'District 24'!$A$1:$H$999,7,FALSE)),0,VLOOKUP(Summary!$A115,'District 24'!$A$1:$H$999,7,FALSE))+IF(ISNA(VLOOKUP(Summary!$A115,'District 25'!$A$1:$H$999,7,FALSE)),0,VLOOKUP(Summary!$A115,'District 25'!$A$1:$H$999,7,FALSE))+IF(ISNA(VLOOKUP(Summary!$A115,'District 26'!$A$1:$H$999,7,FALSE)),0,VLOOKUP(Summary!$A115,'District 26'!$A$1:$H$999,7,FALSE))+IF(ISNA(VLOOKUP(Summary!$A115,'District 27'!$A$1:$H$999,7,FALSE)),0,VLOOKUP(Summary!$A115,'District 27'!$A$1:$H$999,7,FALSE))+IF(ISNA(VLOOKUP(Summary!$A115,'District 28'!$A$1:$H$999,7,FALSE)),0,VLOOKUP(Summary!$A115,'District 28'!$A$1:$H$999,7,FALSE))+IF(ISNA(VLOOKUP(Summary!$A115,'District 29'!$A$1:$H$999,7,FALSE)),0,VLOOKUP(Summary!$A115,'District 29'!$A$1:$H$999,7,FALSE))</f>
        <v>0</v>
      </c>
      <c r="H115" s="11">
        <f>IF(ISNA(VLOOKUP(Summary!$A115,'District 0'!$A$1:$H$999,8,FALSE)),0,VLOOKUP(Summary!$A115,'District 0'!$A$1:$H$999,8,FALSE))+IF(ISNA(VLOOKUP(Summary!$A115,'District 1'!$A$1:$H$999,8,FALSE)),0,VLOOKUP(Summary!$A115,'District 1'!$A$1:$H$999,8,FALSE))+IF(ISNA(VLOOKUP(Summary!$A115,'District 2'!$A$1:$H$999,8,FALSE)),0,VLOOKUP(Summary!$A115,'District 2'!$A$1:$H$999,8,FALSE))+IF(ISNA(VLOOKUP(Summary!$A115,'District 3'!$A$1:$H$999,8,FALSE)),0,VLOOKUP(Summary!$A115,'District 3'!$A$1:$H$999,8,FALSE))+IF(ISNA(VLOOKUP(Summary!$A115,'District 4'!$A$1:$H$999,8,FALSE)),0,VLOOKUP(Summary!$A115,'District 4'!$A$1:$H$999,8,FALSE))+IF(ISNA(VLOOKUP(Summary!$A115,'District 5'!$A$1:$H$999,8,FALSE)),0,VLOOKUP(Summary!$A115,'District 5'!$A$1:$H$999,8,FALSE))+IF(ISNA(VLOOKUP(Summary!$A115,'District 6'!$A$1:$H$999,8,FALSE)),0,VLOOKUP(Summary!$A115,'District 6'!$A$1:$H$999,8,FALSE))+IF(ISNA(VLOOKUP(Summary!$A115,'District 7'!$A$1:$H$999,8,FALSE)),0,VLOOKUP(Summary!$A115,'District 7'!$A$1:$H$999,8,FALSE))+IF(ISNA(VLOOKUP(Summary!$A115,'District 8'!$A$1:$H$999,8,FALSE)),0,VLOOKUP(Summary!$A115,'District 8'!$A$1:$H$999,8,FALSE))+IF(ISNA(VLOOKUP(Summary!$A115,'District 9'!$A$1:$H$999,8,FALSE)),0,VLOOKUP(Summary!$A115,'District 9'!$A$1:$H$999,8,FALSE))+IF(ISNA(VLOOKUP(Summary!$A115,'District 10'!$A$1:$H$999,8,FALSE)),0,VLOOKUP(Summary!$A115,'District 10'!$A$1:$H$999,8,FALSE))+IF(ISNA(VLOOKUP(Summary!$A115,'District 11'!$A$1:$H$999,8,FALSE)),0,VLOOKUP(Summary!$A115,'District 11'!$A$1:$H$999,8,FALSE))+IF(ISNA(VLOOKUP(Summary!$A115,'District 12'!$A$1:$H$999,8,FALSE)),0,VLOOKUP(Summary!$A115,'District 12'!$A$1:$H$999,8,FALSE))+IF(ISNA(VLOOKUP(Summary!$A115,'District 13'!$A$1:$H$999,8,FALSE)),0,VLOOKUP(Summary!$A115,'District 13'!$A$1:$H$999,8,FALSE))+IF(ISNA(VLOOKUP(Summary!$A115,'District 14'!$A$1:$H$999,8,FALSE)),0,VLOOKUP(Summary!$A115,'District 14'!$A$1:$H$999,8,FALSE))+IF(ISNA(VLOOKUP(Summary!$A115,'District 15'!$A$1:$H$999,8,FALSE)),0,VLOOKUP(Summary!$A115,'District 15'!$A$1:$H$999,8,FALSE))+IF(ISNA(VLOOKUP(Summary!$A115,'District 16'!$A$1:$H$999,8,FALSE)),0,VLOOKUP(Summary!$A115,'District 16'!$A$1:$H$999,8,FALSE))+IF(ISNA(VLOOKUP(Summary!$A115,'District 17'!$A$1:$H$999,8,FALSE)),0,VLOOKUP(Summary!$A115,'District 17'!$A$1:$H$999,8,FALSE))+IF(ISNA(VLOOKUP(Summary!$A115,'District 18'!$A$1:$H$999,8,FALSE)),0,VLOOKUP(Summary!$A115,'District 18'!$A$1:$H$999,8,FALSE))+IF(ISNA(VLOOKUP(Summary!$A115,'District 19'!$A$1:$H$999,8,FALSE)),0,VLOOKUP(Summary!$A115,'District 19'!$A$1:$H$999,8,FALSE))+IF(ISNA(VLOOKUP(Summary!$A115,'District 20'!$A$1:$H$999,8,FALSE)),0,VLOOKUP(Summary!$A115,'District 20'!$A$1:$H$999,8,FALSE))+IF(ISNA(VLOOKUP(Summary!$A115,'District 21'!$A$1:$H$999,8,FALSE)),0,VLOOKUP(Summary!$A115,'District 21'!$A$1:$H$999,8,FALSE))+IF(ISNA(VLOOKUP(Summary!$A115,'District 22'!$A$1:$H$999,8,FALSE)),0,VLOOKUP(Summary!$A115,'District 22'!$A$1:$H$999,8,FALSE))+IF(ISNA(VLOOKUP(Summary!$A115,'District 23'!$A$1:$H$999,8,FALSE)),0,VLOOKUP(Summary!$A115,'District 23'!$A$1:$H$999,8,FALSE))+IF(ISNA(VLOOKUP(Summary!$A115,'District 24'!$A$1:$H$999,8,FALSE)),0,VLOOKUP(Summary!$A115,'District 24'!$A$1:$H$999,8,FALSE))+IF(ISNA(VLOOKUP(Summary!$A115,'District 25'!$A$1:$H$999,8,FALSE)),0,VLOOKUP(Summary!$A115,'District 25'!$A$1:$H$999,8,FALSE))+IF(ISNA(VLOOKUP(Summary!$A115,'District 26'!$A$1:$H$999,8,FALSE)),0,VLOOKUP(Summary!$A115,'District 26'!$A$1:$H$999,8,FALSE))+IF(ISNA(VLOOKUP(Summary!$A115,'District 27'!$A$1:$H$999,8,FALSE)),0,VLOOKUP(Summary!$A115,'District 27'!$A$1:$H$999,8,FALSE))+IF(ISNA(VLOOKUP(Summary!$A115,'District 28'!$A$1:$H$999,8,FALSE)),0,VLOOKUP(Summary!$A115,'District 28'!$A$1:$H$999,8,FALSE))+IF(ISNA(VLOOKUP(Summary!$A115,'District 29'!$A$1:$H$999,8,FALSE)),0,VLOOKUP(Summary!$A115,'District 29'!$A$1:$H$999,8,FALSE))</f>
        <v>3</v>
      </c>
      <c r="I115" s="7">
        <f t="shared" si="2"/>
        <v>3</v>
      </c>
      <c r="J115" s="8" t="s">
        <v>29</v>
      </c>
      <c r="K115" s="8" t="s">
        <v>30</v>
      </c>
      <c r="L115" s="9">
        <v>43686</v>
      </c>
      <c r="M115" s="8">
        <v>6</v>
      </c>
      <c r="N115" s="10">
        <f>H115/M115</f>
        <v>0.5</v>
      </c>
      <c r="O115" s="10">
        <f>I115/M115</f>
        <v>0.5</v>
      </c>
    </row>
    <row r="116" spans="1:15" s="5" customFormat="1" x14ac:dyDescent="0.2">
      <c r="A116" s="6">
        <v>100047</v>
      </c>
      <c r="B116" s="11">
        <f>IF(ISNA(VLOOKUP(Summary!$A116,'District 0'!$A$1:$H$999,2,FALSE)),0,VLOOKUP(Summary!$A116,'District 0'!$A$1:$H$999,2,FALSE))+IF(ISNA(VLOOKUP(Summary!$A116,'District 1'!$A$1:$H$999,2,FALSE)),0,VLOOKUP(Summary!$A116,'District 1'!$A$1:$H$999,2,FALSE))+IF(ISNA(VLOOKUP(Summary!$A116,'District 2'!$A$1:$H$999,2,FALSE)),0,VLOOKUP(Summary!$A116,'District 2'!$A$1:$H$999,2,FALSE))+IF(ISNA(VLOOKUP(Summary!$A116,'District 3'!$A$1:$H$999,2,FALSE)),0,VLOOKUP(Summary!$A116,'District 3'!$A$1:$H$999,2,FALSE))+IF(ISNA(VLOOKUP(Summary!$A116,'District 4'!$A$1:$H$999,2,FALSE)),0,VLOOKUP(Summary!$A116,'District 4'!$A$1:$H$999,2,FALSE))+IF(ISNA(VLOOKUP(Summary!$A116,'District 5'!$A$1:$H$999,2,FALSE)),0,VLOOKUP(Summary!$A116,'District 5'!$A$1:$H$999,2,FALSE))+IF(ISNA(VLOOKUP(Summary!$A116,'District 6'!$A$1:$H$999,2,FALSE)),0,VLOOKUP(Summary!$A116,'District 6'!$A$1:$H$999,2,FALSE))+IF(ISNA(VLOOKUP(Summary!$A116,'District 7'!$A$1:$H$999,2,FALSE)),0,VLOOKUP(Summary!$A116,'District 7'!$A$1:$H$999,2,FALSE))+IF(ISNA(VLOOKUP(Summary!$A116,'District 8'!$A$1:$H$999,2,FALSE)),0,VLOOKUP(Summary!$A116,'District 8'!$A$1:$H$999,2,FALSE))+IF(ISNA(VLOOKUP(Summary!$A116,'District 9'!$A$1:$H$999,2,FALSE)),0,VLOOKUP(Summary!$A116,'District 9'!$A$1:$H$999,2,FALSE))+IF(ISNA(VLOOKUP(Summary!$A116,'District 10'!$A$1:$H$999,2,FALSE)),0,VLOOKUP(Summary!$A116,'District 10'!$A$1:$H$999,2,FALSE))+IF(ISNA(VLOOKUP(Summary!$A116,'District 11'!$A$1:$H$999,2,FALSE)),0,VLOOKUP(Summary!$A116,'District 11'!$A$1:$H$999,2,FALSE))+IF(ISNA(VLOOKUP(Summary!$A116,'District 12'!$A$1:$H$999,2,FALSE)),0,VLOOKUP(Summary!$A116,'District 12'!$A$1:$H$999,2,FALSE))+IF(ISNA(VLOOKUP(Summary!$A116,'District 13'!$A$1:$H$999,2,FALSE)),0,VLOOKUP(Summary!$A116,'District 13'!$A$1:$H$999,2,FALSE))+IF(ISNA(VLOOKUP(Summary!$A116,'District 14'!$A$1:$H$999,2,FALSE)),0,VLOOKUP(Summary!$A116,'District 14'!$A$1:$H$999,2,FALSE))+IF(ISNA(VLOOKUP(Summary!$A116,'District 15'!$A$1:$H$999,2,FALSE)),0,VLOOKUP(Summary!$A116,'District 15'!$A$1:$H$999,2,FALSE))+IF(ISNA(VLOOKUP(Summary!$A116,'District 16'!$A$1:$H$999,2,FALSE)),0,VLOOKUP(Summary!$A116,'District 16'!$A$1:$H$999,2,FALSE))+IF(ISNA(VLOOKUP(Summary!$A116,'District 17'!$A$1:$H$999,2,FALSE)),0,VLOOKUP(Summary!$A116,'District 17'!$A$1:$H$999,2,FALSE))+IF(ISNA(VLOOKUP(Summary!$A116,'District 18'!$A$1:$H$999,2,FALSE)),0,VLOOKUP(Summary!$A116,'District 18'!$A$1:$H$999,2,FALSE))+IF(ISNA(VLOOKUP(Summary!$A116,'District 19'!$A$1:$H$999,2,FALSE)),0,VLOOKUP(Summary!$A116,'District 19'!$A$1:$H$999,2,FALSE))+IF(ISNA(VLOOKUP(Summary!$A116,'District 20'!$A$1:$H$999,2,FALSE)),0,VLOOKUP(Summary!$A116,'District 20'!$A$1:$H$999,2,FALSE))+IF(ISNA(VLOOKUP(Summary!$A116,'District 21'!$A$1:$H$999,2,FALSE)),0,VLOOKUP(Summary!$A116,'District 21'!$A$1:$H$999,2,FALSE))+IF(ISNA(VLOOKUP(Summary!$A116,'District 22'!$A$1:$H$999,2,FALSE)),0,VLOOKUP(Summary!$A116,'District 22'!$A$1:$H$999,2,FALSE))+IF(ISNA(VLOOKUP(Summary!$A116,'District 23'!$A$1:$H$999,2,FALSE)),0,VLOOKUP(Summary!$A116,'District 23'!$A$1:$H$999,2,FALSE))+IF(ISNA(VLOOKUP(Summary!$A116,'District 24'!$A$1:$H$999,2,FALSE)),0,VLOOKUP(Summary!$A116,'District 24'!$A$1:$H$999,2,FALSE))+IF(ISNA(VLOOKUP(Summary!$A116,'District 25'!$A$1:$H$999,2,FALSE)),0,VLOOKUP(Summary!$A116,'District 25'!$A$1:$H$999,2,FALSE))+IF(ISNA(VLOOKUP(Summary!$A116,'District 26'!$A$1:$H$999,2,FALSE)),0,VLOOKUP(Summary!$A116,'District 26'!$A$1:$H$999,2,FALSE))+IF(ISNA(VLOOKUP(Summary!$A116,'District 27'!$A$1:$H$999,2,FALSE)),0,VLOOKUP(Summary!$A116,'District 27'!$A$1:$H$999,2,FALSE))+IF(ISNA(VLOOKUP(Summary!$A116,'District 28'!$A$1:$H$999,2,FALSE)),0,VLOOKUP(Summary!$A116,'District 28'!$A$1:$H$999,2,FALSE))+IF(ISNA(VLOOKUP(Summary!$A116,'District 29'!$A$1:$H$999,2,FALSE)),0,VLOOKUP(Summary!$A116,'District 29'!$A$1:$H$999,2,FALSE))</f>
        <v>2</v>
      </c>
      <c r="C116" s="11">
        <f>IF(ISNA(VLOOKUP(Summary!$A116,'District 0'!$A$1:$H$999,3,FALSE)),0,VLOOKUP(Summary!$A116,'District 0'!$A$1:$H$999,3,FALSE))+IF(ISNA(VLOOKUP(Summary!$A116,'District 1'!$A$1:$H$999,3,FALSE)),0,VLOOKUP(Summary!$A116,'District 1'!$A$1:$H$999,3,FALSE))+IF(ISNA(VLOOKUP(Summary!$A116,'District 2'!$A$1:$H$999,3,FALSE)),0,VLOOKUP(Summary!$A116,'District 2'!$A$1:$H$999,3,FALSE))+IF(ISNA(VLOOKUP(Summary!$A116,'District 3'!$A$1:$H$999,3,FALSE)),0,VLOOKUP(Summary!$A116,'District 3'!$A$1:$H$999,3,FALSE))+IF(ISNA(VLOOKUP(Summary!$A116,'District 4'!$A$1:$H$999,3,FALSE)),0,VLOOKUP(Summary!$A116,'District 4'!$A$1:$H$999,3,FALSE))+IF(ISNA(VLOOKUP(Summary!$A116,'District 5'!$A$1:$H$999,3,FALSE)),0,VLOOKUP(Summary!$A116,'District 5'!$A$1:$H$999,3,FALSE))+IF(ISNA(VLOOKUP(Summary!$A116,'District 6'!$A$1:$H$999,3,FALSE)),0,VLOOKUP(Summary!$A116,'District 6'!$A$1:$H$999,3,FALSE))+IF(ISNA(VLOOKUP(Summary!$A116,'District 7'!$A$1:$H$999,3,FALSE)),0,VLOOKUP(Summary!$A116,'District 7'!$A$1:$H$999,3,FALSE))+IF(ISNA(VLOOKUP(Summary!$A116,'District 8'!$A$1:$H$999,3,FALSE)),0,VLOOKUP(Summary!$A116,'District 8'!$A$1:$H$999,3,FALSE))+IF(ISNA(VLOOKUP(Summary!$A116,'District 9'!$A$1:$H$999,3,FALSE)),0,VLOOKUP(Summary!$A116,'District 9'!$A$1:$H$999,3,FALSE))+IF(ISNA(VLOOKUP(Summary!$A116,'District 10'!$A$1:$H$999,3,FALSE)),0,VLOOKUP(Summary!$A116,'District 10'!$A$1:$H$999,3,FALSE))+IF(ISNA(VLOOKUP(Summary!$A116,'District 11'!$A$1:$H$999,3,FALSE)),0,VLOOKUP(Summary!$A116,'District 11'!$A$1:$H$999,3,FALSE))+IF(ISNA(VLOOKUP(Summary!$A116,'District 12'!$A$1:$H$999,3,FALSE)),0,VLOOKUP(Summary!$A116,'District 12'!$A$1:$H$999,3,FALSE))+IF(ISNA(VLOOKUP(Summary!$A116,'District 13'!$A$1:$H$999,3,FALSE)),0,VLOOKUP(Summary!$A116,'District 13'!$A$1:$H$999,3,FALSE))+IF(ISNA(VLOOKUP(Summary!$A116,'District 14'!$A$1:$H$999,3,FALSE)),0,VLOOKUP(Summary!$A116,'District 14'!$A$1:$H$999,3,FALSE))+IF(ISNA(VLOOKUP(Summary!$A116,'District 15'!$A$1:$H$999,3,FALSE)),0,VLOOKUP(Summary!$A116,'District 15'!$A$1:$H$999,3,FALSE))+IF(ISNA(VLOOKUP(Summary!$A116,'District 16'!$A$1:$H$999,3,FALSE)),0,VLOOKUP(Summary!$A116,'District 16'!$A$1:$H$999,3,FALSE))+IF(ISNA(VLOOKUP(Summary!$A116,'District 17'!$A$1:$H$999,3,FALSE)),0,VLOOKUP(Summary!$A116,'District 17'!$A$1:$H$999,3,FALSE))+IF(ISNA(VLOOKUP(Summary!$A116,'District 18'!$A$1:$H$999,3,FALSE)),0,VLOOKUP(Summary!$A116,'District 18'!$A$1:$H$999,3,FALSE))+IF(ISNA(VLOOKUP(Summary!$A116,'District 19'!$A$1:$H$999,3,FALSE)),0,VLOOKUP(Summary!$A116,'District 19'!$A$1:$H$999,3,FALSE))+IF(ISNA(VLOOKUP(Summary!$A116,'District 20'!$A$1:$H$999,3,FALSE)),0,VLOOKUP(Summary!$A116,'District 20'!$A$1:$H$999,3,FALSE))+IF(ISNA(VLOOKUP(Summary!$A116,'District 21'!$A$1:$H$999,3,FALSE)),0,VLOOKUP(Summary!$A116,'District 21'!$A$1:$H$999,3,FALSE))+IF(ISNA(VLOOKUP(Summary!$A116,'District 22'!$A$1:$H$999,3,FALSE)),0,VLOOKUP(Summary!$A116,'District 22'!$A$1:$H$999,3,FALSE))+IF(ISNA(VLOOKUP(Summary!$A116,'District 23'!$A$1:$H$999,3,FALSE)),0,VLOOKUP(Summary!$A116,'District 23'!$A$1:$H$999,3,FALSE))+IF(ISNA(VLOOKUP(Summary!$A116,'District 24'!$A$1:$H$999,3,FALSE)),0,VLOOKUP(Summary!$A116,'District 24'!$A$1:$H$999,3,FALSE))+IF(ISNA(VLOOKUP(Summary!$A116,'District 25'!$A$1:$H$999,3,FALSE)),0,VLOOKUP(Summary!$A116,'District 25'!$A$1:$H$999,3,FALSE))+IF(ISNA(VLOOKUP(Summary!$A116,'District 26'!$A$1:$H$999,3,FALSE)),0,VLOOKUP(Summary!$A116,'District 26'!$A$1:$H$999,3,FALSE))+IF(ISNA(VLOOKUP(Summary!$A116,'District 27'!$A$1:$H$999,3,FALSE)),0,VLOOKUP(Summary!$A116,'District 27'!$A$1:$H$999,3,FALSE))+IF(ISNA(VLOOKUP(Summary!$A116,'District 28'!$A$1:$H$999,3,FALSE)),0,VLOOKUP(Summary!$A116,'District 28'!$A$1:$H$999,3,FALSE))+IF(ISNA(VLOOKUP(Summary!$A116,'District 29'!$A$1:$H$999,3,FALSE)),0,VLOOKUP(Summary!$A116,'District 29'!$A$1:$H$999,3,FALSE))</f>
        <v>17</v>
      </c>
      <c r="D116" s="11">
        <f>IF(ISNA(VLOOKUP(Summary!$A116,'District 0'!$A$1:$H$999,4,FALSE)),0,VLOOKUP(Summary!$A116,'District 0'!$A$1:$H$999,4,FALSE))+IF(ISNA(VLOOKUP(Summary!$A116,'District 1'!$A$1:$H$999,4,FALSE)),0,VLOOKUP(Summary!$A116,'District 1'!$A$1:$H$999,4,FALSE))+IF(ISNA(VLOOKUP(Summary!$A116,'District 2'!$A$1:$H$999,4,FALSE)),0,VLOOKUP(Summary!$A116,'District 2'!$A$1:$H$999,4,FALSE))+IF(ISNA(VLOOKUP(Summary!$A116,'District 3'!$A$1:$H$999,4,FALSE)),0,VLOOKUP(Summary!$A116,'District 3'!$A$1:$H$999,4,FALSE))+IF(ISNA(VLOOKUP(Summary!$A116,'District 4'!$A$1:$H$999,4,FALSE)),0,VLOOKUP(Summary!$A116,'District 4'!$A$1:$H$999,4,FALSE))+IF(ISNA(VLOOKUP(Summary!$A116,'District 5'!$A$1:$H$999,4,FALSE)),0,VLOOKUP(Summary!$A116,'District 5'!$A$1:$H$999,4,FALSE))+IF(ISNA(VLOOKUP(Summary!$A116,'District 6'!$A$1:$H$999,4,FALSE)),0,VLOOKUP(Summary!$A116,'District 6'!$A$1:$H$999,4,FALSE))+IF(ISNA(VLOOKUP(Summary!$A116,'District 7'!$A$1:$H$999,4,FALSE)),0,VLOOKUP(Summary!$A116,'District 7'!$A$1:$H$999,4,FALSE))+IF(ISNA(VLOOKUP(Summary!$A116,'District 8'!$A$1:$H$999,4,FALSE)),0,VLOOKUP(Summary!$A116,'District 8'!$A$1:$H$999,4,FALSE))+IF(ISNA(VLOOKUP(Summary!$A116,'District 9'!$A$1:$H$999,4,FALSE)),0,VLOOKUP(Summary!$A116,'District 9'!$A$1:$H$999,4,FALSE))+IF(ISNA(VLOOKUP(Summary!$A116,'District 10'!$A$1:$H$999,4,FALSE)),0,VLOOKUP(Summary!$A116,'District 10'!$A$1:$H$999,4,FALSE))+IF(ISNA(VLOOKUP(Summary!$A116,'District 11'!$A$1:$H$999,4,FALSE)),0,VLOOKUP(Summary!$A116,'District 11'!$A$1:$H$999,4,FALSE))+IF(ISNA(VLOOKUP(Summary!$A116,'District 12'!$A$1:$H$999,4,FALSE)),0,VLOOKUP(Summary!$A116,'District 12'!$A$1:$H$999,4,FALSE))+IF(ISNA(VLOOKUP(Summary!$A116,'District 13'!$A$1:$H$999,4,FALSE)),0,VLOOKUP(Summary!$A116,'District 13'!$A$1:$H$999,4,FALSE))+IF(ISNA(VLOOKUP(Summary!$A116,'District 14'!$A$1:$H$999,4,FALSE)),0,VLOOKUP(Summary!$A116,'District 14'!$A$1:$H$999,4,FALSE))+IF(ISNA(VLOOKUP(Summary!$A116,'District 15'!$A$1:$H$999,4,FALSE)),0,VLOOKUP(Summary!$A116,'District 15'!$A$1:$H$999,4,FALSE))+IF(ISNA(VLOOKUP(Summary!$A116,'District 16'!$A$1:$H$999,4,FALSE)),0,VLOOKUP(Summary!$A116,'District 16'!$A$1:$H$999,4,FALSE))+IF(ISNA(VLOOKUP(Summary!$A116,'District 17'!$A$1:$H$999,4,FALSE)),0,VLOOKUP(Summary!$A116,'District 17'!$A$1:$H$999,4,FALSE))+IF(ISNA(VLOOKUP(Summary!$A116,'District 18'!$A$1:$H$999,4,FALSE)),0,VLOOKUP(Summary!$A116,'District 18'!$A$1:$H$999,4,FALSE))+IF(ISNA(VLOOKUP(Summary!$A116,'District 19'!$A$1:$H$999,4,FALSE)),0,VLOOKUP(Summary!$A116,'District 19'!$A$1:$H$999,4,FALSE))+IF(ISNA(VLOOKUP(Summary!$A116,'District 20'!$A$1:$H$999,4,FALSE)),0,VLOOKUP(Summary!$A116,'District 20'!$A$1:$H$999,4,FALSE))+IF(ISNA(VLOOKUP(Summary!$A116,'District 21'!$A$1:$H$999,4,FALSE)),0,VLOOKUP(Summary!$A116,'District 21'!$A$1:$H$999,4,FALSE))+IF(ISNA(VLOOKUP(Summary!$A116,'District 22'!$A$1:$H$999,4,FALSE)),0,VLOOKUP(Summary!$A116,'District 22'!$A$1:$H$999,4,FALSE))+IF(ISNA(VLOOKUP(Summary!$A116,'District 23'!$A$1:$H$999,4,FALSE)),0,VLOOKUP(Summary!$A116,'District 23'!$A$1:$H$999,4,FALSE))+IF(ISNA(VLOOKUP(Summary!$A116,'District 24'!$A$1:$H$999,4,FALSE)),0,VLOOKUP(Summary!$A116,'District 24'!$A$1:$H$999,4,FALSE))+IF(ISNA(VLOOKUP(Summary!$A116,'District 25'!$A$1:$H$999,4,FALSE)),0,VLOOKUP(Summary!$A116,'District 25'!$A$1:$H$999,4,FALSE))+IF(ISNA(VLOOKUP(Summary!$A116,'District 26'!$A$1:$H$999,4,FALSE)),0,VLOOKUP(Summary!$A116,'District 26'!$A$1:$H$999,4,FALSE))+IF(ISNA(VLOOKUP(Summary!$A116,'District 27'!$A$1:$H$999,4,FALSE)),0,VLOOKUP(Summary!$A116,'District 27'!$A$1:$H$999,4,FALSE))+IF(ISNA(VLOOKUP(Summary!$A116,'District 28'!$A$1:$H$999,4,FALSE)),0,VLOOKUP(Summary!$A116,'District 28'!$A$1:$H$999,4,FALSE))+IF(ISNA(VLOOKUP(Summary!$A116,'District 29'!$A$1:$H$999,4,FALSE)),0,VLOOKUP(Summary!$A116,'District 29'!$A$1:$H$999,4,FALSE))</f>
        <v>0</v>
      </c>
      <c r="E116" s="11">
        <f>IF(ISNA(VLOOKUP(Summary!$A116,'District 0'!$A$1:$H$999,5,FALSE)),0,VLOOKUP(Summary!$A116,'District 0'!$A$1:$H$999,5,FALSE))+IF(ISNA(VLOOKUP(Summary!$A116,'District 1'!$A$1:$H$999,5,FALSE)),0,VLOOKUP(Summary!$A116,'District 1'!$A$1:$H$999,5,FALSE))+IF(ISNA(VLOOKUP(Summary!$A116,'District 2'!$A$1:$H$999,5,FALSE)),0,VLOOKUP(Summary!$A116,'District 2'!$A$1:$H$999,5,FALSE))+IF(ISNA(VLOOKUP(Summary!$A116,'District 3'!$A$1:$H$999,5,FALSE)),0,VLOOKUP(Summary!$A116,'District 3'!$A$1:$H$999,5,FALSE))+IF(ISNA(VLOOKUP(Summary!$A116,'District 4'!$A$1:$H$999,5,FALSE)),0,VLOOKUP(Summary!$A116,'District 4'!$A$1:$H$999,5,FALSE))+IF(ISNA(VLOOKUP(Summary!$A116,'District 5'!$A$1:$H$999,5,FALSE)),0,VLOOKUP(Summary!$A116,'District 5'!$A$1:$H$999,5,FALSE))+IF(ISNA(VLOOKUP(Summary!$A116,'District 6'!$A$1:$H$999,5,FALSE)),0,VLOOKUP(Summary!$A116,'District 6'!$A$1:$H$999,5,FALSE))+IF(ISNA(VLOOKUP(Summary!$A116,'District 7'!$A$1:$H$999,5,FALSE)),0,VLOOKUP(Summary!$A116,'District 7'!$A$1:$H$999,5,FALSE))+IF(ISNA(VLOOKUP(Summary!$A116,'District 8'!$A$1:$H$999,5,FALSE)),0,VLOOKUP(Summary!$A116,'District 8'!$A$1:$H$999,5,FALSE))+IF(ISNA(VLOOKUP(Summary!$A116,'District 9'!$A$1:$H$999,5,FALSE)),0,VLOOKUP(Summary!$A116,'District 9'!$A$1:$H$999,5,FALSE))+IF(ISNA(VLOOKUP(Summary!$A116,'District 10'!$A$1:$H$999,5,FALSE)),0,VLOOKUP(Summary!$A116,'District 10'!$A$1:$H$999,5,FALSE))+IF(ISNA(VLOOKUP(Summary!$A116,'District 11'!$A$1:$H$999,5,FALSE)),0,VLOOKUP(Summary!$A116,'District 11'!$A$1:$H$999,5,FALSE))+IF(ISNA(VLOOKUP(Summary!$A116,'District 12'!$A$1:$H$999,5,FALSE)),0,VLOOKUP(Summary!$A116,'District 12'!$A$1:$H$999,5,FALSE))+IF(ISNA(VLOOKUP(Summary!$A116,'District 13'!$A$1:$H$999,5,FALSE)),0,VLOOKUP(Summary!$A116,'District 13'!$A$1:$H$999,5,FALSE))+IF(ISNA(VLOOKUP(Summary!$A116,'District 14'!$A$1:$H$999,5,FALSE)),0,VLOOKUP(Summary!$A116,'District 14'!$A$1:$H$999,5,FALSE))+IF(ISNA(VLOOKUP(Summary!$A116,'District 15'!$A$1:$H$999,5,FALSE)),0,VLOOKUP(Summary!$A116,'District 15'!$A$1:$H$999,5,FALSE))+IF(ISNA(VLOOKUP(Summary!$A116,'District 16'!$A$1:$H$999,5,FALSE)),0,VLOOKUP(Summary!$A116,'District 16'!$A$1:$H$999,5,FALSE))+IF(ISNA(VLOOKUP(Summary!$A116,'District 17'!$A$1:$H$999,5,FALSE)),0,VLOOKUP(Summary!$A116,'District 17'!$A$1:$H$999,5,FALSE))+IF(ISNA(VLOOKUP(Summary!$A116,'District 18'!$A$1:$H$999,5,FALSE)),0,VLOOKUP(Summary!$A116,'District 18'!$A$1:$H$999,5,FALSE))+IF(ISNA(VLOOKUP(Summary!$A116,'District 19'!$A$1:$H$999,5,FALSE)),0,VLOOKUP(Summary!$A116,'District 19'!$A$1:$H$999,5,FALSE))+IF(ISNA(VLOOKUP(Summary!$A116,'District 20'!$A$1:$H$999,5,FALSE)),0,VLOOKUP(Summary!$A116,'District 20'!$A$1:$H$999,5,FALSE))+IF(ISNA(VLOOKUP(Summary!$A116,'District 21'!$A$1:$H$999,5,FALSE)),0,VLOOKUP(Summary!$A116,'District 21'!$A$1:$H$999,5,FALSE))+IF(ISNA(VLOOKUP(Summary!$A116,'District 22'!$A$1:$H$999,5,FALSE)),0,VLOOKUP(Summary!$A116,'District 22'!$A$1:$H$999,5,FALSE))+IF(ISNA(VLOOKUP(Summary!$A116,'District 23'!$A$1:$H$999,5,FALSE)),0,VLOOKUP(Summary!$A116,'District 23'!$A$1:$H$999,5,FALSE))+IF(ISNA(VLOOKUP(Summary!$A116,'District 24'!$A$1:$H$999,5,FALSE)),0,VLOOKUP(Summary!$A116,'District 24'!$A$1:$H$999,5,FALSE))+IF(ISNA(VLOOKUP(Summary!$A116,'District 25'!$A$1:$H$999,5,FALSE)),0,VLOOKUP(Summary!$A116,'District 25'!$A$1:$H$999,5,FALSE))+IF(ISNA(VLOOKUP(Summary!$A116,'District 26'!$A$1:$H$999,5,FALSE)),0,VLOOKUP(Summary!$A116,'District 26'!$A$1:$H$999,5,FALSE))+IF(ISNA(VLOOKUP(Summary!$A116,'District 27'!$A$1:$H$999,5,FALSE)),0,VLOOKUP(Summary!$A116,'District 27'!$A$1:$H$999,5,FALSE))+IF(ISNA(VLOOKUP(Summary!$A116,'District 28'!$A$1:$H$999,5,FALSE)),0,VLOOKUP(Summary!$A116,'District 28'!$A$1:$H$999,5,FALSE))+IF(ISNA(VLOOKUP(Summary!$A116,'District 29'!$A$1:$H$999,5,FALSE)),0,VLOOKUP(Summary!$A116,'District 29'!$A$1:$H$999,5,FALSE))</f>
        <v>3</v>
      </c>
      <c r="F116" s="11">
        <f>IF(ISNA(VLOOKUP(Summary!$A116,'District 0'!$A$1:$H$999,6,FALSE)),0,VLOOKUP(Summary!$A116,'District 0'!$A$1:$H$999,6,FALSE))+IF(ISNA(VLOOKUP(Summary!$A116,'District 1'!$A$1:$H$999,6,FALSE)),0,VLOOKUP(Summary!$A116,'District 1'!$A$1:$H$999,6,FALSE))+IF(ISNA(VLOOKUP(Summary!$A116,'District 2'!$A$1:$H$999,6,FALSE)),0,VLOOKUP(Summary!$A116,'District 2'!$A$1:$H$999,6,FALSE))+IF(ISNA(VLOOKUP(Summary!$A116,'District 3'!$A$1:$H$999,6,FALSE)),0,VLOOKUP(Summary!$A116,'District 3'!$A$1:$H$999,6,FALSE))+IF(ISNA(VLOOKUP(Summary!$A116,'District 4'!$A$1:$H$999,6,FALSE)),0,VLOOKUP(Summary!$A116,'District 4'!$A$1:$H$999,6,FALSE))+IF(ISNA(VLOOKUP(Summary!$A116,'District 5'!$A$1:$H$999,6,FALSE)),0,VLOOKUP(Summary!$A116,'District 5'!$A$1:$H$999,6,FALSE))+IF(ISNA(VLOOKUP(Summary!$A116,'District 6'!$A$1:$H$999,6,FALSE)),0,VLOOKUP(Summary!$A116,'District 6'!$A$1:$H$999,6,FALSE))+IF(ISNA(VLOOKUP(Summary!$A116,'District 7'!$A$1:$H$999,6,FALSE)),0,VLOOKUP(Summary!$A116,'District 7'!$A$1:$H$999,6,FALSE))+IF(ISNA(VLOOKUP(Summary!$A116,'District 8'!$A$1:$H$999,6,FALSE)),0,VLOOKUP(Summary!$A116,'District 8'!$A$1:$H$999,6,FALSE))+IF(ISNA(VLOOKUP(Summary!$A116,'District 9'!$A$1:$H$999,6,FALSE)),0,VLOOKUP(Summary!$A116,'District 9'!$A$1:$H$999,6,FALSE))+IF(ISNA(VLOOKUP(Summary!$A116,'District 10'!$A$1:$H$999,6,FALSE)),0,VLOOKUP(Summary!$A116,'District 10'!$A$1:$H$999,6,FALSE))+IF(ISNA(VLOOKUP(Summary!$A116,'District 11'!$A$1:$H$999,6,FALSE)),0,VLOOKUP(Summary!$A116,'District 11'!$A$1:$H$999,6,FALSE))+IF(ISNA(VLOOKUP(Summary!$A116,'District 12'!$A$1:$H$999,6,FALSE)),0,VLOOKUP(Summary!$A116,'District 12'!$A$1:$H$999,6,FALSE))+IF(ISNA(VLOOKUP(Summary!$A116,'District 13'!$A$1:$H$999,6,FALSE)),0,VLOOKUP(Summary!$A116,'District 13'!$A$1:$H$999,6,FALSE))+IF(ISNA(VLOOKUP(Summary!$A116,'District 14'!$A$1:$H$999,6,FALSE)),0,VLOOKUP(Summary!$A116,'District 14'!$A$1:$H$999,6,FALSE))+IF(ISNA(VLOOKUP(Summary!$A116,'District 15'!$A$1:$H$999,6,FALSE)),0,VLOOKUP(Summary!$A116,'District 15'!$A$1:$H$999,6,FALSE))+IF(ISNA(VLOOKUP(Summary!$A116,'District 16'!$A$1:$H$999,6,FALSE)),0,VLOOKUP(Summary!$A116,'District 16'!$A$1:$H$999,6,FALSE))+IF(ISNA(VLOOKUP(Summary!$A116,'District 17'!$A$1:$H$999,6,FALSE)),0,VLOOKUP(Summary!$A116,'District 17'!$A$1:$H$999,6,FALSE))+IF(ISNA(VLOOKUP(Summary!$A116,'District 18'!$A$1:$H$999,6,FALSE)),0,VLOOKUP(Summary!$A116,'District 18'!$A$1:$H$999,6,FALSE))+IF(ISNA(VLOOKUP(Summary!$A116,'District 19'!$A$1:$H$999,6,FALSE)),0,VLOOKUP(Summary!$A116,'District 19'!$A$1:$H$999,6,FALSE))+IF(ISNA(VLOOKUP(Summary!$A116,'District 20'!$A$1:$H$999,6,FALSE)),0,VLOOKUP(Summary!$A116,'District 20'!$A$1:$H$999,6,FALSE))+IF(ISNA(VLOOKUP(Summary!$A116,'District 21'!$A$1:$H$999,6,FALSE)),0,VLOOKUP(Summary!$A116,'District 21'!$A$1:$H$999,6,FALSE))+IF(ISNA(VLOOKUP(Summary!$A116,'District 22'!$A$1:$H$999,6,FALSE)),0,VLOOKUP(Summary!$A116,'District 22'!$A$1:$H$999,6,FALSE))+IF(ISNA(VLOOKUP(Summary!$A116,'District 23'!$A$1:$H$999,6,FALSE)),0,VLOOKUP(Summary!$A116,'District 23'!$A$1:$H$999,6,FALSE))+IF(ISNA(VLOOKUP(Summary!$A116,'District 24'!$A$1:$H$999,6,FALSE)),0,VLOOKUP(Summary!$A116,'District 24'!$A$1:$H$999,6,FALSE))+IF(ISNA(VLOOKUP(Summary!$A116,'District 25'!$A$1:$H$999,6,FALSE)),0,VLOOKUP(Summary!$A116,'District 25'!$A$1:$H$999,6,FALSE))+IF(ISNA(VLOOKUP(Summary!$A116,'District 26'!$A$1:$H$999,6,FALSE)),0,VLOOKUP(Summary!$A116,'District 26'!$A$1:$H$999,6,FALSE))+IF(ISNA(VLOOKUP(Summary!$A116,'District 27'!$A$1:$H$999,6,FALSE)),0,VLOOKUP(Summary!$A116,'District 27'!$A$1:$H$999,6,FALSE))+IF(ISNA(VLOOKUP(Summary!$A116,'District 28'!$A$1:$H$999,6,FALSE)),0,VLOOKUP(Summary!$A116,'District 28'!$A$1:$H$999,6,FALSE))+IF(ISNA(VLOOKUP(Summary!$A116,'District 29'!$A$1:$H$999,6,FALSE)),0,VLOOKUP(Summary!$A116,'District 29'!$A$1:$H$999,6,FALSE))</f>
        <v>7</v>
      </c>
      <c r="G116" s="11">
        <f>IF(ISNA(VLOOKUP(Summary!$A116,'District 0'!$A$1:$H$999,7,FALSE)),0,VLOOKUP(Summary!$A116,'District 0'!$A$1:$H$999,7,FALSE))+IF(ISNA(VLOOKUP(Summary!$A116,'District 1'!$A$1:$H$999,7,FALSE)),0,VLOOKUP(Summary!$A116,'District 1'!$A$1:$H$999,7,FALSE))+IF(ISNA(VLOOKUP(Summary!$A116,'District 2'!$A$1:$H$999,7,FALSE)),0,VLOOKUP(Summary!$A116,'District 2'!$A$1:$H$999,7,FALSE))+IF(ISNA(VLOOKUP(Summary!$A116,'District 3'!$A$1:$H$999,7,FALSE)),0,VLOOKUP(Summary!$A116,'District 3'!$A$1:$H$999,7,FALSE))+IF(ISNA(VLOOKUP(Summary!$A116,'District 4'!$A$1:$H$999,7,FALSE)),0,VLOOKUP(Summary!$A116,'District 4'!$A$1:$H$999,7,FALSE))+IF(ISNA(VLOOKUP(Summary!$A116,'District 5'!$A$1:$H$999,7,FALSE)),0,VLOOKUP(Summary!$A116,'District 5'!$A$1:$H$999,7,FALSE))+IF(ISNA(VLOOKUP(Summary!$A116,'District 6'!$A$1:$H$999,7,FALSE)),0,VLOOKUP(Summary!$A116,'District 6'!$A$1:$H$999,7,FALSE))+IF(ISNA(VLOOKUP(Summary!$A116,'District 7'!$A$1:$H$999,7,FALSE)),0,VLOOKUP(Summary!$A116,'District 7'!$A$1:$H$999,7,FALSE))+IF(ISNA(VLOOKUP(Summary!$A116,'District 8'!$A$1:$H$999,7,FALSE)),0,VLOOKUP(Summary!$A116,'District 8'!$A$1:$H$999,7,FALSE))+IF(ISNA(VLOOKUP(Summary!$A116,'District 9'!$A$1:$H$999,7,FALSE)),0,VLOOKUP(Summary!$A116,'District 9'!$A$1:$H$999,7,FALSE))+IF(ISNA(VLOOKUP(Summary!$A116,'District 10'!$A$1:$H$999,7,FALSE)),0,VLOOKUP(Summary!$A116,'District 10'!$A$1:$H$999,7,FALSE))+IF(ISNA(VLOOKUP(Summary!$A116,'District 11'!$A$1:$H$999,7,FALSE)),0,VLOOKUP(Summary!$A116,'District 11'!$A$1:$H$999,7,FALSE))+IF(ISNA(VLOOKUP(Summary!$A116,'District 12'!$A$1:$H$999,7,FALSE)),0,VLOOKUP(Summary!$A116,'District 12'!$A$1:$H$999,7,FALSE))+IF(ISNA(VLOOKUP(Summary!$A116,'District 13'!$A$1:$H$999,7,FALSE)),0,VLOOKUP(Summary!$A116,'District 13'!$A$1:$H$999,7,FALSE))+IF(ISNA(VLOOKUP(Summary!$A116,'District 14'!$A$1:$H$999,7,FALSE)),0,VLOOKUP(Summary!$A116,'District 14'!$A$1:$H$999,7,FALSE))+IF(ISNA(VLOOKUP(Summary!$A116,'District 15'!$A$1:$H$999,7,FALSE)),0,VLOOKUP(Summary!$A116,'District 15'!$A$1:$H$999,7,FALSE))+IF(ISNA(VLOOKUP(Summary!$A116,'District 16'!$A$1:$H$999,7,FALSE)),0,VLOOKUP(Summary!$A116,'District 16'!$A$1:$H$999,7,FALSE))+IF(ISNA(VLOOKUP(Summary!$A116,'District 17'!$A$1:$H$999,7,FALSE)),0,VLOOKUP(Summary!$A116,'District 17'!$A$1:$H$999,7,FALSE))+IF(ISNA(VLOOKUP(Summary!$A116,'District 18'!$A$1:$H$999,7,FALSE)),0,VLOOKUP(Summary!$A116,'District 18'!$A$1:$H$999,7,FALSE))+IF(ISNA(VLOOKUP(Summary!$A116,'District 19'!$A$1:$H$999,7,FALSE)),0,VLOOKUP(Summary!$A116,'District 19'!$A$1:$H$999,7,FALSE))+IF(ISNA(VLOOKUP(Summary!$A116,'District 20'!$A$1:$H$999,7,FALSE)),0,VLOOKUP(Summary!$A116,'District 20'!$A$1:$H$999,7,FALSE))+IF(ISNA(VLOOKUP(Summary!$A116,'District 21'!$A$1:$H$999,7,FALSE)),0,VLOOKUP(Summary!$A116,'District 21'!$A$1:$H$999,7,FALSE))+IF(ISNA(VLOOKUP(Summary!$A116,'District 22'!$A$1:$H$999,7,FALSE)),0,VLOOKUP(Summary!$A116,'District 22'!$A$1:$H$999,7,FALSE))+IF(ISNA(VLOOKUP(Summary!$A116,'District 23'!$A$1:$H$999,7,FALSE)),0,VLOOKUP(Summary!$A116,'District 23'!$A$1:$H$999,7,FALSE))+IF(ISNA(VLOOKUP(Summary!$A116,'District 24'!$A$1:$H$999,7,FALSE)),0,VLOOKUP(Summary!$A116,'District 24'!$A$1:$H$999,7,FALSE))+IF(ISNA(VLOOKUP(Summary!$A116,'District 25'!$A$1:$H$999,7,FALSE)),0,VLOOKUP(Summary!$A116,'District 25'!$A$1:$H$999,7,FALSE))+IF(ISNA(VLOOKUP(Summary!$A116,'District 26'!$A$1:$H$999,7,FALSE)),0,VLOOKUP(Summary!$A116,'District 26'!$A$1:$H$999,7,FALSE))+IF(ISNA(VLOOKUP(Summary!$A116,'District 27'!$A$1:$H$999,7,FALSE)),0,VLOOKUP(Summary!$A116,'District 27'!$A$1:$H$999,7,FALSE))+IF(ISNA(VLOOKUP(Summary!$A116,'District 28'!$A$1:$H$999,7,FALSE)),0,VLOOKUP(Summary!$A116,'District 28'!$A$1:$H$999,7,FALSE))+IF(ISNA(VLOOKUP(Summary!$A116,'District 29'!$A$1:$H$999,7,FALSE)),0,VLOOKUP(Summary!$A116,'District 29'!$A$1:$H$999,7,FALSE))</f>
        <v>0</v>
      </c>
      <c r="H116" s="11">
        <f>IF(ISNA(VLOOKUP(Summary!$A116,'District 0'!$A$1:$H$999,8,FALSE)),0,VLOOKUP(Summary!$A116,'District 0'!$A$1:$H$999,8,FALSE))+IF(ISNA(VLOOKUP(Summary!$A116,'District 1'!$A$1:$H$999,8,FALSE)),0,VLOOKUP(Summary!$A116,'District 1'!$A$1:$H$999,8,FALSE))+IF(ISNA(VLOOKUP(Summary!$A116,'District 2'!$A$1:$H$999,8,FALSE)),0,VLOOKUP(Summary!$A116,'District 2'!$A$1:$H$999,8,FALSE))+IF(ISNA(VLOOKUP(Summary!$A116,'District 3'!$A$1:$H$999,8,FALSE)),0,VLOOKUP(Summary!$A116,'District 3'!$A$1:$H$999,8,FALSE))+IF(ISNA(VLOOKUP(Summary!$A116,'District 4'!$A$1:$H$999,8,FALSE)),0,VLOOKUP(Summary!$A116,'District 4'!$A$1:$H$999,8,FALSE))+IF(ISNA(VLOOKUP(Summary!$A116,'District 5'!$A$1:$H$999,8,FALSE)),0,VLOOKUP(Summary!$A116,'District 5'!$A$1:$H$999,8,FALSE))+IF(ISNA(VLOOKUP(Summary!$A116,'District 6'!$A$1:$H$999,8,FALSE)),0,VLOOKUP(Summary!$A116,'District 6'!$A$1:$H$999,8,FALSE))+IF(ISNA(VLOOKUP(Summary!$A116,'District 7'!$A$1:$H$999,8,FALSE)),0,VLOOKUP(Summary!$A116,'District 7'!$A$1:$H$999,8,FALSE))+IF(ISNA(VLOOKUP(Summary!$A116,'District 8'!$A$1:$H$999,8,FALSE)),0,VLOOKUP(Summary!$A116,'District 8'!$A$1:$H$999,8,FALSE))+IF(ISNA(VLOOKUP(Summary!$A116,'District 9'!$A$1:$H$999,8,FALSE)),0,VLOOKUP(Summary!$A116,'District 9'!$A$1:$H$999,8,FALSE))+IF(ISNA(VLOOKUP(Summary!$A116,'District 10'!$A$1:$H$999,8,FALSE)),0,VLOOKUP(Summary!$A116,'District 10'!$A$1:$H$999,8,FALSE))+IF(ISNA(VLOOKUP(Summary!$A116,'District 11'!$A$1:$H$999,8,FALSE)),0,VLOOKUP(Summary!$A116,'District 11'!$A$1:$H$999,8,FALSE))+IF(ISNA(VLOOKUP(Summary!$A116,'District 12'!$A$1:$H$999,8,FALSE)),0,VLOOKUP(Summary!$A116,'District 12'!$A$1:$H$999,8,FALSE))+IF(ISNA(VLOOKUP(Summary!$A116,'District 13'!$A$1:$H$999,8,FALSE)),0,VLOOKUP(Summary!$A116,'District 13'!$A$1:$H$999,8,FALSE))+IF(ISNA(VLOOKUP(Summary!$A116,'District 14'!$A$1:$H$999,8,FALSE)),0,VLOOKUP(Summary!$A116,'District 14'!$A$1:$H$999,8,FALSE))+IF(ISNA(VLOOKUP(Summary!$A116,'District 15'!$A$1:$H$999,8,FALSE)),0,VLOOKUP(Summary!$A116,'District 15'!$A$1:$H$999,8,FALSE))+IF(ISNA(VLOOKUP(Summary!$A116,'District 16'!$A$1:$H$999,8,FALSE)),0,VLOOKUP(Summary!$A116,'District 16'!$A$1:$H$999,8,FALSE))+IF(ISNA(VLOOKUP(Summary!$A116,'District 17'!$A$1:$H$999,8,FALSE)),0,VLOOKUP(Summary!$A116,'District 17'!$A$1:$H$999,8,FALSE))+IF(ISNA(VLOOKUP(Summary!$A116,'District 18'!$A$1:$H$999,8,FALSE)),0,VLOOKUP(Summary!$A116,'District 18'!$A$1:$H$999,8,FALSE))+IF(ISNA(VLOOKUP(Summary!$A116,'District 19'!$A$1:$H$999,8,FALSE)),0,VLOOKUP(Summary!$A116,'District 19'!$A$1:$H$999,8,FALSE))+IF(ISNA(VLOOKUP(Summary!$A116,'District 20'!$A$1:$H$999,8,FALSE)),0,VLOOKUP(Summary!$A116,'District 20'!$A$1:$H$999,8,FALSE))+IF(ISNA(VLOOKUP(Summary!$A116,'District 21'!$A$1:$H$999,8,FALSE)),0,VLOOKUP(Summary!$A116,'District 21'!$A$1:$H$999,8,FALSE))+IF(ISNA(VLOOKUP(Summary!$A116,'District 22'!$A$1:$H$999,8,FALSE)),0,VLOOKUP(Summary!$A116,'District 22'!$A$1:$H$999,8,FALSE))+IF(ISNA(VLOOKUP(Summary!$A116,'District 23'!$A$1:$H$999,8,FALSE)),0,VLOOKUP(Summary!$A116,'District 23'!$A$1:$H$999,8,FALSE))+IF(ISNA(VLOOKUP(Summary!$A116,'District 24'!$A$1:$H$999,8,FALSE)),0,VLOOKUP(Summary!$A116,'District 24'!$A$1:$H$999,8,FALSE))+IF(ISNA(VLOOKUP(Summary!$A116,'District 25'!$A$1:$H$999,8,FALSE)),0,VLOOKUP(Summary!$A116,'District 25'!$A$1:$H$999,8,FALSE))+IF(ISNA(VLOOKUP(Summary!$A116,'District 26'!$A$1:$H$999,8,FALSE)),0,VLOOKUP(Summary!$A116,'District 26'!$A$1:$H$999,8,FALSE))+IF(ISNA(VLOOKUP(Summary!$A116,'District 27'!$A$1:$H$999,8,FALSE)),0,VLOOKUP(Summary!$A116,'District 27'!$A$1:$H$999,8,FALSE))+IF(ISNA(VLOOKUP(Summary!$A116,'District 28'!$A$1:$H$999,8,FALSE)),0,VLOOKUP(Summary!$A116,'District 28'!$A$1:$H$999,8,FALSE))+IF(ISNA(VLOOKUP(Summary!$A116,'District 29'!$A$1:$H$999,8,FALSE)),0,VLOOKUP(Summary!$A116,'District 29'!$A$1:$H$999,8,FALSE))</f>
        <v>56</v>
      </c>
      <c r="I116" s="7">
        <f t="shared" si="2"/>
        <v>85</v>
      </c>
      <c r="J116" s="8" t="s">
        <v>31</v>
      </c>
      <c r="K116" s="8" t="s">
        <v>24</v>
      </c>
      <c r="L116" s="9">
        <v>43686</v>
      </c>
      <c r="M116" s="8">
        <v>84</v>
      </c>
      <c r="N116" s="10">
        <f>H116/M116</f>
        <v>0.66666666666666663</v>
      </c>
      <c r="O116" s="10">
        <f>I116/M116</f>
        <v>1.0119047619047619</v>
      </c>
    </row>
    <row r="117" spans="1:15" s="5" customFormat="1" x14ac:dyDescent="0.2">
      <c r="A117" s="6">
        <v>100060</v>
      </c>
      <c r="B117" s="11">
        <f>IF(ISNA(VLOOKUP(Summary!$A117,'District 0'!$A$1:$H$999,2,FALSE)),0,VLOOKUP(Summary!$A117,'District 0'!$A$1:$H$999,2,FALSE))+IF(ISNA(VLOOKUP(Summary!$A117,'District 1'!$A$1:$H$999,2,FALSE)),0,VLOOKUP(Summary!$A117,'District 1'!$A$1:$H$999,2,FALSE))+IF(ISNA(VLOOKUP(Summary!$A117,'District 2'!$A$1:$H$999,2,FALSE)),0,VLOOKUP(Summary!$A117,'District 2'!$A$1:$H$999,2,FALSE))+IF(ISNA(VLOOKUP(Summary!$A117,'District 3'!$A$1:$H$999,2,FALSE)),0,VLOOKUP(Summary!$A117,'District 3'!$A$1:$H$999,2,FALSE))+IF(ISNA(VLOOKUP(Summary!$A117,'District 4'!$A$1:$H$999,2,FALSE)),0,VLOOKUP(Summary!$A117,'District 4'!$A$1:$H$999,2,FALSE))+IF(ISNA(VLOOKUP(Summary!$A117,'District 5'!$A$1:$H$999,2,FALSE)),0,VLOOKUP(Summary!$A117,'District 5'!$A$1:$H$999,2,FALSE))+IF(ISNA(VLOOKUP(Summary!$A117,'District 6'!$A$1:$H$999,2,FALSE)),0,VLOOKUP(Summary!$A117,'District 6'!$A$1:$H$999,2,FALSE))+IF(ISNA(VLOOKUP(Summary!$A117,'District 7'!$A$1:$H$999,2,FALSE)),0,VLOOKUP(Summary!$A117,'District 7'!$A$1:$H$999,2,FALSE))+IF(ISNA(VLOOKUP(Summary!$A117,'District 8'!$A$1:$H$999,2,FALSE)),0,VLOOKUP(Summary!$A117,'District 8'!$A$1:$H$999,2,FALSE))+IF(ISNA(VLOOKUP(Summary!$A117,'District 9'!$A$1:$H$999,2,FALSE)),0,VLOOKUP(Summary!$A117,'District 9'!$A$1:$H$999,2,FALSE))+IF(ISNA(VLOOKUP(Summary!$A117,'District 10'!$A$1:$H$999,2,FALSE)),0,VLOOKUP(Summary!$A117,'District 10'!$A$1:$H$999,2,FALSE))+IF(ISNA(VLOOKUP(Summary!$A117,'District 11'!$A$1:$H$999,2,FALSE)),0,VLOOKUP(Summary!$A117,'District 11'!$A$1:$H$999,2,FALSE))+IF(ISNA(VLOOKUP(Summary!$A117,'District 12'!$A$1:$H$999,2,FALSE)),0,VLOOKUP(Summary!$A117,'District 12'!$A$1:$H$999,2,FALSE))+IF(ISNA(VLOOKUP(Summary!$A117,'District 13'!$A$1:$H$999,2,FALSE)),0,VLOOKUP(Summary!$A117,'District 13'!$A$1:$H$999,2,FALSE))+IF(ISNA(VLOOKUP(Summary!$A117,'District 14'!$A$1:$H$999,2,FALSE)),0,VLOOKUP(Summary!$A117,'District 14'!$A$1:$H$999,2,FALSE))+IF(ISNA(VLOOKUP(Summary!$A117,'District 15'!$A$1:$H$999,2,FALSE)),0,VLOOKUP(Summary!$A117,'District 15'!$A$1:$H$999,2,FALSE))+IF(ISNA(VLOOKUP(Summary!$A117,'District 16'!$A$1:$H$999,2,FALSE)),0,VLOOKUP(Summary!$A117,'District 16'!$A$1:$H$999,2,FALSE))+IF(ISNA(VLOOKUP(Summary!$A117,'District 17'!$A$1:$H$999,2,FALSE)),0,VLOOKUP(Summary!$A117,'District 17'!$A$1:$H$999,2,FALSE))+IF(ISNA(VLOOKUP(Summary!$A117,'District 18'!$A$1:$H$999,2,FALSE)),0,VLOOKUP(Summary!$A117,'District 18'!$A$1:$H$999,2,FALSE))+IF(ISNA(VLOOKUP(Summary!$A117,'District 19'!$A$1:$H$999,2,FALSE)),0,VLOOKUP(Summary!$A117,'District 19'!$A$1:$H$999,2,FALSE))+IF(ISNA(VLOOKUP(Summary!$A117,'District 20'!$A$1:$H$999,2,FALSE)),0,VLOOKUP(Summary!$A117,'District 20'!$A$1:$H$999,2,FALSE))+IF(ISNA(VLOOKUP(Summary!$A117,'District 21'!$A$1:$H$999,2,FALSE)),0,VLOOKUP(Summary!$A117,'District 21'!$A$1:$H$999,2,FALSE))+IF(ISNA(VLOOKUP(Summary!$A117,'District 22'!$A$1:$H$999,2,FALSE)),0,VLOOKUP(Summary!$A117,'District 22'!$A$1:$H$999,2,FALSE))+IF(ISNA(VLOOKUP(Summary!$A117,'District 23'!$A$1:$H$999,2,FALSE)),0,VLOOKUP(Summary!$A117,'District 23'!$A$1:$H$999,2,FALSE))+IF(ISNA(VLOOKUP(Summary!$A117,'District 24'!$A$1:$H$999,2,FALSE)),0,VLOOKUP(Summary!$A117,'District 24'!$A$1:$H$999,2,FALSE))+IF(ISNA(VLOOKUP(Summary!$A117,'District 25'!$A$1:$H$999,2,FALSE)),0,VLOOKUP(Summary!$A117,'District 25'!$A$1:$H$999,2,FALSE))+IF(ISNA(VLOOKUP(Summary!$A117,'District 26'!$A$1:$H$999,2,FALSE)),0,VLOOKUP(Summary!$A117,'District 26'!$A$1:$H$999,2,FALSE))+IF(ISNA(VLOOKUP(Summary!$A117,'District 27'!$A$1:$H$999,2,FALSE)),0,VLOOKUP(Summary!$A117,'District 27'!$A$1:$H$999,2,FALSE))+IF(ISNA(VLOOKUP(Summary!$A117,'District 28'!$A$1:$H$999,2,FALSE)),0,VLOOKUP(Summary!$A117,'District 28'!$A$1:$H$999,2,FALSE))+IF(ISNA(VLOOKUP(Summary!$A117,'District 29'!$A$1:$H$999,2,FALSE)),0,VLOOKUP(Summary!$A117,'District 29'!$A$1:$H$999,2,FALSE))</f>
        <v>2</v>
      </c>
      <c r="C117" s="11">
        <f>IF(ISNA(VLOOKUP(Summary!$A117,'District 0'!$A$1:$H$999,3,FALSE)),0,VLOOKUP(Summary!$A117,'District 0'!$A$1:$H$999,3,FALSE))+IF(ISNA(VLOOKUP(Summary!$A117,'District 1'!$A$1:$H$999,3,FALSE)),0,VLOOKUP(Summary!$A117,'District 1'!$A$1:$H$999,3,FALSE))+IF(ISNA(VLOOKUP(Summary!$A117,'District 2'!$A$1:$H$999,3,FALSE)),0,VLOOKUP(Summary!$A117,'District 2'!$A$1:$H$999,3,FALSE))+IF(ISNA(VLOOKUP(Summary!$A117,'District 3'!$A$1:$H$999,3,FALSE)),0,VLOOKUP(Summary!$A117,'District 3'!$A$1:$H$999,3,FALSE))+IF(ISNA(VLOOKUP(Summary!$A117,'District 4'!$A$1:$H$999,3,FALSE)),0,VLOOKUP(Summary!$A117,'District 4'!$A$1:$H$999,3,FALSE))+IF(ISNA(VLOOKUP(Summary!$A117,'District 5'!$A$1:$H$999,3,FALSE)),0,VLOOKUP(Summary!$A117,'District 5'!$A$1:$H$999,3,FALSE))+IF(ISNA(VLOOKUP(Summary!$A117,'District 6'!$A$1:$H$999,3,FALSE)),0,VLOOKUP(Summary!$A117,'District 6'!$A$1:$H$999,3,FALSE))+IF(ISNA(VLOOKUP(Summary!$A117,'District 7'!$A$1:$H$999,3,FALSE)),0,VLOOKUP(Summary!$A117,'District 7'!$A$1:$H$999,3,FALSE))+IF(ISNA(VLOOKUP(Summary!$A117,'District 8'!$A$1:$H$999,3,FALSE)),0,VLOOKUP(Summary!$A117,'District 8'!$A$1:$H$999,3,FALSE))+IF(ISNA(VLOOKUP(Summary!$A117,'District 9'!$A$1:$H$999,3,FALSE)),0,VLOOKUP(Summary!$A117,'District 9'!$A$1:$H$999,3,FALSE))+IF(ISNA(VLOOKUP(Summary!$A117,'District 10'!$A$1:$H$999,3,FALSE)),0,VLOOKUP(Summary!$A117,'District 10'!$A$1:$H$999,3,FALSE))+IF(ISNA(VLOOKUP(Summary!$A117,'District 11'!$A$1:$H$999,3,FALSE)),0,VLOOKUP(Summary!$A117,'District 11'!$A$1:$H$999,3,FALSE))+IF(ISNA(VLOOKUP(Summary!$A117,'District 12'!$A$1:$H$999,3,FALSE)),0,VLOOKUP(Summary!$A117,'District 12'!$A$1:$H$999,3,FALSE))+IF(ISNA(VLOOKUP(Summary!$A117,'District 13'!$A$1:$H$999,3,FALSE)),0,VLOOKUP(Summary!$A117,'District 13'!$A$1:$H$999,3,FALSE))+IF(ISNA(VLOOKUP(Summary!$A117,'District 14'!$A$1:$H$999,3,FALSE)),0,VLOOKUP(Summary!$A117,'District 14'!$A$1:$H$999,3,FALSE))+IF(ISNA(VLOOKUP(Summary!$A117,'District 15'!$A$1:$H$999,3,FALSE)),0,VLOOKUP(Summary!$A117,'District 15'!$A$1:$H$999,3,FALSE))+IF(ISNA(VLOOKUP(Summary!$A117,'District 16'!$A$1:$H$999,3,FALSE)),0,VLOOKUP(Summary!$A117,'District 16'!$A$1:$H$999,3,FALSE))+IF(ISNA(VLOOKUP(Summary!$A117,'District 17'!$A$1:$H$999,3,FALSE)),0,VLOOKUP(Summary!$A117,'District 17'!$A$1:$H$999,3,FALSE))+IF(ISNA(VLOOKUP(Summary!$A117,'District 18'!$A$1:$H$999,3,FALSE)),0,VLOOKUP(Summary!$A117,'District 18'!$A$1:$H$999,3,FALSE))+IF(ISNA(VLOOKUP(Summary!$A117,'District 19'!$A$1:$H$999,3,FALSE)),0,VLOOKUP(Summary!$A117,'District 19'!$A$1:$H$999,3,FALSE))+IF(ISNA(VLOOKUP(Summary!$A117,'District 20'!$A$1:$H$999,3,FALSE)),0,VLOOKUP(Summary!$A117,'District 20'!$A$1:$H$999,3,FALSE))+IF(ISNA(VLOOKUP(Summary!$A117,'District 21'!$A$1:$H$999,3,FALSE)),0,VLOOKUP(Summary!$A117,'District 21'!$A$1:$H$999,3,FALSE))+IF(ISNA(VLOOKUP(Summary!$A117,'District 22'!$A$1:$H$999,3,FALSE)),0,VLOOKUP(Summary!$A117,'District 22'!$A$1:$H$999,3,FALSE))+IF(ISNA(VLOOKUP(Summary!$A117,'District 23'!$A$1:$H$999,3,FALSE)),0,VLOOKUP(Summary!$A117,'District 23'!$A$1:$H$999,3,FALSE))+IF(ISNA(VLOOKUP(Summary!$A117,'District 24'!$A$1:$H$999,3,FALSE)),0,VLOOKUP(Summary!$A117,'District 24'!$A$1:$H$999,3,FALSE))+IF(ISNA(VLOOKUP(Summary!$A117,'District 25'!$A$1:$H$999,3,FALSE)),0,VLOOKUP(Summary!$A117,'District 25'!$A$1:$H$999,3,FALSE))+IF(ISNA(VLOOKUP(Summary!$A117,'District 26'!$A$1:$H$999,3,FALSE)),0,VLOOKUP(Summary!$A117,'District 26'!$A$1:$H$999,3,FALSE))+IF(ISNA(VLOOKUP(Summary!$A117,'District 27'!$A$1:$H$999,3,FALSE)),0,VLOOKUP(Summary!$A117,'District 27'!$A$1:$H$999,3,FALSE))+IF(ISNA(VLOOKUP(Summary!$A117,'District 28'!$A$1:$H$999,3,FALSE)),0,VLOOKUP(Summary!$A117,'District 28'!$A$1:$H$999,3,FALSE))+IF(ISNA(VLOOKUP(Summary!$A117,'District 29'!$A$1:$H$999,3,FALSE)),0,VLOOKUP(Summary!$A117,'District 29'!$A$1:$H$999,3,FALSE))</f>
        <v>10</v>
      </c>
      <c r="D117" s="11">
        <f>IF(ISNA(VLOOKUP(Summary!$A117,'District 0'!$A$1:$H$999,4,FALSE)),0,VLOOKUP(Summary!$A117,'District 0'!$A$1:$H$999,4,FALSE))+IF(ISNA(VLOOKUP(Summary!$A117,'District 1'!$A$1:$H$999,4,FALSE)),0,VLOOKUP(Summary!$A117,'District 1'!$A$1:$H$999,4,FALSE))+IF(ISNA(VLOOKUP(Summary!$A117,'District 2'!$A$1:$H$999,4,FALSE)),0,VLOOKUP(Summary!$A117,'District 2'!$A$1:$H$999,4,FALSE))+IF(ISNA(VLOOKUP(Summary!$A117,'District 3'!$A$1:$H$999,4,FALSE)),0,VLOOKUP(Summary!$A117,'District 3'!$A$1:$H$999,4,FALSE))+IF(ISNA(VLOOKUP(Summary!$A117,'District 4'!$A$1:$H$999,4,FALSE)),0,VLOOKUP(Summary!$A117,'District 4'!$A$1:$H$999,4,FALSE))+IF(ISNA(VLOOKUP(Summary!$A117,'District 5'!$A$1:$H$999,4,FALSE)),0,VLOOKUP(Summary!$A117,'District 5'!$A$1:$H$999,4,FALSE))+IF(ISNA(VLOOKUP(Summary!$A117,'District 6'!$A$1:$H$999,4,FALSE)),0,VLOOKUP(Summary!$A117,'District 6'!$A$1:$H$999,4,FALSE))+IF(ISNA(VLOOKUP(Summary!$A117,'District 7'!$A$1:$H$999,4,FALSE)),0,VLOOKUP(Summary!$A117,'District 7'!$A$1:$H$999,4,FALSE))+IF(ISNA(VLOOKUP(Summary!$A117,'District 8'!$A$1:$H$999,4,FALSE)),0,VLOOKUP(Summary!$A117,'District 8'!$A$1:$H$999,4,FALSE))+IF(ISNA(VLOOKUP(Summary!$A117,'District 9'!$A$1:$H$999,4,FALSE)),0,VLOOKUP(Summary!$A117,'District 9'!$A$1:$H$999,4,FALSE))+IF(ISNA(VLOOKUP(Summary!$A117,'District 10'!$A$1:$H$999,4,FALSE)),0,VLOOKUP(Summary!$A117,'District 10'!$A$1:$H$999,4,FALSE))+IF(ISNA(VLOOKUP(Summary!$A117,'District 11'!$A$1:$H$999,4,FALSE)),0,VLOOKUP(Summary!$A117,'District 11'!$A$1:$H$999,4,FALSE))+IF(ISNA(VLOOKUP(Summary!$A117,'District 12'!$A$1:$H$999,4,FALSE)),0,VLOOKUP(Summary!$A117,'District 12'!$A$1:$H$999,4,FALSE))+IF(ISNA(VLOOKUP(Summary!$A117,'District 13'!$A$1:$H$999,4,FALSE)),0,VLOOKUP(Summary!$A117,'District 13'!$A$1:$H$999,4,FALSE))+IF(ISNA(VLOOKUP(Summary!$A117,'District 14'!$A$1:$H$999,4,FALSE)),0,VLOOKUP(Summary!$A117,'District 14'!$A$1:$H$999,4,FALSE))+IF(ISNA(VLOOKUP(Summary!$A117,'District 15'!$A$1:$H$999,4,FALSE)),0,VLOOKUP(Summary!$A117,'District 15'!$A$1:$H$999,4,FALSE))+IF(ISNA(VLOOKUP(Summary!$A117,'District 16'!$A$1:$H$999,4,FALSE)),0,VLOOKUP(Summary!$A117,'District 16'!$A$1:$H$999,4,FALSE))+IF(ISNA(VLOOKUP(Summary!$A117,'District 17'!$A$1:$H$999,4,FALSE)),0,VLOOKUP(Summary!$A117,'District 17'!$A$1:$H$999,4,FALSE))+IF(ISNA(VLOOKUP(Summary!$A117,'District 18'!$A$1:$H$999,4,FALSE)),0,VLOOKUP(Summary!$A117,'District 18'!$A$1:$H$999,4,FALSE))+IF(ISNA(VLOOKUP(Summary!$A117,'District 19'!$A$1:$H$999,4,FALSE)),0,VLOOKUP(Summary!$A117,'District 19'!$A$1:$H$999,4,FALSE))+IF(ISNA(VLOOKUP(Summary!$A117,'District 20'!$A$1:$H$999,4,FALSE)),0,VLOOKUP(Summary!$A117,'District 20'!$A$1:$H$999,4,FALSE))+IF(ISNA(VLOOKUP(Summary!$A117,'District 21'!$A$1:$H$999,4,FALSE)),0,VLOOKUP(Summary!$A117,'District 21'!$A$1:$H$999,4,FALSE))+IF(ISNA(VLOOKUP(Summary!$A117,'District 22'!$A$1:$H$999,4,FALSE)),0,VLOOKUP(Summary!$A117,'District 22'!$A$1:$H$999,4,FALSE))+IF(ISNA(VLOOKUP(Summary!$A117,'District 23'!$A$1:$H$999,4,FALSE)),0,VLOOKUP(Summary!$A117,'District 23'!$A$1:$H$999,4,FALSE))+IF(ISNA(VLOOKUP(Summary!$A117,'District 24'!$A$1:$H$999,4,FALSE)),0,VLOOKUP(Summary!$A117,'District 24'!$A$1:$H$999,4,FALSE))+IF(ISNA(VLOOKUP(Summary!$A117,'District 25'!$A$1:$H$999,4,FALSE)),0,VLOOKUP(Summary!$A117,'District 25'!$A$1:$H$999,4,FALSE))+IF(ISNA(VLOOKUP(Summary!$A117,'District 26'!$A$1:$H$999,4,FALSE)),0,VLOOKUP(Summary!$A117,'District 26'!$A$1:$H$999,4,FALSE))+IF(ISNA(VLOOKUP(Summary!$A117,'District 27'!$A$1:$H$999,4,FALSE)),0,VLOOKUP(Summary!$A117,'District 27'!$A$1:$H$999,4,FALSE))+IF(ISNA(VLOOKUP(Summary!$A117,'District 28'!$A$1:$H$999,4,FALSE)),0,VLOOKUP(Summary!$A117,'District 28'!$A$1:$H$999,4,FALSE))+IF(ISNA(VLOOKUP(Summary!$A117,'District 29'!$A$1:$H$999,4,FALSE)),0,VLOOKUP(Summary!$A117,'District 29'!$A$1:$H$999,4,FALSE))</f>
        <v>0</v>
      </c>
      <c r="E117" s="11">
        <f>IF(ISNA(VLOOKUP(Summary!$A117,'District 0'!$A$1:$H$999,5,FALSE)),0,VLOOKUP(Summary!$A117,'District 0'!$A$1:$H$999,5,FALSE))+IF(ISNA(VLOOKUP(Summary!$A117,'District 1'!$A$1:$H$999,5,FALSE)),0,VLOOKUP(Summary!$A117,'District 1'!$A$1:$H$999,5,FALSE))+IF(ISNA(VLOOKUP(Summary!$A117,'District 2'!$A$1:$H$999,5,FALSE)),0,VLOOKUP(Summary!$A117,'District 2'!$A$1:$H$999,5,FALSE))+IF(ISNA(VLOOKUP(Summary!$A117,'District 3'!$A$1:$H$999,5,FALSE)),0,VLOOKUP(Summary!$A117,'District 3'!$A$1:$H$999,5,FALSE))+IF(ISNA(VLOOKUP(Summary!$A117,'District 4'!$A$1:$H$999,5,FALSE)),0,VLOOKUP(Summary!$A117,'District 4'!$A$1:$H$999,5,FALSE))+IF(ISNA(VLOOKUP(Summary!$A117,'District 5'!$A$1:$H$999,5,FALSE)),0,VLOOKUP(Summary!$A117,'District 5'!$A$1:$H$999,5,FALSE))+IF(ISNA(VLOOKUP(Summary!$A117,'District 6'!$A$1:$H$999,5,FALSE)),0,VLOOKUP(Summary!$A117,'District 6'!$A$1:$H$999,5,FALSE))+IF(ISNA(VLOOKUP(Summary!$A117,'District 7'!$A$1:$H$999,5,FALSE)),0,VLOOKUP(Summary!$A117,'District 7'!$A$1:$H$999,5,FALSE))+IF(ISNA(VLOOKUP(Summary!$A117,'District 8'!$A$1:$H$999,5,FALSE)),0,VLOOKUP(Summary!$A117,'District 8'!$A$1:$H$999,5,FALSE))+IF(ISNA(VLOOKUP(Summary!$A117,'District 9'!$A$1:$H$999,5,FALSE)),0,VLOOKUP(Summary!$A117,'District 9'!$A$1:$H$999,5,FALSE))+IF(ISNA(VLOOKUP(Summary!$A117,'District 10'!$A$1:$H$999,5,FALSE)),0,VLOOKUP(Summary!$A117,'District 10'!$A$1:$H$999,5,FALSE))+IF(ISNA(VLOOKUP(Summary!$A117,'District 11'!$A$1:$H$999,5,FALSE)),0,VLOOKUP(Summary!$A117,'District 11'!$A$1:$H$999,5,FALSE))+IF(ISNA(VLOOKUP(Summary!$A117,'District 12'!$A$1:$H$999,5,FALSE)),0,VLOOKUP(Summary!$A117,'District 12'!$A$1:$H$999,5,FALSE))+IF(ISNA(VLOOKUP(Summary!$A117,'District 13'!$A$1:$H$999,5,FALSE)),0,VLOOKUP(Summary!$A117,'District 13'!$A$1:$H$999,5,FALSE))+IF(ISNA(VLOOKUP(Summary!$A117,'District 14'!$A$1:$H$999,5,FALSE)),0,VLOOKUP(Summary!$A117,'District 14'!$A$1:$H$999,5,FALSE))+IF(ISNA(VLOOKUP(Summary!$A117,'District 15'!$A$1:$H$999,5,FALSE)),0,VLOOKUP(Summary!$A117,'District 15'!$A$1:$H$999,5,FALSE))+IF(ISNA(VLOOKUP(Summary!$A117,'District 16'!$A$1:$H$999,5,FALSE)),0,VLOOKUP(Summary!$A117,'District 16'!$A$1:$H$999,5,FALSE))+IF(ISNA(VLOOKUP(Summary!$A117,'District 17'!$A$1:$H$999,5,FALSE)),0,VLOOKUP(Summary!$A117,'District 17'!$A$1:$H$999,5,FALSE))+IF(ISNA(VLOOKUP(Summary!$A117,'District 18'!$A$1:$H$999,5,FALSE)),0,VLOOKUP(Summary!$A117,'District 18'!$A$1:$H$999,5,FALSE))+IF(ISNA(VLOOKUP(Summary!$A117,'District 19'!$A$1:$H$999,5,FALSE)),0,VLOOKUP(Summary!$A117,'District 19'!$A$1:$H$999,5,FALSE))+IF(ISNA(VLOOKUP(Summary!$A117,'District 20'!$A$1:$H$999,5,FALSE)),0,VLOOKUP(Summary!$A117,'District 20'!$A$1:$H$999,5,FALSE))+IF(ISNA(VLOOKUP(Summary!$A117,'District 21'!$A$1:$H$999,5,FALSE)),0,VLOOKUP(Summary!$A117,'District 21'!$A$1:$H$999,5,FALSE))+IF(ISNA(VLOOKUP(Summary!$A117,'District 22'!$A$1:$H$999,5,FALSE)),0,VLOOKUP(Summary!$A117,'District 22'!$A$1:$H$999,5,FALSE))+IF(ISNA(VLOOKUP(Summary!$A117,'District 23'!$A$1:$H$999,5,FALSE)),0,VLOOKUP(Summary!$A117,'District 23'!$A$1:$H$999,5,FALSE))+IF(ISNA(VLOOKUP(Summary!$A117,'District 24'!$A$1:$H$999,5,FALSE)),0,VLOOKUP(Summary!$A117,'District 24'!$A$1:$H$999,5,FALSE))+IF(ISNA(VLOOKUP(Summary!$A117,'District 25'!$A$1:$H$999,5,FALSE)),0,VLOOKUP(Summary!$A117,'District 25'!$A$1:$H$999,5,FALSE))+IF(ISNA(VLOOKUP(Summary!$A117,'District 26'!$A$1:$H$999,5,FALSE)),0,VLOOKUP(Summary!$A117,'District 26'!$A$1:$H$999,5,FALSE))+IF(ISNA(VLOOKUP(Summary!$A117,'District 27'!$A$1:$H$999,5,FALSE)),0,VLOOKUP(Summary!$A117,'District 27'!$A$1:$H$999,5,FALSE))+IF(ISNA(VLOOKUP(Summary!$A117,'District 28'!$A$1:$H$999,5,FALSE)),0,VLOOKUP(Summary!$A117,'District 28'!$A$1:$H$999,5,FALSE))+IF(ISNA(VLOOKUP(Summary!$A117,'District 29'!$A$1:$H$999,5,FALSE)),0,VLOOKUP(Summary!$A117,'District 29'!$A$1:$H$999,5,FALSE))</f>
        <v>1</v>
      </c>
      <c r="F117" s="11">
        <f>IF(ISNA(VLOOKUP(Summary!$A117,'District 0'!$A$1:$H$999,6,FALSE)),0,VLOOKUP(Summary!$A117,'District 0'!$A$1:$H$999,6,FALSE))+IF(ISNA(VLOOKUP(Summary!$A117,'District 1'!$A$1:$H$999,6,FALSE)),0,VLOOKUP(Summary!$A117,'District 1'!$A$1:$H$999,6,FALSE))+IF(ISNA(VLOOKUP(Summary!$A117,'District 2'!$A$1:$H$999,6,FALSE)),0,VLOOKUP(Summary!$A117,'District 2'!$A$1:$H$999,6,FALSE))+IF(ISNA(VLOOKUP(Summary!$A117,'District 3'!$A$1:$H$999,6,FALSE)),0,VLOOKUP(Summary!$A117,'District 3'!$A$1:$H$999,6,FALSE))+IF(ISNA(VLOOKUP(Summary!$A117,'District 4'!$A$1:$H$999,6,FALSE)),0,VLOOKUP(Summary!$A117,'District 4'!$A$1:$H$999,6,FALSE))+IF(ISNA(VLOOKUP(Summary!$A117,'District 5'!$A$1:$H$999,6,FALSE)),0,VLOOKUP(Summary!$A117,'District 5'!$A$1:$H$999,6,FALSE))+IF(ISNA(VLOOKUP(Summary!$A117,'District 6'!$A$1:$H$999,6,FALSE)),0,VLOOKUP(Summary!$A117,'District 6'!$A$1:$H$999,6,FALSE))+IF(ISNA(VLOOKUP(Summary!$A117,'District 7'!$A$1:$H$999,6,FALSE)),0,VLOOKUP(Summary!$A117,'District 7'!$A$1:$H$999,6,FALSE))+IF(ISNA(VLOOKUP(Summary!$A117,'District 8'!$A$1:$H$999,6,FALSE)),0,VLOOKUP(Summary!$A117,'District 8'!$A$1:$H$999,6,FALSE))+IF(ISNA(VLOOKUP(Summary!$A117,'District 9'!$A$1:$H$999,6,FALSE)),0,VLOOKUP(Summary!$A117,'District 9'!$A$1:$H$999,6,FALSE))+IF(ISNA(VLOOKUP(Summary!$A117,'District 10'!$A$1:$H$999,6,FALSE)),0,VLOOKUP(Summary!$A117,'District 10'!$A$1:$H$999,6,FALSE))+IF(ISNA(VLOOKUP(Summary!$A117,'District 11'!$A$1:$H$999,6,FALSE)),0,VLOOKUP(Summary!$A117,'District 11'!$A$1:$H$999,6,FALSE))+IF(ISNA(VLOOKUP(Summary!$A117,'District 12'!$A$1:$H$999,6,FALSE)),0,VLOOKUP(Summary!$A117,'District 12'!$A$1:$H$999,6,FALSE))+IF(ISNA(VLOOKUP(Summary!$A117,'District 13'!$A$1:$H$999,6,FALSE)),0,VLOOKUP(Summary!$A117,'District 13'!$A$1:$H$999,6,FALSE))+IF(ISNA(VLOOKUP(Summary!$A117,'District 14'!$A$1:$H$999,6,FALSE)),0,VLOOKUP(Summary!$A117,'District 14'!$A$1:$H$999,6,FALSE))+IF(ISNA(VLOOKUP(Summary!$A117,'District 15'!$A$1:$H$999,6,FALSE)),0,VLOOKUP(Summary!$A117,'District 15'!$A$1:$H$999,6,FALSE))+IF(ISNA(VLOOKUP(Summary!$A117,'District 16'!$A$1:$H$999,6,FALSE)),0,VLOOKUP(Summary!$A117,'District 16'!$A$1:$H$999,6,FALSE))+IF(ISNA(VLOOKUP(Summary!$A117,'District 17'!$A$1:$H$999,6,FALSE)),0,VLOOKUP(Summary!$A117,'District 17'!$A$1:$H$999,6,FALSE))+IF(ISNA(VLOOKUP(Summary!$A117,'District 18'!$A$1:$H$999,6,FALSE)),0,VLOOKUP(Summary!$A117,'District 18'!$A$1:$H$999,6,FALSE))+IF(ISNA(VLOOKUP(Summary!$A117,'District 19'!$A$1:$H$999,6,FALSE)),0,VLOOKUP(Summary!$A117,'District 19'!$A$1:$H$999,6,FALSE))+IF(ISNA(VLOOKUP(Summary!$A117,'District 20'!$A$1:$H$999,6,FALSE)),0,VLOOKUP(Summary!$A117,'District 20'!$A$1:$H$999,6,FALSE))+IF(ISNA(VLOOKUP(Summary!$A117,'District 21'!$A$1:$H$999,6,FALSE)),0,VLOOKUP(Summary!$A117,'District 21'!$A$1:$H$999,6,FALSE))+IF(ISNA(VLOOKUP(Summary!$A117,'District 22'!$A$1:$H$999,6,FALSE)),0,VLOOKUP(Summary!$A117,'District 22'!$A$1:$H$999,6,FALSE))+IF(ISNA(VLOOKUP(Summary!$A117,'District 23'!$A$1:$H$999,6,FALSE)),0,VLOOKUP(Summary!$A117,'District 23'!$A$1:$H$999,6,FALSE))+IF(ISNA(VLOOKUP(Summary!$A117,'District 24'!$A$1:$H$999,6,FALSE)),0,VLOOKUP(Summary!$A117,'District 24'!$A$1:$H$999,6,FALSE))+IF(ISNA(VLOOKUP(Summary!$A117,'District 25'!$A$1:$H$999,6,FALSE)),0,VLOOKUP(Summary!$A117,'District 25'!$A$1:$H$999,6,FALSE))+IF(ISNA(VLOOKUP(Summary!$A117,'District 26'!$A$1:$H$999,6,FALSE)),0,VLOOKUP(Summary!$A117,'District 26'!$A$1:$H$999,6,FALSE))+IF(ISNA(VLOOKUP(Summary!$A117,'District 27'!$A$1:$H$999,6,FALSE)),0,VLOOKUP(Summary!$A117,'District 27'!$A$1:$H$999,6,FALSE))+IF(ISNA(VLOOKUP(Summary!$A117,'District 28'!$A$1:$H$999,6,FALSE)),0,VLOOKUP(Summary!$A117,'District 28'!$A$1:$H$999,6,FALSE))+IF(ISNA(VLOOKUP(Summary!$A117,'District 29'!$A$1:$H$999,6,FALSE)),0,VLOOKUP(Summary!$A117,'District 29'!$A$1:$H$999,6,FALSE))</f>
        <v>2</v>
      </c>
      <c r="G117" s="11">
        <f>IF(ISNA(VLOOKUP(Summary!$A117,'District 0'!$A$1:$H$999,7,FALSE)),0,VLOOKUP(Summary!$A117,'District 0'!$A$1:$H$999,7,FALSE))+IF(ISNA(VLOOKUP(Summary!$A117,'District 1'!$A$1:$H$999,7,FALSE)),0,VLOOKUP(Summary!$A117,'District 1'!$A$1:$H$999,7,FALSE))+IF(ISNA(VLOOKUP(Summary!$A117,'District 2'!$A$1:$H$999,7,FALSE)),0,VLOOKUP(Summary!$A117,'District 2'!$A$1:$H$999,7,FALSE))+IF(ISNA(VLOOKUP(Summary!$A117,'District 3'!$A$1:$H$999,7,FALSE)),0,VLOOKUP(Summary!$A117,'District 3'!$A$1:$H$999,7,FALSE))+IF(ISNA(VLOOKUP(Summary!$A117,'District 4'!$A$1:$H$999,7,FALSE)),0,VLOOKUP(Summary!$A117,'District 4'!$A$1:$H$999,7,FALSE))+IF(ISNA(VLOOKUP(Summary!$A117,'District 5'!$A$1:$H$999,7,FALSE)),0,VLOOKUP(Summary!$A117,'District 5'!$A$1:$H$999,7,FALSE))+IF(ISNA(VLOOKUP(Summary!$A117,'District 6'!$A$1:$H$999,7,FALSE)),0,VLOOKUP(Summary!$A117,'District 6'!$A$1:$H$999,7,FALSE))+IF(ISNA(VLOOKUP(Summary!$A117,'District 7'!$A$1:$H$999,7,FALSE)),0,VLOOKUP(Summary!$A117,'District 7'!$A$1:$H$999,7,FALSE))+IF(ISNA(VLOOKUP(Summary!$A117,'District 8'!$A$1:$H$999,7,FALSE)),0,VLOOKUP(Summary!$A117,'District 8'!$A$1:$H$999,7,FALSE))+IF(ISNA(VLOOKUP(Summary!$A117,'District 9'!$A$1:$H$999,7,FALSE)),0,VLOOKUP(Summary!$A117,'District 9'!$A$1:$H$999,7,FALSE))+IF(ISNA(VLOOKUP(Summary!$A117,'District 10'!$A$1:$H$999,7,FALSE)),0,VLOOKUP(Summary!$A117,'District 10'!$A$1:$H$999,7,FALSE))+IF(ISNA(VLOOKUP(Summary!$A117,'District 11'!$A$1:$H$999,7,FALSE)),0,VLOOKUP(Summary!$A117,'District 11'!$A$1:$H$999,7,FALSE))+IF(ISNA(VLOOKUP(Summary!$A117,'District 12'!$A$1:$H$999,7,FALSE)),0,VLOOKUP(Summary!$A117,'District 12'!$A$1:$H$999,7,FALSE))+IF(ISNA(VLOOKUP(Summary!$A117,'District 13'!$A$1:$H$999,7,FALSE)),0,VLOOKUP(Summary!$A117,'District 13'!$A$1:$H$999,7,FALSE))+IF(ISNA(VLOOKUP(Summary!$A117,'District 14'!$A$1:$H$999,7,FALSE)),0,VLOOKUP(Summary!$A117,'District 14'!$A$1:$H$999,7,FALSE))+IF(ISNA(VLOOKUP(Summary!$A117,'District 15'!$A$1:$H$999,7,FALSE)),0,VLOOKUP(Summary!$A117,'District 15'!$A$1:$H$999,7,FALSE))+IF(ISNA(VLOOKUP(Summary!$A117,'District 16'!$A$1:$H$999,7,FALSE)),0,VLOOKUP(Summary!$A117,'District 16'!$A$1:$H$999,7,FALSE))+IF(ISNA(VLOOKUP(Summary!$A117,'District 17'!$A$1:$H$999,7,FALSE)),0,VLOOKUP(Summary!$A117,'District 17'!$A$1:$H$999,7,FALSE))+IF(ISNA(VLOOKUP(Summary!$A117,'District 18'!$A$1:$H$999,7,FALSE)),0,VLOOKUP(Summary!$A117,'District 18'!$A$1:$H$999,7,FALSE))+IF(ISNA(VLOOKUP(Summary!$A117,'District 19'!$A$1:$H$999,7,FALSE)),0,VLOOKUP(Summary!$A117,'District 19'!$A$1:$H$999,7,FALSE))+IF(ISNA(VLOOKUP(Summary!$A117,'District 20'!$A$1:$H$999,7,FALSE)),0,VLOOKUP(Summary!$A117,'District 20'!$A$1:$H$999,7,FALSE))+IF(ISNA(VLOOKUP(Summary!$A117,'District 21'!$A$1:$H$999,7,FALSE)),0,VLOOKUP(Summary!$A117,'District 21'!$A$1:$H$999,7,FALSE))+IF(ISNA(VLOOKUP(Summary!$A117,'District 22'!$A$1:$H$999,7,FALSE)),0,VLOOKUP(Summary!$A117,'District 22'!$A$1:$H$999,7,FALSE))+IF(ISNA(VLOOKUP(Summary!$A117,'District 23'!$A$1:$H$999,7,FALSE)),0,VLOOKUP(Summary!$A117,'District 23'!$A$1:$H$999,7,FALSE))+IF(ISNA(VLOOKUP(Summary!$A117,'District 24'!$A$1:$H$999,7,FALSE)),0,VLOOKUP(Summary!$A117,'District 24'!$A$1:$H$999,7,FALSE))+IF(ISNA(VLOOKUP(Summary!$A117,'District 25'!$A$1:$H$999,7,FALSE)),0,VLOOKUP(Summary!$A117,'District 25'!$A$1:$H$999,7,FALSE))+IF(ISNA(VLOOKUP(Summary!$A117,'District 26'!$A$1:$H$999,7,FALSE)),0,VLOOKUP(Summary!$A117,'District 26'!$A$1:$H$999,7,FALSE))+IF(ISNA(VLOOKUP(Summary!$A117,'District 27'!$A$1:$H$999,7,FALSE)),0,VLOOKUP(Summary!$A117,'District 27'!$A$1:$H$999,7,FALSE))+IF(ISNA(VLOOKUP(Summary!$A117,'District 28'!$A$1:$H$999,7,FALSE)),0,VLOOKUP(Summary!$A117,'District 28'!$A$1:$H$999,7,FALSE))+IF(ISNA(VLOOKUP(Summary!$A117,'District 29'!$A$1:$H$999,7,FALSE)),0,VLOOKUP(Summary!$A117,'District 29'!$A$1:$H$999,7,FALSE))</f>
        <v>0</v>
      </c>
      <c r="H117" s="11">
        <f>IF(ISNA(VLOOKUP(Summary!$A117,'District 0'!$A$1:$H$999,8,FALSE)),0,VLOOKUP(Summary!$A117,'District 0'!$A$1:$H$999,8,FALSE))+IF(ISNA(VLOOKUP(Summary!$A117,'District 1'!$A$1:$H$999,8,FALSE)),0,VLOOKUP(Summary!$A117,'District 1'!$A$1:$H$999,8,FALSE))+IF(ISNA(VLOOKUP(Summary!$A117,'District 2'!$A$1:$H$999,8,FALSE)),0,VLOOKUP(Summary!$A117,'District 2'!$A$1:$H$999,8,FALSE))+IF(ISNA(VLOOKUP(Summary!$A117,'District 3'!$A$1:$H$999,8,FALSE)),0,VLOOKUP(Summary!$A117,'District 3'!$A$1:$H$999,8,FALSE))+IF(ISNA(VLOOKUP(Summary!$A117,'District 4'!$A$1:$H$999,8,FALSE)),0,VLOOKUP(Summary!$A117,'District 4'!$A$1:$H$999,8,FALSE))+IF(ISNA(VLOOKUP(Summary!$A117,'District 5'!$A$1:$H$999,8,FALSE)),0,VLOOKUP(Summary!$A117,'District 5'!$A$1:$H$999,8,FALSE))+IF(ISNA(VLOOKUP(Summary!$A117,'District 6'!$A$1:$H$999,8,FALSE)),0,VLOOKUP(Summary!$A117,'District 6'!$A$1:$H$999,8,FALSE))+IF(ISNA(VLOOKUP(Summary!$A117,'District 7'!$A$1:$H$999,8,FALSE)),0,VLOOKUP(Summary!$A117,'District 7'!$A$1:$H$999,8,FALSE))+IF(ISNA(VLOOKUP(Summary!$A117,'District 8'!$A$1:$H$999,8,FALSE)),0,VLOOKUP(Summary!$A117,'District 8'!$A$1:$H$999,8,FALSE))+IF(ISNA(VLOOKUP(Summary!$A117,'District 9'!$A$1:$H$999,8,FALSE)),0,VLOOKUP(Summary!$A117,'District 9'!$A$1:$H$999,8,FALSE))+IF(ISNA(VLOOKUP(Summary!$A117,'District 10'!$A$1:$H$999,8,FALSE)),0,VLOOKUP(Summary!$A117,'District 10'!$A$1:$H$999,8,FALSE))+IF(ISNA(VLOOKUP(Summary!$A117,'District 11'!$A$1:$H$999,8,FALSE)),0,VLOOKUP(Summary!$A117,'District 11'!$A$1:$H$999,8,FALSE))+IF(ISNA(VLOOKUP(Summary!$A117,'District 12'!$A$1:$H$999,8,FALSE)),0,VLOOKUP(Summary!$A117,'District 12'!$A$1:$H$999,8,FALSE))+IF(ISNA(VLOOKUP(Summary!$A117,'District 13'!$A$1:$H$999,8,FALSE)),0,VLOOKUP(Summary!$A117,'District 13'!$A$1:$H$999,8,FALSE))+IF(ISNA(VLOOKUP(Summary!$A117,'District 14'!$A$1:$H$999,8,FALSE)),0,VLOOKUP(Summary!$A117,'District 14'!$A$1:$H$999,8,FALSE))+IF(ISNA(VLOOKUP(Summary!$A117,'District 15'!$A$1:$H$999,8,FALSE)),0,VLOOKUP(Summary!$A117,'District 15'!$A$1:$H$999,8,FALSE))+IF(ISNA(VLOOKUP(Summary!$A117,'District 16'!$A$1:$H$999,8,FALSE)),0,VLOOKUP(Summary!$A117,'District 16'!$A$1:$H$999,8,FALSE))+IF(ISNA(VLOOKUP(Summary!$A117,'District 17'!$A$1:$H$999,8,FALSE)),0,VLOOKUP(Summary!$A117,'District 17'!$A$1:$H$999,8,FALSE))+IF(ISNA(VLOOKUP(Summary!$A117,'District 18'!$A$1:$H$999,8,FALSE)),0,VLOOKUP(Summary!$A117,'District 18'!$A$1:$H$999,8,FALSE))+IF(ISNA(VLOOKUP(Summary!$A117,'District 19'!$A$1:$H$999,8,FALSE)),0,VLOOKUP(Summary!$A117,'District 19'!$A$1:$H$999,8,FALSE))+IF(ISNA(VLOOKUP(Summary!$A117,'District 20'!$A$1:$H$999,8,FALSE)),0,VLOOKUP(Summary!$A117,'District 20'!$A$1:$H$999,8,FALSE))+IF(ISNA(VLOOKUP(Summary!$A117,'District 21'!$A$1:$H$999,8,FALSE)),0,VLOOKUP(Summary!$A117,'District 21'!$A$1:$H$999,8,FALSE))+IF(ISNA(VLOOKUP(Summary!$A117,'District 22'!$A$1:$H$999,8,FALSE)),0,VLOOKUP(Summary!$A117,'District 22'!$A$1:$H$999,8,FALSE))+IF(ISNA(VLOOKUP(Summary!$A117,'District 23'!$A$1:$H$999,8,FALSE)),0,VLOOKUP(Summary!$A117,'District 23'!$A$1:$H$999,8,FALSE))+IF(ISNA(VLOOKUP(Summary!$A117,'District 24'!$A$1:$H$999,8,FALSE)),0,VLOOKUP(Summary!$A117,'District 24'!$A$1:$H$999,8,FALSE))+IF(ISNA(VLOOKUP(Summary!$A117,'District 25'!$A$1:$H$999,8,FALSE)),0,VLOOKUP(Summary!$A117,'District 25'!$A$1:$H$999,8,FALSE))+IF(ISNA(VLOOKUP(Summary!$A117,'District 26'!$A$1:$H$999,8,FALSE)),0,VLOOKUP(Summary!$A117,'District 26'!$A$1:$H$999,8,FALSE))+IF(ISNA(VLOOKUP(Summary!$A117,'District 27'!$A$1:$H$999,8,FALSE)),0,VLOOKUP(Summary!$A117,'District 27'!$A$1:$H$999,8,FALSE))+IF(ISNA(VLOOKUP(Summary!$A117,'District 28'!$A$1:$H$999,8,FALSE)),0,VLOOKUP(Summary!$A117,'District 28'!$A$1:$H$999,8,FALSE))+IF(ISNA(VLOOKUP(Summary!$A117,'District 29'!$A$1:$H$999,8,FALSE)),0,VLOOKUP(Summary!$A117,'District 29'!$A$1:$H$999,8,FALSE))</f>
        <v>34</v>
      </c>
      <c r="I117" s="7">
        <f t="shared" si="2"/>
        <v>49</v>
      </c>
      <c r="J117" s="8" t="s">
        <v>32</v>
      </c>
      <c r="K117" s="8" t="s">
        <v>24</v>
      </c>
      <c r="L117" s="9">
        <v>43686</v>
      </c>
      <c r="M117" s="8">
        <v>49</v>
      </c>
      <c r="N117" s="10">
        <f>H117/M117</f>
        <v>0.69387755102040816</v>
      </c>
      <c r="O117" s="10">
        <f>I117/M117</f>
        <v>1</v>
      </c>
    </row>
    <row r="118" spans="1:15" s="5" customFormat="1" x14ac:dyDescent="0.2">
      <c r="A118" s="6">
        <v>100065</v>
      </c>
      <c r="B118" s="11">
        <f>IF(ISNA(VLOOKUP(Summary!$A118,'District 0'!$A$1:$H$999,2,FALSE)),0,VLOOKUP(Summary!$A118,'District 0'!$A$1:$H$999,2,FALSE))+IF(ISNA(VLOOKUP(Summary!$A118,'District 1'!$A$1:$H$999,2,FALSE)),0,VLOOKUP(Summary!$A118,'District 1'!$A$1:$H$999,2,FALSE))+IF(ISNA(VLOOKUP(Summary!$A118,'District 2'!$A$1:$H$999,2,FALSE)),0,VLOOKUP(Summary!$A118,'District 2'!$A$1:$H$999,2,FALSE))+IF(ISNA(VLOOKUP(Summary!$A118,'District 3'!$A$1:$H$999,2,FALSE)),0,VLOOKUP(Summary!$A118,'District 3'!$A$1:$H$999,2,FALSE))+IF(ISNA(VLOOKUP(Summary!$A118,'District 4'!$A$1:$H$999,2,FALSE)),0,VLOOKUP(Summary!$A118,'District 4'!$A$1:$H$999,2,FALSE))+IF(ISNA(VLOOKUP(Summary!$A118,'District 5'!$A$1:$H$999,2,FALSE)),0,VLOOKUP(Summary!$A118,'District 5'!$A$1:$H$999,2,FALSE))+IF(ISNA(VLOOKUP(Summary!$A118,'District 6'!$A$1:$H$999,2,FALSE)),0,VLOOKUP(Summary!$A118,'District 6'!$A$1:$H$999,2,FALSE))+IF(ISNA(VLOOKUP(Summary!$A118,'District 7'!$A$1:$H$999,2,FALSE)),0,VLOOKUP(Summary!$A118,'District 7'!$A$1:$H$999,2,FALSE))+IF(ISNA(VLOOKUP(Summary!$A118,'District 8'!$A$1:$H$999,2,FALSE)),0,VLOOKUP(Summary!$A118,'District 8'!$A$1:$H$999,2,FALSE))+IF(ISNA(VLOOKUP(Summary!$A118,'District 9'!$A$1:$H$999,2,FALSE)),0,VLOOKUP(Summary!$A118,'District 9'!$A$1:$H$999,2,FALSE))+IF(ISNA(VLOOKUP(Summary!$A118,'District 10'!$A$1:$H$999,2,FALSE)),0,VLOOKUP(Summary!$A118,'District 10'!$A$1:$H$999,2,FALSE))+IF(ISNA(VLOOKUP(Summary!$A118,'District 11'!$A$1:$H$999,2,FALSE)),0,VLOOKUP(Summary!$A118,'District 11'!$A$1:$H$999,2,FALSE))+IF(ISNA(VLOOKUP(Summary!$A118,'District 12'!$A$1:$H$999,2,FALSE)),0,VLOOKUP(Summary!$A118,'District 12'!$A$1:$H$999,2,FALSE))+IF(ISNA(VLOOKUP(Summary!$A118,'District 13'!$A$1:$H$999,2,FALSE)),0,VLOOKUP(Summary!$A118,'District 13'!$A$1:$H$999,2,FALSE))+IF(ISNA(VLOOKUP(Summary!$A118,'District 14'!$A$1:$H$999,2,FALSE)),0,VLOOKUP(Summary!$A118,'District 14'!$A$1:$H$999,2,FALSE))+IF(ISNA(VLOOKUP(Summary!$A118,'District 15'!$A$1:$H$999,2,FALSE)),0,VLOOKUP(Summary!$A118,'District 15'!$A$1:$H$999,2,FALSE))+IF(ISNA(VLOOKUP(Summary!$A118,'District 16'!$A$1:$H$999,2,FALSE)),0,VLOOKUP(Summary!$A118,'District 16'!$A$1:$H$999,2,FALSE))+IF(ISNA(VLOOKUP(Summary!$A118,'District 17'!$A$1:$H$999,2,FALSE)),0,VLOOKUP(Summary!$A118,'District 17'!$A$1:$H$999,2,FALSE))+IF(ISNA(VLOOKUP(Summary!$A118,'District 18'!$A$1:$H$999,2,FALSE)),0,VLOOKUP(Summary!$A118,'District 18'!$A$1:$H$999,2,FALSE))+IF(ISNA(VLOOKUP(Summary!$A118,'District 19'!$A$1:$H$999,2,FALSE)),0,VLOOKUP(Summary!$A118,'District 19'!$A$1:$H$999,2,FALSE))+IF(ISNA(VLOOKUP(Summary!$A118,'District 20'!$A$1:$H$999,2,FALSE)),0,VLOOKUP(Summary!$A118,'District 20'!$A$1:$H$999,2,FALSE))+IF(ISNA(VLOOKUP(Summary!$A118,'District 21'!$A$1:$H$999,2,FALSE)),0,VLOOKUP(Summary!$A118,'District 21'!$A$1:$H$999,2,FALSE))+IF(ISNA(VLOOKUP(Summary!$A118,'District 22'!$A$1:$H$999,2,FALSE)),0,VLOOKUP(Summary!$A118,'District 22'!$A$1:$H$999,2,FALSE))+IF(ISNA(VLOOKUP(Summary!$A118,'District 23'!$A$1:$H$999,2,FALSE)),0,VLOOKUP(Summary!$A118,'District 23'!$A$1:$H$999,2,FALSE))+IF(ISNA(VLOOKUP(Summary!$A118,'District 24'!$A$1:$H$999,2,FALSE)),0,VLOOKUP(Summary!$A118,'District 24'!$A$1:$H$999,2,FALSE))+IF(ISNA(VLOOKUP(Summary!$A118,'District 25'!$A$1:$H$999,2,FALSE)),0,VLOOKUP(Summary!$A118,'District 25'!$A$1:$H$999,2,FALSE))+IF(ISNA(VLOOKUP(Summary!$A118,'District 26'!$A$1:$H$999,2,FALSE)),0,VLOOKUP(Summary!$A118,'District 26'!$A$1:$H$999,2,FALSE))+IF(ISNA(VLOOKUP(Summary!$A118,'District 27'!$A$1:$H$999,2,FALSE)),0,VLOOKUP(Summary!$A118,'District 27'!$A$1:$H$999,2,FALSE))+IF(ISNA(VLOOKUP(Summary!$A118,'District 28'!$A$1:$H$999,2,FALSE)),0,VLOOKUP(Summary!$A118,'District 28'!$A$1:$H$999,2,FALSE))+IF(ISNA(VLOOKUP(Summary!$A118,'District 29'!$A$1:$H$999,2,FALSE)),0,VLOOKUP(Summary!$A118,'District 29'!$A$1:$H$999,2,FALSE))</f>
        <v>0</v>
      </c>
      <c r="C118" s="11">
        <f>IF(ISNA(VLOOKUP(Summary!$A118,'District 0'!$A$1:$H$999,3,FALSE)),0,VLOOKUP(Summary!$A118,'District 0'!$A$1:$H$999,3,FALSE))+IF(ISNA(VLOOKUP(Summary!$A118,'District 1'!$A$1:$H$999,3,FALSE)),0,VLOOKUP(Summary!$A118,'District 1'!$A$1:$H$999,3,FALSE))+IF(ISNA(VLOOKUP(Summary!$A118,'District 2'!$A$1:$H$999,3,FALSE)),0,VLOOKUP(Summary!$A118,'District 2'!$A$1:$H$999,3,FALSE))+IF(ISNA(VLOOKUP(Summary!$A118,'District 3'!$A$1:$H$999,3,FALSE)),0,VLOOKUP(Summary!$A118,'District 3'!$A$1:$H$999,3,FALSE))+IF(ISNA(VLOOKUP(Summary!$A118,'District 4'!$A$1:$H$999,3,FALSE)),0,VLOOKUP(Summary!$A118,'District 4'!$A$1:$H$999,3,FALSE))+IF(ISNA(VLOOKUP(Summary!$A118,'District 5'!$A$1:$H$999,3,FALSE)),0,VLOOKUP(Summary!$A118,'District 5'!$A$1:$H$999,3,FALSE))+IF(ISNA(VLOOKUP(Summary!$A118,'District 6'!$A$1:$H$999,3,FALSE)),0,VLOOKUP(Summary!$A118,'District 6'!$A$1:$H$999,3,FALSE))+IF(ISNA(VLOOKUP(Summary!$A118,'District 7'!$A$1:$H$999,3,FALSE)),0,VLOOKUP(Summary!$A118,'District 7'!$A$1:$H$999,3,FALSE))+IF(ISNA(VLOOKUP(Summary!$A118,'District 8'!$A$1:$H$999,3,FALSE)),0,VLOOKUP(Summary!$A118,'District 8'!$A$1:$H$999,3,FALSE))+IF(ISNA(VLOOKUP(Summary!$A118,'District 9'!$A$1:$H$999,3,FALSE)),0,VLOOKUP(Summary!$A118,'District 9'!$A$1:$H$999,3,FALSE))+IF(ISNA(VLOOKUP(Summary!$A118,'District 10'!$A$1:$H$999,3,FALSE)),0,VLOOKUP(Summary!$A118,'District 10'!$A$1:$H$999,3,FALSE))+IF(ISNA(VLOOKUP(Summary!$A118,'District 11'!$A$1:$H$999,3,FALSE)),0,VLOOKUP(Summary!$A118,'District 11'!$A$1:$H$999,3,FALSE))+IF(ISNA(VLOOKUP(Summary!$A118,'District 12'!$A$1:$H$999,3,FALSE)),0,VLOOKUP(Summary!$A118,'District 12'!$A$1:$H$999,3,FALSE))+IF(ISNA(VLOOKUP(Summary!$A118,'District 13'!$A$1:$H$999,3,FALSE)),0,VLOOKUP(Summary!$A118,'District 13'!$A$1:$H$999,3,FALSE))+IF(ISNA(VLOOKUP(Summary!$A118,'District 14'!$A$1:$H$999,3,FALSE)),0,VLOOKUP(Summary!$A118,'District 14'!$A$1:$H$999,3,FALSE))+IF(ISNA(VLOOKUP(Summary!$A118,'District 15'!$A$1:$H$999,3,FALSE)),0,VLOOKUP(Summary!$A118,'District 15'!$A$1:$H$999,3,FALSE))+IF(ISNA(VLOOKUP(Summary!$A118,'District 16'!$A$1:$H$999,3,FALSE)),0,VLOOKUP(Summary!$A118,'District 16'!$A$1:$H$999,3,FALSE))+IF(ISNA(VLOOKUP(Summary!$A118,'District 17'!$A$1:$H$999,3,FALSE)),0,VLOOKUP(Summary!$A118,'District 17'!$A$1:$H$999,3,FALSE))+IF(ISNA(VLOOKUP(Summary!$A118,'District 18'!$A$1:$H$999,3,FALSE)),0,VLOOKUP(Summary!$A118,'District 18'!$A$1:$H$999,3,FALSE))+IF(ISNA(VLOOKUP(Summary!$A118,'District 19'!$A$1:$H$999,3,FALSE)),0,VLOOKUP(Summary!$A118,'District 19'!$A$1:$H$999,3,FALSE))+IF(ISNA(VLOOKUP(Summary!$A118,'District 20'!$A$1:$H$999,3,FALSE)),0,VLOOKUP(Summary!$A118,'District 20'!$A$1:$H$999,3,FALSE))+IF(ISNA(VLOOKUP(Summary!$A118,'District 21'!$A$1:$H$999,3,FALSE)),0,VLOOKUP(Summary!$A118,'District 21'!$A$1:$H$999,3,FALSE))+IF(ISNA(VLOOKUP(Summary!$A118,'District 22'!$A$1:$H$999,3,FALSE)),0,VLOOKUP(Summary!$A118,'District 22'!$A$1:$H$999,3,FALSE))+IF(ISNA(VLOOKUP(Summary!$A118,'District 23'!$A$1:$H$999,3,FALSE)),0,VLOOKUP(Summary!$A118,'District 23'!$A$1:$H$999,3,FALSE))+IF(ISNA(VLOOKUP(Summary!$A118,'District 24'!$A$1:$H$999,3,FALSE)),0,VLOOKUP(Summary!$A118,'District 24'!$A$1:$H$999,3,FALSE))+IF(ISNA(VLOOKUP(Summary!$A118,'District 25'!$A$1:$H$999,3,FALSE)),0,VLOOKUP(Summary!$A118,'District 25'!$A$1:$H$999,3,FALSE))+IF(ISNA(VLOOKUP(Summary!$A118,'District 26'!$A$1:$H$999,3,FALSE)),0,VLOOKUP(Summary!$A118,'District 26'!$A$1:$H$999,3,FALSE))+IF(ISNA(VLOOKUP(Summary!$A118,'District 27'!$A$1:$H$999,3,FALSE)),0,VLOOKUP(Summary!$A118,'District 27'!$A$1:$H$999,3,FALSE))+IF(ISNA(VLOOKUP(Summary!$A118,'District 28'!$A$1:$H$999,3,FALSE)),0,VLOOKUP(Summary!$A118,'District 28'!$A$1:$H$999,3,FALSE))+IF(ISNA(VLOOKUP(Summary!$A118,'District 29'!$A$1:$H$999,3,FALSE)),0,VLOOKUP(Summary!$A118,'District 29'!$A$1:$H$999,3,FALSE))</f>
        <v>1</v>
      </c>
      <c r="D118" s="11">
        <f>IF(ISNA(VLOOKUP(Summary!$A118,'District 0'!$A$1:$H$999,4,FALSE)),0,VLOOKUP(Summary!$A118,'District 0'!$A$1:$H$999,4,FALSE))+IF(ISNA(VLOOKUP(Summary!$A118,'District 1'!$A$1:$H$999,4,FALSE)),0,VLOOKUP(Summary!$A118,'District 1'!$A$1:$H$999,4,FALSE))+IF(ISNA(VLOOKUP(Summary!$A118,'District 2'!$A$1:$H$999,4,FALSE)),0,VLOOKUP(Summary!$A118,'District 2'!$A$1:$H$999,4,FALSE))+IF(ISNA(VLOOKUP(Summary!$A118,'District 3'!$A$1:$H$999,4,FALSE)),0,VLOOKUP(Summary!$A118,'District 3'!$A$1:$H$999,4,FALSE))+IF(ISNA(VLOOKUP(Summary!$A118,'District 4'!$A$1:$H$999,4,FALSE)),0,VLOOKUP(Summary!$A118,'District 4'!$A$1:$H$999,4,FALSE))+IF(ISNA(VLOOKUP(Summary!$A118,'District 5'!$A$1:$H$999,4,FALSE)),0,VLOOKUP(Summary!$A118,'District 5'!$A$1:$H$999,4,FALSE))+IF(ISNA(VLOOKUP(Summary!$A118,'District 6'!$A$1:$H$999,4,FALSE)),0,VLOOKUP(Summary!$A118,'District 6'!$A$1:$H$999,4,FALSE))+IF(ISNA(VLOOKUP(Summary!$A118,'District 7'!$A$1:$H$999,4,FALSE)),0,VLOOKUP(Summary!$A118,'District 7'!$A$1:$H$999,4,FALSE))+IF(ISNA(VLOOKUP(Summary!$A118,'District 8'!$A$1:$H$999,4,FALSE)),0,VLOOKUP(Summary!$A118,'District 8'!$A$1:$H$999,4,FALSE))+IF(ISNA(VLOOKUP(Summary!$A118,'District 9'!$A$1:$H$999,4,FALSE)),0,VLOOKUP(Summary!$A118,'District 9'!$A$1:$H$999,4,FALSE))+IF(ISNA(VLOOKUP(Summary!$A118,'District 10'!$A$1:$H$999,4,FALSE)),0,VLOOKUP(Summary!$A118,'District 10'!$A$1:$H$999,4,FALSE))+IF(ISNA(VLOOKUP(Summary!$A118,'District 11'!$A$1:$H$999,4,FALSE)),0,VLOOKUP(Summary!$A118,'District 11'!$A$1:$H$999,4,FALSE))+IF(ISNA(VLOOKUP(Summary!$A118,'District 12'!$A$1:$H$999,4,FALSE)),0,VLOOKUP(Summary!$A118,'District 12'!$A$1:$H$999,4,FALSE))+IF(ISNA(VLOOKUP(Summary!$A118,'District 13'!$A$1:$H$999,4,FALSE)),0,VLOOKUP(Summary!$A118,'District 13'!$A$1:$H$999,4,FALSE))+IF(ISNA(VLOOKUP(Summary!$A118,'District 14'!$A$1:$H$999,4,FALSE)),0,VLOOKUP(Summary!$A118,'District 14'!$A$1:$H$999,4,FALSE))+IF(ISNA(VLOOKUP(Summary!$A118,'District 15'!$A$1:$H$999,4,FALSE)),0,VLOOKUP(Summary!$A118,'District 15'!$A$1:$H$999,4,FALSE))+IF(ISNA(VLOOKUP(Summary!$A118,'District 16'!$A$1:$H$999,4,FALSE)),0,VLOOKUP(Summary!$A118,'District 16'!$A$1:$H$999,4,FALSE))+IF(ISNA(VLOOKUP(Summary!$A118,'District 17'!$A$1:$H$999,4,FALSE)),0,VLOOKUP(Summary!$A118,'District 17'!$A$1:$H$999,4,FALSE))+IF(ISNA(VLOOKUP(Summary!$A118,'District 18'!$A$1:$H$999,4,FALSE)),0,VLOOKUP(Summary!$A118,'District 18'!$A$1:$H$999,4,FALSE))+IF(ISNA(VLOOKUP(Summary!$A118,'District 19'!$A$1:$H$999,4,FALSE)),0,VLOOKUP(Summary!$A118,'District 19'!$A$1:$H$999,4,FALSE))+IF(ISNA(VLOOKUP(Summary!$A118,'District 20'!$A$1:$H$999,4,FALSE)),0,VLOOKUP(Summary!$A118,'District 20'!$A$1:$H$999,4,FALSE))+IF(ISNA(VLOOKUP(Summary!$A118,'District 21'!$A$1:$H$999,4,FALSE)),0,VLOOKUP(Summary!$A118,'District 21'!$A$1:$H$999,4,FALSE))+IF(ISNA(VLOOKUP(Summary!$A118,'District 22'!$A$1:$H$999,4,FALSE)),0,VLOOKUP(Summary!$A118,'District 22'!$A$1:$H$999,4,FALSE))+IF(ISNA(VLOOKUP(Summary!$A118,'District 23'!$A$1:$H$999,4,FALSE)),0,VLOOKUP(Summary!$A118,'District 23'!$A$1:$H$999,4,FALSE))+IF(ISNA(VLOOKUP(Summary!$A118,'District 24'!$A$1:$H$999,4,FALSE)),0,VLOOKUP(Summary!$A118,'District 24'!$A$1:$H$999,4,FALSE))+IF(ISNA(VLOOKUP(Summary!$A118,'District 25'!$A$1:$H$999,4,FALSE)),0,VLOOKUP(Summary!$A118,'District 25'!$A$1:$H$999,4,FALSE))+IF(ISNA(VLOOKUP(Summary!$A118,'District 26'!$A$1:$H$999,4,FALSE)),0,VLOOKUP(Summary!$A118,'District 26'!$A$1:$H$999,4,FALSE))+IF(ISNA(VLOOKUP(Summary!$A118,'District 27'!$A$1:$H$999,4,FALSE)),0,VLOOKUP(Summary!$A118,'District 27'!$A$1:$H$999,4,FALSE))+IF(ISNA(VLOOKUP(Summary!$A118,'District 28'!$A$1:$H$999,4,FALSE)),0,VLOOKUP(Summary!$A118,'District 28'!$A$1:$H$999,4,FALSE))+IF(ISNA(VLOOKUP(Summary!$A118,'District 29'!$A$1:$H$999,4,FALSE)),0,VLOOKUP(Summary!$A118,'District 29'!$A$1:$H$999,4,FALSE))</f>
        <v>0</v>
      </c>
      <c r="E118" s="11">
        <f>IF(ISNA(VLOOKUP(Summary!$A118,'District 0'!$A$1:$H$999,5,FALSE)),0,VLOOKUP(Summary!$A118,'District 0'!$A$1:$H$999,5,FALSE))+IF(ISNA(VLOOKUP(Summary!$A118,'District 1'!$A$1:$H$999,5,FALSE)),0,VLOOKUP(Summary!$A118,'District 1'!$A$1:$H$999,5,FALSE))+IF(ISNA(VLOOKUP(Summary!$A118,'District 2'!$A$1:$H$999,5,FALSE)),0,VLOOKUP(Summary!$A118,'District 2'!$A$1:$H$999,5,FALSE))+IF(ISNA(VLOOKUP(Summary!$A118,'District 3'!$A$1:$H$999,5,FALSE)),0,VLOOKUP(Summary!$A118,'District 3'!$A$1:$H$999,5,FALSE))+IF(ISNA(VLOOKUP(Summary!$A118,'District 4'!$A$1:$H$999,5,FALSE)),0,VLOOKUP(Summary!$A118,'District 4'!$A$1:$H$999,5,FALSE))+IF(ISNA(VLOOKUP(Summary!$A118,'District 5'!$A$1:$H$999,5,FALSE)),0,VLOOKUP(Summary!$A118,'District 5'!$A$1:$H$999,5,FALSE))+IF(ISNA(VLOOKUP(Summary!$A118,'District 6'!$A$1:$H$999,5,FALSE)),0,VLOOKUP(Summary!$A118,'District 6'!$A$1:$H$999,5,FALSE))+IF(ISNA(VLOOKUP(Summary!$A118,'District 7'!$A$1:$H$999,5,FALSE)),0,VLOOKUP(Summary!$A118,'District 7'!$A$1:$H$999,5,FALSE))+IF(ISNA(VLOOKUP(Summary!$A118,'District 8'!$A$1:$H$999,5,FALSE)),0,VLOOKUP(Summary!$A118,'District 8'!$A$1:$H$999,5,FALSE))+IF(ISNA(VLOOKUP(Summary!$A118,'District 9'!$A$1:$H$999,5,FALSE)),0,VLOOKUP(Summary!$A118,'District 9'!$A$1:$H$999,5,FALSE))+IF(ISNA(VLOOKUP(Summary!$A118,'District 10'!$A$1:$H$999,5,FALSE)),0,VLOOKUP(Summary!$A118,'District 10'!$A$1:$H$999,5,FALSE))+IF(ISNA(VLOOKUP(Summary!$A118,'District 11'!$A$1:$H$999,5,FALSE)),0,VLOOKUP(Summary!$A118,'District 11'!$A$1:$H$999,5,FALSE))+IF(ISNA(VLOOKUP(Summary!$A118,'District 12'!$A$1:$H$999,5,FALSE)),0,VLOOKUP(Summary!$A118,'District 12'!$A$1:$H$999,5,FALSE))+IF(ISNA(VLOOKUP(Summary!$A118,'District 13'!$A$1:$H$999,5,FALSE)),0,VLOOKUP(Summary!$A118,'District 13'!$A$1:$H$999,5,FALSE))+IF(ISNA(VLOOKUP(Summary!$A118,'District 14'!$A$1:$H$999,5,FALSE)),0,VLOOKUP(Summary!$A118,'District 14'!$A$1:$H$999,5,FALSE))+IF(ISNA(VLOOKUP(Summary!$A118,'District 15'!$A$1:$H$999,5,FALSE)),0,VLOOKUP(Summary!$A118,'District 15'!$A$1:$H$999,5,FALSE))+IF(ISNA(VLOOKUP(Summary!$A118,'District 16'!$A$1:$H$999,5,FALSE)),0,VLOOKUP(Summary!$A118,'District 16'!$A$1:$H$999,5,FALSE))+IF(ISNA(VLOOKUP(Summary!$A118,'District 17'!$A$1:$H$999,5,FALSE)),0,VLOOKUP(Summary!$A118,'District 17'!$A$1:$H$999,5,FALSE))+IF(ISNA(VLOOKUP(Summary!$A118,'District 18'!$A$1:$H$999,5,FALSE)),0,VLOOKUP(Summary!$A118,'District 18'!$A$1:$H$999,5,FALSE))+IF(ISNA(VLOOKUP(Summary!$A118,'District 19'!$A$1:$H$999,5,FALSE)),0,VLOOKUP(Summary!$A118,'District 19'!$A$1:$H$999,5,FALSE))+IF(ISNA(VLOOKUP(Summary!$A118,'District 20'!$A$1:$H$999,5,FALSE)),0,VLOOKUP(Summary!$A118,'District 20'!$A$1:$H$999,5,FALSE))+IF(ISNA(VLOOKUP(Summary!$A118,'District 21'!$A$1:$H$999,5,FALSE)),0,VLOOKUP(Summary!$A118,'District 21'!$A$1:$H$999,5,FALSE))+IF(ISNA(VLOOKUP(Summary!$A118,'District 22'!$A$1:$H$999,5,FALSE)),0,VLOOKUP(Summary!$A118,'District 22'!$A$1:$H$999,5,FALSE))+IF(ISNA(VLOOKUP(Summary!$A118,'District 23'!$A$1:$H$999,5,FALSE)),0,VLOOKUP(Summary!$A118,'District 23'!$A$1:$H$999,5,FALSE))+IF(ISNA(VLOOKUP(Summary!$A118,'District 24'!$A$1:$H$999,5,FALSE)),0,VLOOKUP(Summary!$A118,'District 24'!$A$1:$H$999,5,FALSE))+IF(ISNA(VLOOKUP(Summary!$A118,'District 25'!$A$1:$H$999,5,FALSE)),0,VLOOKUP(Summary!$A118,'District 25'!$A$1:$H$999,5,FALSE))+IF(ISNA(VLOOKUP(Summary!$A118,'District 26'!$A$1:$H$999,5,FALSE)),0,VLOOKUP(Summary!$A118,'District 26'!$A$1:$H$999,5,FALSE))+IF(ISNA(VLOOKUP(Summary!$A118,'District 27'!$A$1:$H$999,5,FALSE)),0,VLOOKUP(Summary!$A118,'District 27'!$A$1:$H$999,5,FALSE))+IF(ISNA(VLOOKUP(Summary!$A118,'District 28'!$A$1:$H$999,5,FALSE)),0,VLOOKUP(Summary!$A118,'District 28'!$A$1:$H$999,5,FALSE))+IF(ISNA(VLOOKUP(Summary!$A118,'District 29'!$A$1:$H$999,5,FALSE)),0,VLOOKUP(Summary!$A118,'District 29'!$A$1:$H$999,5,FALSE))</f>
        <v>0</v>
      </c>
      <c r="F118" s="11">
        <f>IF(ISNA(VLOOKUP(Summary!$A118,'District 0'!$A$1:$H$999,6,FALSE)),0,VLOOKUP(Summary!$A118,'District 0'!$A$1:$H$999,6,FALSE))+IF(ISNA(VLOOKUP(Summary!$A118,'District 1'!$A$1:$H$999,6,FALSE)),0,VLOOKUP(Summary!$A118,'District 1'!$A$1:$H$999,6,FALSE))+IF(ISNA(VLOOKUP(Summary!$A118,'District 2'!$A$1:$H$999,6,FALSE)),0,VLOOKUP(Summary!$A118,'District 2'!$A$1:$H$999,6,FALSE))+IF(ISNA(VLOOKUP(Summary!$A118,'District 3'!$A$1:$H$999,6,FALSE)),0,VLOOKUP(Summary!$A118,'District 3'!$A$1:$H$999,6,FALSE))+IF(ISNA(VLOOKUP(Summary!$A118,'District 4'!$A$1:$H$999,6,FALSE)),0,VLOOKUP(Summary!$A118,'District 4'!$A$1:$H$999,6,FALSE))+IF(ISNA(VLOOKUP(Summary!$A118,'District 5'!$A$1:$H$999,6,FALSE)),0,VLOOKUP(Summary!$A118,'District 5'!$A$1:$H$999,6,FALSE))+IF(ISNA(VLOOKUP(Summary!$A118,'District 6'!$A$1:$H$999,6,FALSE)),0,VLOOKUP(Summary!$A118,'District 6'!$A$1:$H$999,6,FALSE))+IF(ISNA(VLOOKUP(Summary!$A118,'District 7'!$A$1:$H$999,6,FALSE)),0,VLOOKUP(Summary!$A118,'District 7'!$A$1:$H$999,6,FALSE))+IF(ISNA(VLOOKUP(Summary!$A118,'District 8'!$A$1:$H$999,6,FALSE)),0,VLOOKUP(Summary!$A118,'District 8'!$A$1:$H$999,6,FALSE))+IF(ISNA(VLOOKUP(Summary!$A118,'District 9'!$A$1:$H$999,6,FALSE)),0,VLOOKUP(Summary!$A118,'District 9'!$A$1:$H$999,6,FALSE))+IF(ISNA(VLOOKUP(Summary!$A118,'District 10'!$A$1:$H$999,6,FALSE)),0,VLOOKUP(Summary!$A118,'District 10'!$A$1:$H$999,6,FALSE))+IF(ISNA(VLOOKUP(Summary!$A118,'District 11'!$A$1:$H$999,6,FALSE)),0,VLOOKUP(Summary!$A118,'District 11'!$A$1:$H$999,6,FALSE))+IF(ISNA(VLOOKUP(Summary!$A118,'District 12'!$A$1:$H$999,6,FALSE)),0,VLOOKUP(Summary!$A118,'District 12'!$A$1:$H$999,6,FALSE))+IF(ISNA(VLOOKUP(Summary!$A118,'District 13'!$A$1:$H$999,6,FALSE)),0,VLOOKUP(Summary!$A118,'District 13'!$A$1:$H$999,6,FALSE))+IF(ISNA(VLOOKUP(Summary!$A118,'District 14'!$A$1:$H$999,6,FALSE)),0,VLOOKUP(Summary!$A118,'District 14'!$A$1:$H$999,6,FALSE))+IF(ISNA(VLOOKUP(Summary!$A118,'District 15'!$A$1:$H$999,6,FALSE)),0,VLOOKUP(Summary!$A118,'District 15'!$A$1:$H$999,6,FALSE))+IF(ISNA(VLOOKUP(Summary!$A118,'District 16'!$A$1:$H$999,6,FALSE)),0,VLOOKUP(Summary!$A118,'District 16'!$A$1:$H$999,6,FALSE))+IF(ISNA(VLOOKUP(Summary!$A118,'District 17'!$A$1:$H$999,6,FALSE)),0,VLOOKUP(Summary!$A118,'District 17'!$A$1:$H$999,6,FALSE))+IF(ISNA(VLOOKUP(Summary!$A118,'District 18'!$A$1:$H$999,6,FALSE)),0,VLOOKUP(Summary!$A118,'District 18'!$A$1:$H$999,6,FALSE))+IF(ISNA(VLOOKUP(Summary!$A118,'District 19'!$A$1:$H$999,6,FALSE)),0,VLOOKUP(Summary!$A118,'District 19'!$A$1:$H$999,6,FALSE))+IF(ISNA(VLOOKUP(Summary!$A118,'District 20'!$A$1:$H$999,6,FALSE)),0,VLOOKUP(Summary!$A118,'District 20'!$A$1:$H$999,6,FALSE))+IF(ISNA(VLOOKUP(Summary!$A118,'District 21'!$A$1:$H$999,6,FALSE)),0,VLOOKUP(Summary!$A118,'District 21'!$A$1:$H$999,6,FALSE))+IF(ISNA(VLOOKUP(Summary!$A118,'District 22'!$A$1:$H$999,6,FALSE)),0,VLOOKUP(Summary!$A118,'District 22'!$A$1:$H$999,6,FALSE))+IF(ISNA(VLOOKUP(Summary!$A118,'District 23'!$A$1:$H$999,6,FALSE)),0,VLOOKUP(Summary!$A118,'District 23'!$A$1:$H$999,6,FALSE))+IF(ISNA(VLOOKUP(Summary!$A118,'District 24'!$A$1:$H$999,6,FALSE)),0,VLOOKUP(Summary!$A118,'District 24'!$A$1:$H$999,6,FALSE))+IF(ISNA(VLOOKUP(Summary!$A118,'District 25'!$A$1:$H$999,6,FALSE)),0,VLOOKUP(Summary!$A118,'District 25'!$A$1:$H$999,6,FALSE))+IF(ISNA(VLOOKUP(Summary!$A118,'District 26'!$A$1:$H$999,6,FALSE)),0,VLOOKUP(Summary!$A118,'District 26'!$A$1:$H$999,6,FALSE))+IF(ISNA(VLOOKUP(Summary!$A118,'District 27'!$A$1:$H$999,6,FALSE)),0,VLOOKUP(Summary!$A118,'District 27'!$A$1:$H$999,6,FALSE))+IF(ISNA(VLOOKUP(Summary!$A118,'District 28'!$A$1:$H$999,6,FALSE)),0,VLOOKUP(Summary!$A118,'District 28'!$A$1:$H$999,6,FALSE))+IF(ISNA(VLOOKUP(Summary!$A118,'District 29'!$A$1:$H$999,6,FALSE)),0,VLOOKUP(Summary!$A118,'District 29'!$A$1:$H$999,6,FALSE))</f>
        <v>0</v>
      </c>
      <c r="G118" s="11">
        <f>IF(ISNA(VLOOKUP(Summary!$A118,'District 0'!$A$1:$H$999,7,FALSE)),0,VLOOKUP(Summary!$A118,'District 0'!$A$1:$H$999,7,FALSE))+IF(ISNA(VLOOKUP(Summary!$A118,'District 1'!$A$1:$H$999,7,FALSE)),0,VLOOKUP(Summary!$A118,'District 1'!$A$1:$H$999,7,FALSE))+IF(ISNA(VLOOKUP(Summary!$A118,'District 2'!$A$1:$H$999,7,FALSE)),0,VLOOKUP(Summary!$A118,'District 2'!$A$1:$H$999,7,FALSE))+IF(ISNA(VLOOKUP(Summary!$A118,'District 3'!$A$1:$H$999,7,FALSE)),0,VLOOKUP(Summary!$A118,'District 3'!$A$1:$H$999,7,FALSE))+IF(ISNA(VLOOKUP(Summary!$A118,'District 4'!$A$1:$H$999,7,FALSE)),0,VLOOKUP(Summary!$A118,'District 4'!$A$1:$H$999,7,FALSE))+IF(ISNA(VLOOKUP(Summary!$A118,'District 5'!$A$1:$H$999,7,FALSE)),0,VLOOKUP(Summary!$A118,'District 5'!$A$1:$H$999,7,FALSE))+IF(ISNA(VLOOKUP(Summary!$A118,'District 6'!$A$1:$H$999,7,FALSE)),0,VLOOKUP(Summary!$A118,'District 6'!$A$1:$H$999,7,FALSE))+IF(ISNA(VLOOKUP(Summary!$A118,'District 7'!$A$1:$H$999,7,FALSE)),0,VLOOKUP(Summary!$A118,'District 7'!$A$1:$H$999,7,FALSE))+IF(ISNA(VLOOKUP(Summary!$A118,'District 8'!$A$1:$H$999,7,FALSE)),0,VLOOKUP(Summary!$A118,'District 8'!$A$1:$H$999,7,FALSE))+IF(ISNA(VLOOKUP(Summary!$A118,'District 9'!$A$1:$H$999,7,FALSE)),0,VLOOKUP(Summary!$A118,'District 9'!$A$1:$H$999,7,FALSE))+IF(ISNA(VLOOKUP(Summary!$A118,'District 10'!$A$1:$H$999,7,FALSE)),0,VLOOKUP(Summary!$A118,'District 10'!$A$1:$H$999,7,FALSE))+IF(ISNA(VLOOKUP(Summary!$A118,'District 11'!$A$1:$H$999,7,FALSE)),0,VLOOKUP(Summary!$A118,'District 11'!$A$1:$H$999,7,FALSE))+IF(ISNA(VLOOKUP(Summary!$A118,'District 12'!$A$1:$H$999,7,FALSE)),0,VLOOKUP(Summary!$A118,'District 12'!$A$1:$H$999,7,FALSE))+IF(ISNA(VLOOKUP(Summary!$A118,'District 13'!$A$1:$H$999,7,FALSE)),0,VLOOKUP(Summary!$A118,'District 13'!$A$1:$H$999,7,FALSE))+IF(ISNA(VLOOKUP(Summary!$A118,'District 14'!$A$1:$H$999,7,FALSE)),0,VLOOKUP(Summary!$A118,'District 14'!$A$1:$H$999,7,FALSE))+IF(ISNA(VLOOKUP(Summary!$A118,'District 15'!$A$1:$H$999,7,FALSE)),0,VLOOKUP(Summary!$A118,'District 15'!$A$1:$H$999,7,FALSE))+IF(ISNA(VLOOKUP(Summary!$A118,'District 16'!$A$1:$H$999,7,FALSE)),0,VLOOKUP(Summary!$A118,'District 16'!$A$1:$H$999,7,FALSE))+IF(ISNA(VLOOKUP(Summary!$A118,'District 17'!$A$1:$H$999,7,FALSE)),0,VLOOKUP(Summary!$A118,'District 17'!$A$1:$H$999,7,FALSE))+IF(ISNA(VLOOKUP(Summary!$A118,'District 18'!$A$1:$H$999,7,FALSE)),0,VLOOKUP(Summary!$A118,'District 18'!$A$1:$H$999,7,FALSE))+IF(ISNA(VLOOKUP(Summary!$A118,'District 19'!$A$1:$H$999,7,FALSE)),0,VLOOKUP(Summary!$A118,'District 19'!$A$1:$H$999,7,FALSE))+IF(ISNA(VLOOKUP(Summary!$A118,'District 20'!$A$1:$H$999,7,FALSE)),0,VLOOKUP(Summary!$A118,'District 20'!$A$1:$H$999,7,FALSE))+IF(ISNA(VLOOKUP(Summary!$A118,'District 21'!$A$1:$H$999,7,FALSE)),0,VLOOKUP(Summary!$A118,'District 21'!$A$1:$H$999,7,FALSE))+IF(ISNA(VLOOKUP(Summary!$A118,'District 22'!$A$1:$H$999,7,FALSE)),0,VLOOKUP(Summary!$A118,'District 22'!$A$1:$H$999,7,FALSE))+IF(ISNA(VLOOKUP(Summary!$A118,'District 23'!$A$1:$H$999,7,FALSE)),0,VLOOKUP(Summary!$A118,'District 23'!$A$1:$H$999,7,FALSE))+IF(ISNA(VLOOKUP(Summary!$A118,'District 24'!$A$1:$H$999,7,FALSE)),0,VLOOKUP(Summary!$A118,'District 24'!$A$1:$H$999,7,FALSE))+IF(ISNA(VLOOKUP(Summary!$A118,'District 25'!$A$1:$H$999,7,FALSE)),0,VLOOKUP(Summary!$A118,'District 25'!$A$1:$H$999,7,FALSE))+IF(ISNA(VLOOKUP(Summary!$A118,'District 26'!$A$1:$H$999,7,FALSE)),0,VLOOKUP(Summary!$A118,'District 26'!$A$1:$H$999,7,FALSE))+IF(ISNA(VLOOKUP(Summary!$A118,'District 27'!$A$1:$H$999,7,FALSE)),0,VLOOKUP(Summary!$A118,'District 27'!$A$1:$H$999,7,FALSE))+IF(ISNA(VLOOKUP(Summary!$A118,'District 28'!$A$1:$H$999,7,FALSE)),0,VLOOKUP(Summary!$A118,'District 28'!$A$1:$H$999,7,FALSE))+IF(ISNA(VLOOKUP(Summary!$A118,'District 29'!$A$1:$H$999,7,FALSE)),0,VLOOKUP(Summary!$A118,'District 29'!$A$1:$H$999,7,FALSE))</f>
        <v>0</v>
      </c>
      <c r="H118" s="11">
        <f>IF(ISNA(VLOOKUP(Summary!$A118,'District 0'!$A$1:$H$999,8,FALSE)),0,VLOOKUP(Summary!$A118,'District 0'!$A$1:$H$999,8,FALSE))+IF(ISNA(VLOOKUP(Summary!$A118,'District 1'!$A$1:$H$999,8,FALSE)),0,VLOOKUP(Summary!$A118,'District 1'!$A$1:$H$999,8,FALSE))+IF(ISNA(VLOOKUP(Summary!$A118,'District 2'!$A$1:$H$999,8,FALSE)),0,VLOOKUP(Summary!$A118,'District 2'!$A$1:$H$999,8,FALSE))+IF(ISNA(VLOOKUP(Summary!$A118,'District 3'!$A$1:$H$999,8,FALSE)),0,VLOOKUP(Summary!$A118,'District 3'!$A$1:$H$999,8,FALSE))+IF(ISNA(VLOOKUP(Summary!$A118,'District 4'!$A$1:$H$999,8,FALSE)),0,VLOOKUP(Summary!$A118,'District 4'!$A$1:$H$999,8,FALSE))+IF(ISNA(VLOOKUP(Summary!$A118,'District 5'!$A$1:$H$999,8,FALSE)),0,VLOOKUP(Summary!$A118,'District 5'!$A$1:$H$999,8,FALSE))+IF(ISNA(VLOOKUP(Summary!$A118,'District 6'!$A$1:$H$999,8,FALSE)),0,VLOOKUP(Summary!$A118,'District 6'!$A$1:$H$999,8,FALSE))+IF(ISNA(VLOOKUP(Summary!$A118,'District 7'!$A$1:$H$999,8,FALSE)),0,VLOOKUP(Summary!$A118,'District 7'!$A$1:$H$999,8,FALSE))+IF(ISNA(VLOOKUP(Summary!$A118,'District 8'!$A$1:$H$999,8,FALSE)),0,VLOOKUP(Summary!$A118,'District 8'!$A$1:$H$999,8,FALSE))+IF(ISNA(VLOOKUP(Summary!$A118,'District 9'!$A$1:$H$999,8,FALSE)),0,VLOOKUP(Summary!$A118,'District 9'!$A$1:$H$999,8,FALSE))+IF(ISNA(VLOOKUP(Summary!$A118,'District 10'!$A$1:$H$999,8,FALSE)),0,VLOOKUP(Summary!$A118,'District 10'!$A$1:$H$999,8,FALSE))+IF(ISNA(VLOOKUP(Summary!$A118,'District 11'!$A$1:$H$999,8,FALSE)),0,VLOOKUP(Summary!$A118,'District 11'!$A$1:$H$999,8,FALSE))+IF(ISNA(VLOOKUP(Summary!$A118,'District 12'!$A$1:$H$999,8,FALSE)),0,VLOOKUP(Summary!$A118,'District 12'!$A$1:$H$999,8,FALSE))+IF(ISNA(VLOOKUP(Summary!$A118,'District 13'!$A$1:$H$999,8,FALSE)),0,VLOOKUP(Summary!$A118,'District 13'!$A$1:$H$999,8,FALSE))+IF(ISNA(VLOOKUP(Summary!$A118,'District 14'!$A$1:$H$999,8,FALSE)),0,VLOOKUP(Summary!$A118,'District 14'!$A$1:$H$999,8,FALSE))+IF(ISNA(VLOOKUP(Summary!$A118,'District 15'!$A$1:$H$999,8,FALSE)),0,VLOOKUP(Summary!$A118,'District 15'!$A$1:$H$999,8,FALSE))+IF(ISNA(VLOOKUP(Summary!$A118,'District 16'!$A$1:$H$999,8,FALSE)),0,VLOOKUP(Summary!$A118,'District 16'!$A$1:$H$999,8,FALSE))+IF(ISNA(VLOOKUP(Summary!$A118,'District 17'!$A$1:$H$999,8,FALSE)),0,VLOOKUP(Summary!$A118,'District 17'!$A$1:$H$999,8,FALSE))+IF(ISNA(VLOOKUP(Summary!$A118,'District 18'!$A$1:$H$999,8,FALSE)),0,VLOOKUP(Summary!$A118,'District 18'!$A$1:$H$999,8,FALSE))+IF(ISNA(VLOOKUP(Summary!$A118,'District 19'!$A$1:$H$999,8,FALSE)),0,VLOOKUP(Summary!$A118,'District 19'!$A$1:$H$999,8,FALSE))+IF(ISNA(VLOOKUP(Summary!$A118,'District 20'!$A$1:$H$999,8,FALSE)),0,VLOOKUP(Summary!$A118,'District 20'!$A$1:$H$999,8,FALSE))+IF(ISNA(VLOOKUP(Summary!$A118,'District 21'!$A$1:$H$999,8,FALSE)),0,VLOOKUP(Summary!$A118,'District 21'!$A$1:$H$999,8,FALSE))+IF(ISNA(VLOOKUP(Summary!$A118,'District 22'!$A$1:$H$999,8,FALSE)),0,VLOOKUP(Summary!$A118,'District 22'!$A$1:$H$999,8,FALSE))+IF(ISNA(VLOOKUP(Summary!$A118,'District 23'!$A$1:$H$999,8,FALSE)),0,VLOOKUP(Summary!$A118,'District 23'!$A$1:$H$999,8,FALSE))+IF(ISNA(VLOOKUP(Summary!$A118,'District 24'!$A$1:$H$999,8,FALSE)),0,VLOOKUP(Summary!$A118,'District 24'!$A$1:$H$999,8,FALSE))+IF(ISNA(VLOOKUP(Summary!$A118,'District 25'!$A$1:$H$999,8,FALSE)),0,VLOOKUP(Summary!$A118,'District 25'!$A$1:$H$999,8,FALSE))+IF(ISNA(VLOOKUP(Summary!$A118,'District 26'!$A$1:$H$999,8,FALSE)),0,VLOOKUP(Summary!$A118,'District 26'!$A$1:$H$999,8,FALSE))+IF(ISNA(VLOOKUP(Summary!$A118,'District 27'!$A$1:$H$999,8,FALSE)),0,VLOOKUP(Summary!$A118,'District 27'!$A$1:$H$999,8,FALSE))+IF(ISNA(VLOOKUP(Summary!$A118,'District 28'!$A$1:$H$999,8,FALSE)),0,VLOOKUP(Summary!$A118,'District 28'!$A$1:$H$999,8,FALSE))+IF(ISNA(VLOOKUP(Summary!$A118,'District 29'!$A$1:$H$999,8,FALSE)),0,VLOOKUP(Summary!$A118,'District 29'!$A$1:$H$999,8,FALSE))</f>
        <v>20</v>
      </c>
      <c r="I118" s="7">
        <f t="shared" si="2"/>
        <v>21</v>
      </c>
      <c r="J118" s="8" t="s">
        <v>33</v>
      </c>
      <c r="K118" s="8" t="s">
        <v>24</v>
      </c>
      <c r="L118" s="9">
        <v>43686</v>
      </c>
      <c r="M118" s="8">
        <v>21</v>
      </c>
      <c r="N118" s="10">
        <f>H118/M118</f>
        <v>0.95238095238095233</v>
      </c>
      <c r="O118" s="10">
        <f>I118/M118</f>
        <v>1</v>
      </c>
    </row>
    <row r="119" spans="1:15" s="5" customFormat="1" x14ac:dyDescent="0.2">
      <c r="A119" s="6">
        <v>100901</v>
      </c>
      <c r="B119" s="11">
        <f>IF(ISNA(VLOOKUP(Summary!$A119,'District 0'!$A$1:$H$999,2,FALSE)),0,VLOOKUP(Summary!$A119,'District 0'!$A$1:$H$999,2,FALSE))+IF(ISNA(VLOOKUP(Summary!$A119,'District 1'!$A$1:$H$999,2,FALSE)),0,VLOOKUP(Summary!$A119,'District 1'!$A$1:$H$999,2,FALSE))+IF(ISNA(VLOOKUP(Summary!$A119,'District 2'!$A$1:$H$999,2,FALSE)),0,VLOOKUP(Summary!$A119,'District 2'!$A$1:$H$999,2,FALSE))+IF(ISNA(VLOOKUP(Summary!$A119,'District 3'!$A$1:$H$999,2,FALSE)),0,VLOOKUP(Summary!$A119,'District 3'!$A$1:$H$999,2,FALSE))+IF(ISNA(VLOOKUP(Summary!$A119,'District 4'!$A$1:$H$999,2,FALSE)),0,VLOOKUP(Summary!$A119,'District 4'!$A$1:$H$999,2,FALSE))+IF(ISNA(VLOOKUP(Summary!$A119,'District 5'!$A$1:$H$999,2,FALSE)),0,VLOOKUP(Summary!$A119,'District 5'!$A$1:$H$999,2,FALSE))+IF(ISNA(VLOOKUP(Summary!$A119,'District 6'!$A$1:$H$999,2,FALSE)),0,VLOOKUP(Summary!$A119,'District 6'!$A$1:$H$999,2,FALSE))+IF(ISNA(VLOOKUP(Summary!$A119,'District 7'!$A$1:$H$999,2,FALSE)),0,VLOOKUP(Summary!$A119,'District 7'!$A$1:$H$999,2,FALSE))+IF(ISNA(VLOOKUP(Summary!$A119,'District 8'!$A$1:$H$999,2,FALSE)),0,VLOOKUP(Summary!$A119,'District 8'!$A$1:$H$999,2,FALSE))+IF(ISNA(VLOOKUP(Summary!$A119,'District 9'!$A$1:$H$999,2,FALSE)),0,VLOOKUP(Summary!$A119,'District 9'!$A$1:$H$999,2,FALSE))+IF(ISNA(VLOOKUP(Summary!$A119,'District 10'!$A$1:$H$999,2,FALSE)),0,VLOOKUP(Summary!$A119,'District 10'!$A$1:$H$999,2,FALSE))+IF(ISNA(VLOOKUP(Summary!$A119,'District 11'!$A$1:$H$999,2,FALSE)),0,VLOOKUP(Summary!$A119,'District 11'!$A$1:$H$999,2,FALSE))+IF(ISNA(VLOOKUP(Summary!$A119,'District 12'!$A$1:$H$999,2,FALSE)),0,VLOOKUP(Summary!$A119,'District 12'!$A$1:$H$999,2,FALSE))+IF(ISNA(VLOOKUP(Summary!$A119,'District 13'!$A$1:$H$999,2,FALSE)),0,VLOOKUP(Summary!$A119,'District 13'!$A$1:$H$999,2,FALSE))+IF(ISNA(VLOOKUP(Summary!$A119,'District 14'!$A$1:$H$999,2,FALSE)),0,VLOOKUP(Summary!$A119,'District 14'!$A$1:$H$999,2,FALSE))+IF(ISNA(VLOOKUP(Summary!$A119,'District 15'!$A$1:$H$999,2,FALSE)),0,VLOOKUP(Summary!$A119,'District 15'!$A$1:$H$999,2,FALSE))+IF(ISNA(VLOOKUP(Summary!$A119,'District 16'!$A$1:$H$999,2,FALSE)),0,VLOOKUP(Summary!$A119,'District 16'!$A$1:$H$999,2,FALSE))+IF(ISNA(VLOOKUP(Summary!$A119,'District 17'!$A$1:$H$999,2,FALSE)),0,VLOOKUP(Summary!$A119,'District 17'!$A$1:$H$999,2,FALSE))+IF(ISNA(VLOOKUP(Summary!$A119,'District 18'!$A$1:$H$999,2,FALSE)),0,VLOOKUP(Summary!$A119,'District 18'!$A$1:$H$999,2,FALSE))+IF(ISNA(VLOOKUP(Summary!$A119,'District 19'!$A$1:$H$999,2,FALSE)),0,VLOOKUP(Summary!$A119,'District 19'!$A$1:$H$999,2,FALSE))+IF(ISNA(VLOOKUP(Summary!$A119,'District 20'!$A$1:$H$999,2,FALSE)),0,VLOOKUP(Summary!$A119,'District 20'!$A$1:$H$999,2,FALSE))+IF(ISNA(VLOOKUP(Summary!$A119,'District 21'!$A$1:$H$999,2,FALSE)),0,VLOOKUP(Summary!$A119,'District 21'!$A$1:$H$999,2,FALSE))+IF(ISNA(VLOOKUP(Summary!$A119,'District 22'!$A$1:$H$999,2,FALSE)),0,VLOOKUP(Summary!$A119,'District 22'!$A$1:$H$999,2,FALSE))+IF(ISNA(VLOOKUP(Summary!$A119,'District 23'!$A$1:$H$999,2,FALSE)),0,VLOOKUP(Summary!$A119,'District 23'!$A$1:$H$999,2,FALSE))+IF(ISNA(VLOOKUP(Summary!$A119,'District 24'!$A$1:$H$999,2,FALSE)),0,VLOOKUP(Summary!$A119,'District 24'!$A$1:$H$999,2,FALSE))+IF(ISNA(VLOOKUP(Summary!$A119,'District 25'!$A$1:$H$999,2,FALSE)),0,VLOOKUP(Summary!$A119,'District 25'!$A$1:$H$999,2,FALSE))+IF(ISNA(VLOOKUP(Summary!$A119,'District 26'!$A$1:$H$999,2,FALSE)),0,VLOOKUP(Summary!$A119,'District 26'!$A$1:$H$999,2,FALSE))+IF(ISNA(VLOOKUP(Summary!$A119,'District 27'!$A$1:$H$999,2,FALSE)),0,VLOOKUP(Summary!$A119,'District 27'!$A$1:$H$999,2,FALSE))+IF(ISNA(VLOOKUP(Summary!$A119,'District 28'!$A$1:$H$999,2,FALSE)),0,VLOOKUP(Summary!$A119,'District 28'!$A$1:$H$999,2,FALSE))+IF(ISNA(VLOOKUP(Summary!$A119,'District 29'!$A$1:$H$999,2,FALSE)),0,VLOOKUP(Summary!$A119,'District 29'!$A$1:$H$999,2,FALSE))</f>
        <v>0</v>
      </c>
      <c r="C119" s="11">
        <f>IF(ISNA(VLOOKUP(Summary!$A119,'District 0'!$A$1:$H$999,3,FALSE)),0,VLOOKUP(Summary!$A119,'District 0'!$A$1:$H$999,3,FALSE))+IF(ISNA(VLOOKUP(Summary!$A119,'District 1'!$A$1:$H$999,3,FALSE)),0,VLOOKUP(Summary!$A119,'District 1'!$A$1:$H$999,3,FALSE))+IF(ISNA(VLOOKUP(Summary!$A119,'District 2'!$A$1:$H$999,3,FALSE)),0,VLOOKUP(Summary!$A119,'District 2'!$A$1:$H$999,3,FALSE))+IF(ISNA(VLOOKUP(Summary!$A119,'District 3'!$A$1:$H$999,3,FALSE)),0,VLOOKUP(Summary!$A119,'District 3'!$A$1:$H$999,3,FALSE))+IF(ISNA(VLOOKUP(Summary!$A119,'District 4'!$A$1:$H$999,3,FALSE)),0,VLOOKUP(Summary!$A119,'District 4'!$A$1:$H$999,3,FALSE))+IF(ISNA(VLOOKUP(Summary!$A119,'District 5'!$A$1:$H$999,3,FALSE)),0,VLOOKUP(Summary!$A119,'District 5'!$A$1:$H$999,3,FALSE))+IF(ISNA(VLOOKUP(Summary!$A119,'District 6'!$A$1:$H$999,3,FALSE)),0,VLOOKUP(Summary!$A119,'District 6'!$A$1:$H$999,3,FALSE))+IF(ISNA(VLOOKUP(Summary!$A119,'District 7'!$A$1:$H$999,3,FALSE)),0,VLOOKUP(Summary!$A119,'District 7'!$A$1:$H$999,3,FALSE))+IF(ISNA(VLOOKUP(Summary!$A119,'District 8'!$A$1:$H$999,3,FALSE)),0,VLOOKUP(Summary!$A119,'District 8'!$A$1:$H$999,3,FALSE))+IF(ISNA(VLOOKUP(Summary!$A119,'District 9'!$A$1:$H$999,3,FALSE)),0,VLOOKUP(Summary!$A119,'District 9'!$A$1:$H$999,3,FALSE))+IF(ISNA(VLOOKUP(Summary!$A119,'District 10'!$A$1:$H$999,3,FALSE)),0,VLOOKUP(Summary!$A119,'District 10'!$A$1:$H$999,3,FALSE))+IF(ISNA(VLOOKUP(Summary!$A119,'District 11'!$A$1:$H$999,3,FALSE)),0,VLOOKUP(Summary!$A119,'District 11'!$A$1:$H$999,3,FALSE))+IF(ISNA(VLOOKUP(Summary!$A119,'District 12'!$A$1:$H$999,3,FALSE)),0,VLOOKUP(Summary!$A119,'District 12'!$A$1:$H$999,3,FALSE))+IF(ISNA(VLOOKUP(Summary!$A119,'District 13'!$A$1:$H$999,3,FALSE)),0,VLOOKUP(Summary!$A119,'District 13'!$A$1:$H$999,3,FALSE))+IF(ISNA(VLOOKUP(Summary!$A119,'District 14'!$A$1:$H$999,3,FALSE)),0,VLOOKUP(Summary!$A119,'District 14'!$A$1:$H$999,3,FALSE))+IF(ISNA(VLOOKUP(Summary!$A119,'District 15'!$A$1:$H$999,3,FALSE)),0,VLOOKUP(Summary!$A119,'District 15'!$A$1:$H$999,3,FALSE))+IF(ISNA(VLOOKUP(Summary!$A119,'District 16'!$A$1:$H$999,3,FALSE)),0,VLOOKUP(Summary!$A119,'District 16'!$A$1:$H$999,3,FALSE))+IF(ISNA(VLOOKUP(Summary!$A119,'District 17'!$A$1:$H$999,3,FALSE)),0,VLOOKUP(Summary!$A119,'District 17'!$A$1:$H$999,3,FALSE))+IF(ISNA(VLOOKUP(Summary!$A119,'District 18'!$A$1:$H$999,3,FALSE)),0,VLOOKUP(Summary!$A119,'District 18'!$A$1:$H$999,3,FALSE))+IF(ISNA(VLOOKUP(Summary!$A119,'District 19'!$A$1:$H$999,3,FALSE)),0,VLOOKUP(Summary!$A119,'District 19'!$A$1:$H$999,3,FALSE))+IF(ISNA(VLOOKUP(Summary!$A119,'District 20'!$A$1:$H$999,3,FALSE)),0,VLOOKUP(Summary!$A119,'District 20'!$A$1:$H$999,3,FALSE))+IF(ISNA(VLOOKUP(Summary!$A119,'District 21'!$A$1:$H$999,3,FALSE)),0,VLOOKUP(Summary!$A119,'District 21'!$A$1:$H$999,3,FALSE))+IF(ISNA(VLOOKUP(Summary!$A119,'District 22'!$A$1:$H$999,3,FALSE)),0,VLOOKUP(Summary!$A119,'District 22'!$A$1:$H$999,3,FALSE))+IF(ISNA(VLOOKUP(Summary!$A119,'District 23'!$A$1:$H$999,3,FALSE)),0,VLOOKUP(Summary!$A119,'District 23'!$A$1:$H$999,3,FALSE))+IF(ISNA(VLOOKUP(Summary!$A119,'District 24'!$A$1:$H$999,3,FALSE)),0,VLOOKUP(Summary!$A119,'District 24'!$A$1:$H$999,3,FALSE))+IF(ISNA(VLOOKUP(Summary!$A119,'District 25'!$A$1:$H$999,3,FALSE)),0,VLOOKUP(Summary!$A119,'District 25'!$A$1:$H$999,3,FALSE))+IF(ISNA(VLOOKUP(Summary!$A119,'District 26'!$A$1:$H$999,3,FALSE)),0,VLOOKUP(Summary!$A119,'District 26'!$A$1:$H$999,3,FALSE))+IF(ISNA(VLOOKUP(Summary!$A119,'District 27'!$A$1:$H$999,3,FALSE)),0,VLOOKUP(Summary!$A119,'District 27'!$A$1:$H$999,3,FALSE))+IF(ISNA(VLOOKUP(Summary!$A119,'District 28'!$A$1:$H$999,3,FALSE)),0,VLOOKUP(Summary!$A119,'District 28'!$A$1:$H$999,3,FALSE))+IF(ISNA(VLOOKUP(Summary!$A119,'District 29'!$A$1:$H$999,3,FALSE)),0,VLOOKUP(Summary!$A119,'District 29'!$A$1:$H$999,3,FALSE))</f>
        <v>1</v>
      </c>
      <c r="D119" s="11">
        <f>IF(ISNA(VLOOKUP(Summary!$A119,'District 0'!$A$1:$H$999,4,FALSE)),0,VLOOKUP(Summary!$A119,'District 0'!$A$1:$H$999,4,FALSE))+IF(ISNA(VLOOKUP(Summary!$A119,'District 1'!$A$1:$H$999,4,FALSE)),0,VLOOKUP(Summary!$A119,'District 1'!$A$1:$H$999,4,FALSE))+IF(ISNA(VLOOKUP(Summary!$A119,'District 2'!$A$1:$H$999,4,FALSE)),0,VLOOKUP(Summary!$A119,'District 2'!$A$1:$H$999,4,FALSE))+IF(ISNA(VLOOKUP(Summary!$A119,'District 3'!$A$1:$H$999,4,FALSE)),0,VLOOKUP(Summary!$A119,'District 3'!$A$1:$H$999,4,FALSE))+IF(ISNA(VLOOKUP(Summary!$A119,'District 4'!$A$1:$H$999,4,FALSE)),0,VLOOKUP(Summary!$A119,'District 4'!$A$1:$H$999,4,FALSE))+IF(ISNA(VLOOKUP(Summary!$A119,'District 5'!$A$1:$H$999,4,FALSE)),0,VLOOKUP(Summary!$A119,'District 5'!$A$1:$H$999,4,FALSE))+IF(ISNA(VLOOKUP(Summary!$A119,'District 6'!$A$1:$H$999,4,FALSE)),0,VLOOKUP(Summary!$A119,'District 6'!$A$1:$H$999,4,FALSE))+IF(ISNA(VLOOKUP(Summary!$A119,'District 7'!$A$1:$H$999,4,FALSE)),0,VLOOKUP(Summary!$A119,'District 7'!$A$1:$H$999,4,FALSE))+IF(ISNA(VLOOKUP(Summary!$A119,'District 8'!$A$1:$H$999,4,FALSE)),0,VLOOKUP(Summary!$A119,'District 8'!$A$1:$H$999,4,FALSE))+IF(ISNA(VLOOKUP(Summary!$A119,'District 9'!$A$1:$H$999,4,FALSE)),0,VLOOKUP(Summary!$A119,'District 9'!$A$1:$H$999,4,FALSE))+IF(ISNA(VLOOKUP(Summary!$A119,'District 10'!$A$1:$H$999,4,FALSE)),0,VLOOKUP(Summary!$A119,'District 10'!$A$1:$H$999,4,FALSE))+IF(ISNA(VLOOKUP(Summary!$A119,'District 11'!$A$1:$H$999,4,FALSE)),0,VLOOKUP(Summary!$A119,'District 11'!$A$1:$H$999,4,FALSE))+IF(ISNA(VLOOKUP(Summary!$A119,'District 12'!$A$1:$H$999,4,FALSE)),0,VLOOKUP(Summary!$A119,'District 12'!$A$1:$H$999,4,FALSE))+IF(ISNA(VLOOKUP(Summary!$A119,'District 13'!$A$1:$H$999,4,FALSE)),0,VLOOKUP(Summary!$A119,'District 13'!$A$1:$H$999,4,FALSE))+IF(ISNA(VLOOKUP(Summary!$A119,'District 14'!$A$1:$H$999,4,FALSE)),0,VLOOKUP(Summary!$A119,'District 14'!$A$1:$H$999,4,FALSE))+IF(ISNA(VLOOKUP(Summary!$A119,'District 15'!$A$1:$H$999,4,FALSE)),0,VLOOKUP(Summary!$A119,'District 15'!$A$1:$H$999,4,FALSE))+IF(ISNA(VLOOKUP(Summary!$A119,'District 16'!$A$1:$H$999,4,FALSE)),0,VLOOKUP(Summary!$A119,'District 16'!$A$1:$H$999,4,FALSE))+IF(ISNA(VLOOKUP(Summary!$A119,'District 17'!$A$1:$H$999,4,FALSE)),0,VLOOKUP(Summary!$A119,'District 17'!$A$1:$H$999,4,FALSE))+IF(ISNA(VLOOKUP(Summary!$A119,'District 18'!$A$1:$H$999,4,FALSE)),0,VLOOKUP(Summary!$A119,'District 18'!$A$1:$H$999,4,FALSE))+IF(ISNA(VLOOKUP(Summary!$A119,'District 19'!$A$1:$H$999,4,FALSE)),0,VLOOKUP(Summary!$A119,'District 19'!$A$1:$H$999,4,FALSE))+IF(ISNA(VLOOKUP(Summary!$A119,'District 20'!$A$1:$H$999,4,FALSE)),0,VLOOKUP(Summary!$A119,'District 20'!$A$1:$H$999,4,FALSE))+IF(ISNA(VLOOKUP(Summary!$A119,'District 21'!$A$1:$H$999,4,FALSE)),0,VLOOKUP(Summary!$A119,'District 21'!$A$1:$H$999,4,FALSE))+IF(ISNA(VLOOKUP(Summary!$A119,'District 22'!$A$1:$H$999,4,FALSE)),0,VLOOKUP(Summary!$A119,'District 22'!$A$1:$H$999,4,FALSE))+IF(ISNA(VLOOKUP(Summary!$A119,'District 23'!$A$1:$H$999,4,FALSE)),0,VLOOKUP(Summary!$A119,'District 23'!$A$1:$H$999,4,FALSE))+IF(ISNA(VLOOKUP(Summary!$A119,'District 24'!$A$1:$H$999,4,FALSE)),0,VLOOKUP(Summary!$A119,'District 24'!$A$1:$H$999,4,FALSE))+IF(ISNA(VLOOKUP(Summary!$A119,'District 25'!$A$1:$H$999,4,FALSE)),0,VLOOKUP(Summary!$A119,'District 25'!$A$1:$H$999,4,FALSE))+IF(ISNA(VLOOKUP(Summary!$A119,'District 26'!$A$1:$H$999,4,FALSE)),0,VLOOKUP(Summary!$A119,'District 26'!$A$1:$H$999,4,FALSE))+IF(ISNA(VLOOKUP(Summary!$A119,'District 27'!$A$1:$H$999,4,FALSE)),0,VLOOKUP(Summary!$A119,'District 27'!$A$1:$H$999,4,FALSE))+IF(ISNA(VLOOKUP(Summary!$A119,'District 28'!$A$1:$H$999,4,FALSE)),0,VLOOKUP(Summary!$A119,'District 28'!$A$1:$H$999,4,FALSE))+IF(ISNA(VLOOKUP(Summary!$A119,'District 29'!$A$1:$H$999,4,FALSE)),0,VLOOKUP(Summary!$A119,'District 29'!$A$1:$H$999,4,FALSE))</f>
        <v>0</v>
      </c>
      <c r="E119" s="11">
        <f>IF(ISNA(VLOOKUP(Summary!$A119,'District 0'!$A$1:$H$999,5,FALSE)),0,VLOOKUP(Summary!$A119,'District 0'!$A$1:$H$999,5,FALSE))+IF(ISNA(VLOOKUP(Summary!$A119,'District 1'!$A$1:$H$999,5,FALSE)),0,VLOOKUP(Summary!$A119,'District 1'!$A$1:$H$999,5,FALSE))+IF(ISNA(VLOOKUP(Summary!$A119,'District 2'!$A$1:$H$999,5,FALSE)),0,VLOOKUP(Summary!$A119,'District 2'!$A$1:$H$999,5,FALSE))+IF(ISNA(VLOOKUP(Summary!$A119,'District 3'!$A$1:$H$999,5,FALSE)),0,VLOOKUP(Summary!$A119,'District 3'!$A$1:$H$999,5,FALSE))+IF(ISNA(VLOOKUP(Summary!$A119,'District 4'!$A$1:$H$999,5,FALSE)),0,VLOOKUP(Summary!$A119,'District 4'!$A$1:$H$999,5,FALSE))+IF(ISNA(VLOOKUP(Summary!$A119,'District 5'!$A$1:$H$999,5,FALSE)),0,VLOOKUP(Summary!$A119,'District 5'!$A$1:$H$999,5,FALSE))+IF(ISNA(VLOOKUP(Summary!$A119,'District 6'!$A$1:$H$999,5,FALSE)),0,VLOOKUP(Summary!$A119,'District 6'!$A$1:$H$999,5,FALSE))+IF(ISNA(VLOOKUP(Summary!$A119,'District 7'!$A$1:$H$999,5,FALSE)),0,VLOOKUP(Summary!$A119,'District 7'!$A$1:$H$999,5,FALSE))+IF(ISNA(VLOOKUP(Summary!$A119,'District 8'!$A$1:$H$999,5,FALSE)),0,VLOOKUP(Summary!$A119,'District 8'!$A$1:$H$999,5,FALSE))+IF(ISNA(VLOOKUP(Summary!$A119,'District 9'!$A$1:$H$999,5,FALSE)),0,VLOOKUP(Summary!$A119,'District 9'!$A$1:$H$999,5,FALSE))+IF(ISNA(VLOOKUP(Summary!$A119,'District 10'!$A$1:$H$999,5,FALSE)),0,VLOOKUP(Summary!$A119,'District 10'!$A$1:$H$999,5,FALSE))+IF(ISNA(VLOOKUP(Summary!$A119,'District 11'!$A$1:$H$999,5,FALSE)),0,VLOOKUP(Summary!$A119,'District 11'!$A$1:$H$999,5,FALSE))+IF(ISNA(VLOOKUP(Summary!$A119,'District 12'!$A$1:$H$999,5,FALSE)),0,VLOOKUP(Summary!$A119,'District 12'!$A$1:$H$999,5,FALSE))+IF(ISNA(VLOOKUP(Summary!$A119,'District 13'!$A$1:$H$999,5,FALSE)),0,VLOOKUP(Summary!$A119,'District 13'!$A$1:$H$999,5,FALSE))+IF(ISNA(VLOOKUP(Summary!$A119,'District 14'!$A$1:$H$999,5,FALSE)),0,VLOOKUP(Summary!$A119,'District 14'!$A$1:$H$999,5,FALSE))+IF(ISNA(VLOOKUP(Summary!$A119,'District 15'!$A$1:$H$999,5,FALSE)),0,VLOOKUP(Summary!$A119,'District 15'!$A$1:$H$999,5,FALSE))+IF(ISNA(VLOOKUP(Summary!$A119,'District 16'!$A$1:$H$999,5,FALSE)),0,VLOOKUP(Summary!$A119,'District 16'!$A$1:$H$999,5,FALSE))+IF(ISNA(VLOOKUP(Summary!$A119,'District 17'!$A$1:$H$999,5,FALSE)),0,VLOOKUP(Summary!$A119,'District 17'!$A$1:$H$999,5,FALSE))+IF(ISNA(VLOOKUP(Summary!$A119,'District 18'!$A$1:$H$999,5,FALSE)),0,VLOOKUP(Summary!$A119,'District 18'!$A$1:$H$999,5,FALSE))+IF(ISNA(VLOOKUP(Summary!$A119,'District 19'!$A$1:$H$999,5,FALSE)),0,VLOOKUP(Summary!$A119,'District 19'!$A$1:$H$999,5,FALSE))+IF(ISNA(VLOOKUP(Summary!$A119,'District 20'!$A$1:$H$999,5,FALSE)),0,VLOOKUP(Summary!$A119,'District 20'!$A$1:$H$999,5,FALSE))+IF(ISNA(VLOOKUP(Summary!$A119,'District 21'!$A$1:$H$999,5,FALSE)),0,VLOOKUP(Summary!$A119,'District 21'!$A$1:$H$999,5,FALSE))+IF(ISNA(VLOOKUP(Summary!$A119,'District 22'!$A$1:$H$999,5,FALSE)),0,VLOOKUP(Summary!$A119,'District 22'!$A$1:$H$999,5,FALSE))+IF(ISNA(VLOOKUP(Summary!$A119,'District 23'!$A$1:$H$999,5,FALSE)),0,VLOOKUP(Summary!$A119,'District 23'!$A$1:$H$999,5,FALSE))+IF(ISNA(VLOOKUP(Summary!$A119,'District 24'!$A$1:$H$999,5,FALSE)),0,VLOOKUP(Summary!$A119,'District 24'!$A$1:$H$999,5,FALSE))+IF(ISNA(VLOOKUP(Summary!$A119,'District 25'!$A$1:$H$999,5,FALSE)),0,VLOOKUP(Summary!$A119,'District 25'!$A$1:$H$999,5,FALSE))+IF(ISNA(VLOOKUP(Summary!$A119,'District 26'!$A$1:$H$999,5,FALSE)),0,VLOOKUP(Summary!$A119,'District 26'!$A$1:$H$999,5,FALSE))+IF(ISNA(VLOOKUP(Summary!$A119,'District 27'!$A$1:$H$999,5,FALSE)),0,VLOOKUP(Summary!$A119,'District 27'!$A$1:$H$999,5,FALSE))+IF(ISNA(VLOOKUP(Summary!$A119,'District 28'!$A$1:$H$999,5,FALSE)),0,VLOOKUP(Summary!$A119,'District 28'!$A$1:$H$999,5,FALSE))+IF(ISNA(VLOOKUP(Summary!$A119,'District 29'!$A$1:$H$999,5,FALSE)),0,VLOOKUP(Summary!$A119,'District 29'!$A$1:$H$999,5,FALSE))</f>
        <v>1</v>
      </c>
      <c r="F119" s="11">
        <f>IF(ISNA(VLOOKUP(Summary!$A119,'District 0'!$A$1:$H$999,6,FALSE)),0,VLOOKUP(Summary!$A119,'District 0'!$A$1:$H$999,6,FALSE))+IF(ISNA(VLOOKUP(Summary!$A119,'District 1'!$A$1:$H$999,6,FALSE)),0,VLOOKUP(Summary!$A119,'District 1'!$A$1:$H$999,6,FALSE))+IF(ISNA(VLOOKUP(Summary!$A119,'District 2'!$A$1:$H$999,6,FALSE)),0,VLOOKUP(Summary!$A119,'District 2'!$A$1:$H$999,6,FALSE))+IF(ISNA(VLOOKUP(Summary!$A119,'District 3'!$A$1:$H$999,6,FALSE)),0,VLOOKUP(Summary!$A119,'District 3'!$A$1:$H$999,6,FALSE))+IF(ISNA(VLOOKUP(Summary!$A119,'District 4'!$A$1:$H$999,6,FALSE)),0,VLOOKUP(Summary!$A119,'District 4'!$A$1:$H$999,6,FALSE))+IF(ISNA(VLOOKUP(Summary!$A119,'District 5'!$A$1:$H$999,6,FALSE)),0,VLOOKUP(Summary!$A119,'District 5'!$A$1:$H$999,6,FALSE))+IF(ISNA(VLOOKUP(Summary!$A119,'District 6'!$A$1:$H$999,6,FALSE)),0,VLOOKUP(Summary!$A119,'District 6'!$A$1:$H$999,6,FALSE))+IF(ISNA(VLOOKUP(Summary!$A119,'District 7'!$A$1:$H$999,6,FALSE)),0,VLOOKUP(Summary!$A119,'District 7'!$A$1:$H$999,6,FALSE))+IF(ISNA(VLOOKUP(Summary!$A119,'District 8'!$A$1:$H$999,6,FALSE)),0,VLOOKUP(Summary!$A119,'District 8'!$A$1:$H$999,6,FALSE))+IF(ISNA(VLOOKUP(Summary!$A119,'District 9'!$A$1:$H$999,6,FALSE)),0,VLOOKUP(Summary!$A119,'District 9'!$A$1:$H$999,6,FALSE))+IF(ISNA(VLOOKUP(Summary!$A119,'District 10'!$A$1:$H$999,6,FALSE)),0,VLOOKUP(Summary!$A119,'District 10'!$A$1:$H$999,6,FALSE))+IF(ISNA(VLOOKUP(Summary!$A119,'District 11'!$A$1:$H$999,6,FALSE)),0,VLOOKUP(Summary!$A119,'District 11'!$A$1:$H$999,6,FALSE))+IF(ISNA(VLOOKUP(Summary!$A119,'District 12'!$A$1:$H$999,6,FALSE)),0,VLOOKUP(Summary!$A119,'District 12'!$A$1:$H$999,6,FALSE))+IF(ISNA(VLOOKUP(Summary!$A119,'District 13'!$A$1:$H$999,6,FALSE)),0,VLOOKUP(Summary!$A119,'District 13'!$A$1:$H$999,6,FALSE))+IF(ISNA(VLOOKUP(Summary!$A119,'District 14'!$A$1:$H$999,6,FALSE)),0,VLOOKUP(Summary!$A119,'District 14'!$A$1:$H$999,6,FALSE))+IF(ISNA(VLOOKUP(Summary!$A119,'District 15'!$A$1:$H$999,6,FALSE)),0,VLOOKUP(Summary!$A119,'District 15'!$A$1:$H$999,6,FALSE))+IF(ISNA(VLOOKUP(Summary!$A119,'District 16'!$A$1:$H$999,6,FALSE)),0,VLOOKUP(Summary!$A119,'District 16'!$A$1:$H$999,6,FALSE))+IF(ISNA(VLOOKUP(Summary!$A119,'District 17'!$A$1:$H$999,6,FALSE)),0,VLOOKUP(Summary!$A119,'District 17'!$A$1:$H$999,6,FALSE))+IF(ISNA(VLOOKUP(Summary!$A119,'District 18'!$A$1:$H$999,6,FALSE)),0,VLOOKUP(Summary!$A119,'District 18'!$A$1:$H$999,6,FALSE))+IF(ISNA(VLOOKUP(Summary!$A119,'District 19'!$A$1:$H$999,6,FALSE)),0,VLOOKUP(Summary!$A119,'District 19'!$A$1:$H$999,6,FALSE))+IF(ISNA(VLOOKUP(Summary!$A119,'District 20'!$A$1:$H$999,6,FALSE)),0,VLOOKUP(Summary!$A119,'District 20'!$A$1:$H$999,6,FALSE))+IF(ISNA(VLOOKUP(Summary!$A119,'District 21'!$A$1:$H$999,6,FALSE)),0,VLOOKUP(Summary!$A119,'District 21'!$A$1:$H$999,6,FALSE))+IF(ISNA(VLOOKUP(Summary!$A119,'District 22'!$A$1:$H$999,6,FALSE)),0,VLOOKUP(Summary!$A119,'District 22'!$A$1:$H$999,6,FALSE))+IF(ISNA(VLOOKUP(Summary!$A119,'District 23'!$A$1:$H$999,6,FALSE)),0,VLOOKUP(Summary!$A119,'District 23'!$A$1:$H$999,6,FALSE))+IF(ISNA(VLOOKUP(Summary!$A119,'District 24'!$A$1:$H$999,6,FALSE)),0,VLOOKUP(Summary!$A119,'District 24'!$A$1:$H$999,6,FALSE))+IF(ISNA(VLOOKUP(Summary!$A119,'District 25'!$A$1:$H$999,6,FALSE)),0,VLOOKUP(Summary!$A119,'District 25'!$A$1:$H$999,6,FALSE))+IF(ISNA(VLOOKUP(Summary!$A119,'District 26'!$A$1:$H$999,6,FALSE)),0,VLOOKUP(Summary!$A119,'District 26'!$A$1:$H$999,6,FALSE))+IF(ISNA(VLOOKUP(Summary!$A119,'District 27'!$A$1:$H$999,6,FALSE)),0,VLOOKUP(Summary!$A119,'District 27'!$A$1:$H$999,6,FALSE))+IF(ISNA(VLOOKUP(Summary!$A119,'District 28'!$A$1:$H$999,6,FALSE)),0,VLOOKUP(Summary!$A119,'District 28'!$A$1:$H$999,6,FALSE))+IF(ISNA(VLOOKUP(Summary!$A119,'District 29'!$A$1:$H$999,6,FALSE)),0,VLOOKUP(Summary!$A119,'District 29'!$A$1:$H$999,6,FALSE))</f>
        <v>0</v>
      </c>
      <c r="G119" s="11">
        <f>IF(ISNA(VLOOKUP(Summary!$A119,'District 0'!$A$1:$H$999,7,FALSE)),0,VLOOKUP(Summary!$A119,'District 0'!$A$1:$H$999,7,FALSE))+IF(ISNA(VLOOKUP(Summary!$A119,'District 1'!$A$1:$H$999,7,FALSE)),0,VLOOKUP(Summary!$A119,'District 1'!$A$1:$H$999,7,FALSE))+IF(ISNA(VLOOKUP(Summary!$A119,'District 2'!$A$1:$H$999,7,FALSE)),0,VLOOKUP(Summary!$A119,'District 2'!$A$1:$H$999,7,FALSE))+IF(ISNA(VLOOKUP(Summary!$A119,'District 3'!$A$1:$H$999,7,FALSE)),0,VLOOKUP(Summary!$A119,'District 3'!$A$1:$H$999,7,FALSE))+IF(ISNA(VLOOKUP(Summary!$A119,'District 4'!$A$1:$H$999,7,FALSE)),0,VLOOKUP(Summary!$A119,'District 4'!$A$1:$H$999,7,FALSE))+IF(ISNA(VLOOKUP(Summary!$A119,'District 5'!$A$1:$H$999,7,FALSE)),0,VLOOKUP(Summary!$A119,'District 5'!$A$1:$H$999,7,FALSE))+IF(ISNA(VLOOKUP(Summary!$A119,'District 6'!$A$1:$H$999,7,FALSE)),0,VLOOKUP(Summary!$A119,'District 6'!$A$1:$H$999,7,FALSE))+IF(ISNA(VLOOKUP(Summary!$A119,'District 7'!$A$1:$H$999,7,FALSE)),0,VLOOKUP(Summary!$A119,'District 7'!$A$1:$H$999,7,FALSE))+IF(ISNA(VLOOKUP(Summary!$A119,'District 8'!$A$1:$H$999,7,FALSE)),0,VLOOKUP(Summary!$A119,'District 8'!$A$1:$H$999,7,FALSE))+IF(ISNA(VLOOKUP(Summary!$A119,'District 9'!$A$1:$H$999,7,FALSE)),0,VLOOKUP(Summary!$A119,'District 9'!$A$1:$H$999,7,FALSE))+IF(ISNA(VLOOKUP(Summary!$A119,'District 10'!$A$1:$H$999,7,FALSE)),0,VLOOKUP(Summary!$A119,'District 10'!$A$1:$H$999,7,FALSE))+IF(ISNA(VLOOKUP(Summary!$A119,'District 11'!$A$1:$H$999,7,FALSE)),0,VLOOKUP(Summary!$A119,'District 11'!$A$1:$H$999,7,FALSE))+IF(ISNA(VLOOKUP(Summary!$A119,'District 12'!$A$1:$H$999,7,FALSE)),0,VLOOKUP(Summary!$A119,'District 12'!$A$1:$H$999,7,FALSE))+IF(ISNA(VLOOKUP(Summary!$A119,'District 13'!$A$1:$H$999,7,FALSE)),0,VLOOKUP(Summary!$A119,'District 13'!$A$1:$H$999,7,FALSE))+IF(ISNA(VLOOKUP(Summary!$A119,'District 14'!$A$1:$H$999,7,FALSE)),0,VLOOKUP(Summary!$A119,'District 14'!$A$1:$H$999,7,FALSE))+IF(ISNA(VLOOKUP(Summary!$A119,'District 15'!$A$1:$H$999,7,FALSE)),0,VLOOKUP(Summary!$A119,'District 15'!$A$1:$H$999,7,FALSE))+IF(ISNA(VLOOKUP(Summary!$A119,'District 16'!$A$1:$H$999,7,FALSE)),0,VLOOKUP(Summary!$A119,'District 16'!$A$1:$H$999,7,FALSE))+IF(ISNA(VLOOKUP(Summary!$A119,'District 17'!$A$1:$H$999,7,FALSE)),0,VLOOKUP(Summary!$A119,'District 17'!$A$1:$H$999,7,FALSE))+IF(ISNA(VLOOKUP(Summary!$A119,'District 18'!$A$1:$H$999,7,FALSE)),0,VLOOKUP(Summary!$A119,'District 18'!$A$1:$H$999,7,FALSE))+IF(ISNA(VLOOKUP(Summary!$A119,'District 19'!$A$1:$H$999,7,FALSE)),0,VLOOKUP(Summary!$A119,'District 19'!$A$1:$H$999,7,FALSE))+IF(ISNA(VLOOKUP(Summary!$A119,'District 20'!$A$1:$H$999,7,FALSE)),0,VLOOKUP(Summary!$A119,'District 20'!$A$1:$H$999,7,FALSE))+IF(ISNA(VLOOKUP(Summary!$A119,'District 21'!$A$1:$H$999,7,FALSE)),0,VLOOKUP(Summary!$A119,'District 21'!$A$1:$H$999,7,FALSE))+IF(ISNA(VLOOKUP(Summary!$A119,'District 22'!$A$1:$H$999,7,FALSE)),0,VLOOKUP(Summary!$A119,'District 22'!$A$1:$H$999,7,FALSE))+IF(ISNA(VLOOKUP(Summary!$A119,'District 23'!$A$1:$H$999,7,FALSE)),0,VLOOKUP(Summary!$A119,'District 23'!$A$1:$H$999,7,FALSE))+IF(ISNA(VLOOKUP(Summary!$A119,'District 24'!$A$1:$H$999,7,FALSE)),0,VLOOKUP(Summary!$A119,'District 24'!$A$1:$H$999,7,FALSE))+IF(ISNA(VLOOKUP(Summary!$A119,'District 25'!$A$1:$H$999,7,FALSE)),0,VLOOKUP(Summary!$A119,'District 25'!$A$1:$H$999,7,FALSE))+IF(ISNA(VLOOKUP(Summary!$A119,'District 26'!$A$1:$H$999,7,FALSE)),0,VLOOKUP(Summary!$A119,'District 26'!$A$1:$H$999,7,FALSE))+IF(ISNA(VLOOKUP(Summary!$A119,'District 27'!$A$1:$H$999,7,FALSE)),0,VLOOKUP(Summary!$A119,'District 27'!$A$1:$H$999,7,FALSE))+IF(ISNA(VLOOKUP(Summary!$A119,'District 28'!$A$1:$H$999,7,FALSE)),0,VLOOKUP(Summary!$A119,'District 28'!$A$1:$H$999,7,FALSE))+IF(ISNA(VLOOKUP(Summary!$A119,'District 29'!$A$1:$H$999,7,FALSE)),0,VLOOKUP(Summary!$A119,'District 29'!$A$1:$H$999,7,FALSE))</f>
        <v>0</v>
      </c>
      <c r="H119" s="11">
        <f>IF(ISNA(VLOOKUP(Summary!$A119,'District 0'!$A$1:$H$999,8,FALSE)),0,VLOOKUP(Summary!$A119,'District 0'!$A$1:$H$999,8,FALSE))+IF(ISNA(VLOOKUP(Summary!$A119,'District 1'!$A$1:$H$999,8,FALSE)),0,VLOOKUP(Summary!$A119,'District 1'!$A$1:$H$999,8,FALSE))+IF(ISNA(VLOOKUP(Summary!$A119,'District 2'!$A$1:$H$999,8,FALSE)),0,VLOOKUP(Summary!$A119,'District 2'!$A$1:$H$999,8,FALSE))+IF(ISNA(VLOOKUP(Summary!$A119,'District 3'!$A$1:$H$999,8,FALSE)),0,VLOOKUP(Summary!$A119,'District 3'!$A$1:$H$999,8,FALSE))+IF(ISNA(VLOOKUP(Summary!$A119,'District 4'!$A$1:$H$999,8,FALSE)),0,VLOOKUP(Summary!$A119,'District 4'!$A$1:$H$999,8,FALSE))+IF(ISNA(VLOOKUP(Summary!$A119,'District 5'!$A$1:$H$999,8,FALSE)),0,VLOOKUP(Summary!$A119,'District 5'!$A$1:$H$999,8,FALSE))+IF(ISNA(VLOOKUP(Summary!$A119,'District 6'!$A$1:$H$999,8,FALSE)),0,VLOOKUP(Summary!$A119,'District 6'!$A$1:$H$999,8,FALSE))+IF(ISNA(VLOOKUP(Summary!$A119,'District 7'!$A$1:$H$999,8,FALSE)),0,VLOOKUP(Summary!$A119,'District 7'!$A$1:$H$999,8,FALSE))+IF(ISNA(VLOOKUP(Summary!$A119,'District 8'!$A$1:$H$999,8,FALSE)),0,VLOOKUP(Summary!$A119,'District 8'!$A$1:$H$999,8,FALSE))+IF(ISNA(VLOOKUP(Summary!$A119,'District 9'!$A$1:$H$999,8,FALSE)),0,VLOOKUP(Summary!$A119,'District 9'!$A$1:$H$999,8,FALSE))+IF(ISNA(VLOOKUP(Summary!$A119,'District 10'!$A$1:$H$999,8,FALSE)),0,VLOOKUP(Summary!$A119,'District 10'!$A$1:$H$999,8,FALSE))+IF(ISNA(VLOOKUP(Summary!$A119,'District 11'!$A$1:$H$999,8,FALSE)),0,VLOOKUP(Summary!$A119,'District 11'!$A$1:$H$999,8,FALSE))+IF(ISNA(VLOOKUP(Summary!$A119,'District 12'!$A$1:$H$999,8,FALSE)),0,VLOOKUP(Summary!$A119,'District 12'!$A$1:$H$999,8,FALSE))+IF(ISNA(VLOOKUP(Summary!$A119,'District 13'!$A$1:$H$999,8,FALSE)),0,VLOOKUP(Summary!$A119,'District 13'!$A$1:$H$999,8,FALSE))+IF(ISNA(VLOOKUP(Summary!$A119,'District 14'!$A$1:$H$999,8,FALSE)),0,VLOOKUP(Summary!$A119,'District 14'!$A$1:$H$999,8,FALSE))+IF(ISNA(VLOOKUP(Summary!$A119,'District 15'!$A$1:$H$999,8,FALSE)),0,VLOOKUP(Summary!$A119,'District 15'!$A$1:$H$999,8,FALSE))+IF(ISNA(VLOOKUP(Summary!$A119,'District 16'!$A$1:$H$999,8,FALSE)),0,VLOOKUP(Summary!$A119,'District 16'!$A$1:$H$999,8,FALSE))+IF(ISNA(VLOOKUP(Summary!$A119,'District 17'!$A$1:$H$999,8,FALSE)),0,VLOOKUP(Summary!$A119,'District 17'!$A$1:$H$999,8,FALSE))+IF(ISNA(VLOOKUP(Summary!$A119,'District 18'!$A$1:$H$999,8,FALSE)),0,VLOOKUP(Summary!$A119,'District 18'!$A$1:$H$999,8,FALSE))+IF(ISNA(VLOOKUP(Summary!$A119,'District 19'!$A$1:$H$999,8,FALSE)),0,VLOOKUP(Summary!$A119,'District 19'!$A$1:$H$999,8,FALSE))+IF(ISNA(VLOOKUP(Summary!$A119,'District 20'!$A$1:$H$999,8,FALSE)),0,VLOOKUP(Summary!$A119,'District 20'!$A$1:$H$999,8,FALSE))+IF(ISNA(VLOOKUP(Summary!$A119,'District 21'!$A$1:$H$999,8,FALSE)),0,VLOOKUP(Summary!$A119,'District 21'!$A$1:$H$999,8,FALSE))+IF(ISNA(VLOOKUP(Summary!$A119,'District 22'!$A$1:$H$999,8,FALSE)),0,VLOOKUP(Summary!$A119,'District 22'!$A$1:$H$999,8,FALSE))+IF(ISNA(VLOOKUP(Summary!$A119,'District 23'!$A$1:$H$999,8,FALSE)),0,VLOOKUP(Summary!$A119,'District 23'!$A$1:$H$999,8,FALSE))+IF(ISNA(VLOOKUP(Summary!$A119,'District 24'!$A$1:$H$999,8,FALSE)),0,VLOOKUP(Summary!$A119,'District 24'!$A$1:$H$999,8,FALSE))+IF(ISNA(VLOOKUP(Summary!$A119,'District 25'!$A$1:$H$999,8,FALSE)),0,VLOOKUP(Summary!$A119,'District 25'!$A$1:$H$999,8,FALSE))+IF(ISNA(VLOOKUP(Summary!$A119,'District 26'!$A$1:$H$999,8,FALSE)),0,VLOOKUP(Summary!$A119,'District 26'!$A$1:$H$999,8,FALSE))+IF(ISNA(VLOOKUP(Summary!$A119,'District 27'!$A$1:$H$999,8,FALSE)),0,VLOOKUP(Summary!$A119,'District 27'!$A$1:$H$999,8,FALSE))+IF(ISNA(VLOOKUP(Summary!$A119,'District 28'!$A$1:$H$999,8,FALSE)),0,VLOOKUP(Summary!$A119,'District 28'!$A$1:$H$999,8,FALSE))+IF(ISNA(VLOOKUP(Summary!$A119,'District 29'!$A$1:$H$999,8,FALSE)),0,VLOOKUP(Summary!$A119,'District 29'!$A$1:$H$999,8,FALSE))</f>
        <v>19</v>
      </c>
      <c r="I119" s="7">
        <f t="shared" si="2"/>
        <v>21</v>
      </c>
      <c r="J119" s="8" t="s">
        <v>35</v>
      </c>
      <c r="K119" s="8" t="s">
        <v>36</v>
      </c>
      <c r="L119" s="9">
        <v>43685</v>
      </c>
      <c r="M119" s="8">
        <v>21</v>
      </c>
      <c r="N119" s="10">
        <f>H119/M119</f>
        <v>0.90476190476190477</v>
      </c>
      <c r="O119" s="10">
        <f>I119/M119</f>
        <v>1</v>
      </c>
    </row>
    <row r="120" spans="1:15" s="5" customFormat="1" x14ac:dyDescent="0.2">
      <c r="A120" s="6">
        <v>100507</v>
      </c>
      <c r="B120" s="11">
        <f>IF(ISNA(VLOOKUP(Summary!$A120,'District 0'!$A$1:$H$999,2,FALSE)),0,VLOOKUP(Summary!$A120,'District 0'!$A$1:$H$999,2,FALSE))+IF(ISNA(VLOOKUP(Summary!$A120,'District 1'!$A$1:$H$999,2,FALSE)),0,VLOOKUP(Summary!$A120,'District 1'!$A$1:$H$999,2,FALSE))+IF(ISNA(VLOOKUP(Summary!$A120,'District 2'!$A$1:$H$999,2,FALSE)),0,VLOOKUP(Summary!$A120,'District 2'!$A$1:$H$999,2,FALSE))+IF(ISNA(VLOOKUP(Summary!$A120,'District 3'!$A$1:$H$999,2,FALSE)),0,VLOOKUP(Summary!$A120,'District 3'!$A$1:$H$999,2,FALSE))+IF(ISNA(VLOOKUP(Summary!$A120,'District 4'!$A$1:$H$999,2,FALSE)),0,VLOOKUP(Summary!$A120,'District 4'!$A$1:$H$999,2,FALSE))+IF(ISNA(VLOOKUP(Summary!$A120,'District 5'!$A$1:$H$999,2,FALSE)),0,VLOOKUP(Summary!$A120,'District 5'!$A$1:$H$999,2,FALSE))+IF(ISNA(VLOOKUP(Summary!$A120,'District 6'!$A$1:$H$999,2,FALSE)),0,VLOOKUP(Summary!$A120,'District 6'!$A$1:$H$999,2,FALSE))+IF(ISNA(VLOOKUP(Summary!$A120,'District 7'!$A$1:$H$999,2,FALSE)),0,VLOOKUP(Summary!$A120,'District 7'!$A$1:$H$999,2,FALSE))+IF(ISNA(VLOOKUP(Summary!$A120,'District 8'!$A$1:$H$999,2,FALSE)),0,VLOOKUP(Summary!$A120,'District 8'!$A$1:$H$999,2,FALSE))+IF(ISNA(VLOOKUP(Summary!$A120,'District 9'!$A$1:$H$999,2,FALSE)),0,VLOOKUP(Summary!$A120,'District 9'!$A$1:$H$999,2,FALSE))+IF(ISNA(VLOOKUP(Summary!$A120,'District 10'!$A$1:$H$999,2,FALSE)),0,VLOOKUP(Summary!$A120,'District 10'!$A$1:$H$999,2,FALSE))+IF(ISNA(VLOOKUP(Summary!$A120,'District 11'!$A$1:$H$999,2,FALSE)),0,VLOOKUP(Summary!$A120,'District 11'!$A$1:$H$999,2,FALSE))+IF(ISNA(VLOOKUP(Summary!$A120,'District 12'!$A$1:$H$999,2,FALSE)),0,VLOOKUP(Summary!$A120,'District 12'!$A$1:$H$999,2,FALSE))+IF(ISNA(VLOOKUP(Summary!$A120,'District 13'!$A$1:$H$999,2,FALSE)),0,VLOOKUP(Summary!$A120,'District 13'!$A$1:$H$999,2,FALSE))+IF(ISNA(VLOOKUP(Summary!$A120,'District 14'!$A$1:$H$999,2,FALSE)),0,VLOOKUP(Summary!$A120,'District 14'!$A$1:$H$999,2,FALSE))+IF(ISNA(VLOOKUP(Summary!$A120,'District 15'!$A$1:$H$999,2,FALSE)),0,VLOOKUP(Summary!$A120,'District 15'!$A$1:$H$999,2,FALSE))+IF(ISNA(VLOOKUP(Summary!$A120,'District 16'!$A$1:$H$999,2,FALSE)),0,VLOOKUP(Summary!$A120,'District 16'!$A$1:$H$999,2,FALSE))+IF(ISNA(VLOOKUP(Summary!$A120,'District 17'!$A$1:$H$999,2,FALSE)),0,VLOOKUP(Summary!$A120,'District 17'!$A$1:$H$999,2,FALSE))+IF(ISNA(VLOOKUP(Summary!$A120,'District 18'!$A$1:$H$999,2,FALSE)),0,VLOOKUP(Summary!$A120,'District 18'!$A$1:$H$999,2,FALSE))+IF(ISNA(VLOOKUP(Summary!$A120,'District 19'!$A$1:$H$999,2,FALSE)),0,VLOOKUP(Summary!$A120,'District 19'!$A$1:$H$999,2,FALSE))+IF(ISNA(VLOOKUP(Summary!$A120,'District 20'!$A$1:$H$999,2,FALSE)),0,VLOOKUP(Summary!$A120,'District 20'!$A$1:$H$999,2,FALSE))+IF(ISNA(VLOOKUP(Summary!$A120,'District 21'!$A$1:$H$999,2,FALSE)),0,VLOOKUP(Summary!$A120,'District 21'!$A$1:$H$999,2,FALSE))+IF(ISNA(VLOOKUP(Summary!$A120,'District 22'!$A$1:$H$999,2,FALSE)),0,VLOOKUP(Summary!$A120,'District 22'!$A$1:$H$999,2,FALSE))+IF(ISNA(VLOOKUP(Summary!$A120,'District 23'!$A$1:$H$999,2,FALSE)),0,VLOOKUP(Summary!$A120,'District 23'!$A$1:$H$999,2,FALSE))+IF(ISNA(VLOOKUP(Summary!$A120,'District 24'!$A$1:$H$999,2,FALSE)),0,VLOOKUP(Summary!$A120,'District 24'!$A$1:$H$999,2,FALSE))+IF(ISNA(VLOOKUP(Summary!$A120,'District 25'!$A$1:$H$999,2,FALSE)),0,VLOOKUP(Summary!$A120,'District 25'!$A$1:$H$999,2,FALSE))+IF(ISNA(VLOOKUP(Summary!$A120,'District 26'!$A$1:$H$999,2,FALSE)),0,VLOOKUP(Summary!$A120,'District 26'!$A$1:$H$999,2,FALSE))+IF(ISNA(VLOOKUP(Summary!$A120,'District 27'!$A$1:$H$999,2,FALSE)),0,VLOOKUP(Summary!$A120,'District 27'!$A$1:$H$999,2,FALSE))+IF(ISNA(VLOOKUP(Summary!$A120,'District 28'!$A$1:$H$999,2,FALSE)),0,VLOOKUP(Summary!$A120,'District 28'!$A$1:$H$999,2,FALSE))+IF(ISNA(VLOOKUP(Summary!$A120,'District 29'!$A$1:$H$999,2,FALSE)),0,VLOOKUP(Summary!$A120,'District 29'!$A$1:$H$999,2,FALSE))</f>
        <v>1</v>
      </c>
      <c r="C120" s="11">
        <f>IF(ISNA(VLOOKUP(Summary!$A120,'District 0'!$A$1:$H$999,3,FALSE)),0,VLOOKUP(Summary!$A120,'District 0'!$A$1:$H$999,3,FALSE))+IF(ISNA(VLOOKUP(Summary!$A120,'District 1'!$A$1:$H$999,3,FALSE)),0,VLOOKUP(Summary!$A120,'District 1'!$A$1:$H$999,3,FALSE))+IF(ISNA(VLOOKUP(Summary!$A120,'District 2'!$A$1:$H$999,3,FALSE)),0,VLOOKUP(Summary!$A120,'District 2'!$A$1:$H$999,3,FALSE))+IF(ISNA(VLOOKUP(Summary!$A120,'District 3'!$A$1:$H$999,3,FALSE)),0,VLOOKUP(Summary!$A120,'District 3'!$A$1:$H$999,3,FALSE))+IF(ISNA(VLOOKUP(Summary!$A120,'District 4'!$A$1:$H$999,3,FALSE)),0,VLOOKUP(Summary!$A120,'District 4'!$A$1:$H$999,3,FALSE))+IF(ISNA(VLOOKUP(Summary!$A120,'District 5'!$A$1:$H$999,3,FALSE)),0,VLOOKUP(Summary!$A120,'District 5'!$A$1:$H$999,3,FALSE))+IF(ISNA(VLOOKUP(Summary!$A120,'District 6'!$A$1:$H$999,3,FALSE)),0,VLOOKUP(Summary!$A120,'District 6'!$A$1:$H$999,3,FALSE))+IF(ISNA(VLOOKUP(Summary!$A120,'District 7'!$A$1:$H$999,3,FALSE)),0,VLOOKUP(Summary!$A120,'District 7'!$A$1:$H$999,3,FALSE))+IF(ISNA(VLOOKUP(Summary!$A120,'District 8'!$A$1:$H$999,3,FALSE)),0,VLOOKUP(Summary!$A120,'District 8'!$A$1:$H$999,3,FALSE))+IF(ISNA(VLOOKUP(Summary!$A120,'District 9'!$A$1:$H$999,3,FALSE)),0,VLOOKUP(Summary!$A120,'District 9'!$A$1:$H$999,3,FALSE))+IF(ISNA(VLOOKUP(Summary!$A120,'District 10'!$A$1:$H$999,3,FALSE)),0,VLOOKUP(Summary!$A120,'District 10'!$A$1:$H$999,3,FALSE))+IF(ISNA(VLOOKUP(Summary!$A120,'District 11'!$A$1:$H$999,3,FALSE)),0,VLOOKUP(Summary!$A120,'District 11'!$A$1:$H$999,3,FALSE))+IF(ISNA(VLOOKUP(Summary!$A120,'District 12'!$A$1:$H$999,3,FALSE)),0,VLOOKUP(Summary!$A120,'District 12'!$A$1:$H$999,3,FALSE))+IF(ISNA(VLOOKUP(Summary!$A120,'District 13'!$A$1:$H$999,3,FALSE)),0,VLOOKUP(Summary!$A120,'District 13'!$A$1:$H$999,3,FALSE))+IF(ISNA(VLOOKUP(Summary!$A120,'District 14'!$A$1:$H$999,3,FALSE)),0,VLOOKUP(Summary!$A120,'District 14'!$A$1:$H$999,3,FALSE))+IF(ISNA(VLOOKUP(Summary!$A120,'District 15'!$A$1:$H$999,3,FALSE)),0,VLOOKUP(Summary!$A120,'District 15'!$A$1:$H$999,3,FALSE))+IF(ISNA(VLOOKUP(Summary!$A120,'District 16'!$A$1:$H$999,3,FALSE)),0,VLOOKUP(Summary!$A120,'District 16'!$A$1:$H$999,3,FALSE))+IF(ISNA(VLOOKUP(Summary!$A120,'District 17'!$A$1:$H$999,3,FALSE)),0,VLOOKUP(Summary!$A120,'District 17'!$A$1:$H$999,3,FALSE))+IF(ISNA(VLOOKUP(Summary!$A120,'District 18'!$A$1:$H$999,3,FALSE)),0,VLOOKUP(Summary!$A120,'District 18'!$A$1:$H$999,3,FALSE))+IF(ISNA(VLOOKUP(Summary!$A120,'District 19'!$A$1:$H$999,3,FALSE)),0,VLOOKUP(Summary!$A120,'District 19'!$A$1:$H$999,3,FALSE))+IF(ISNA(VLOOKUP(Summary!$A120,'District 20'!$A$1:$H$999,3,FALSE)),0,VLOOKUP(Summary!$A120,'District 20'!$A$1:$H$999,3,FALSE))+IF(ISNA(VLOOKUP(Summary!$A120,'District 21'!$A$1:$H$999,3,FALSE)),0,VLOOKUP(Summary!$A120,'District 21'!$A$1:$H$999,3,FALSE))+IF(ISNA(VLOOKUP(Summary!$A120,'District 22'!$A$1:$H$999,3,FALSE)),0,VLOOKUP(Summary!$A120,'District 22'!$A$1:$H$999,3,FALSE))+IF(ISNA(VLOOKUP(Summary!$A120,'District 23'!$A$1:$H$999,3,FALSE)),0,VLOOKUP(Summary!$A120,'District 23'!$A$1:$H$999,3,FALSE))+IF(ISNA(VLOOKUP(Summary!$A120,'District 24'!$A$1:$H$999,3,FALSE)),0,VLOOKUP(Summary!$A120,'District 24'!$A$1:$H$999,3,FALSE))+IF(ISNA(VLOOKUP(Summary!$A120,'District 25'!$A$1:$H$999,3,FALSE)),0,VLOOKUP(Summary!$A120,'District 25'!$A$1:$H$999,3,FALSE))+IF(ISNA(VLOOKUP(Summary!$A120,'District 26'!$A$1:$H$999,3,FALSE)),0,VLOOKUP(Summary!$A120,'District 26'!$A$1:$H$999,3,FALSE))+IF(ISNA(VLOOKUP(Summary!$A120,'District 27'!$A$1:$H$999,3,FALSE)),0,VLOOKUP(Summary!$A120,'District 27'!$A$1:$H$999,3,FALSE))+IF(ISNA(VLOOKUP(Summary!$A120,'District 28'!$A$1:$H$999,3,FALSE)),0,VLOOKUP(Summary!$A120,'District 28'!$A$1:$H$999,3,FALSE))+IF(ISNA(VLOOKUP(Summary!$A120,'District 29'!$A$1:$H$999,3,FALSE)),0,VLOOKUP(Summary!$A120,'District 29'!$A$1:$H$999,3,FALSE))</f>
        <v>24</v>
      </c>
      <c r="D120" s="11">
        <f>IF(ISNA(VLOOKUP(Summary!$A120,'District 0'!$A$1:$H$999,4,FALSE)),0,VLOOKUP(Summary!$A120,'District 0'!$A$1:$H$999,4,FALSE))+IF(ISNA(VLOOKUP(Summary!$A120,'District 1'!$A$1:$H$999,4,FALSE)),0,VLOOKUP(Summary!$A120,'District 1'!$A$1:$H$999,4,FALSE))+IF(ISNA(VLOOKUP(Summary!$A120,'District 2'!$A$1:$H$999,4,FALSE)),0,VLOOKUP(Summary!$A120,'District 2'!$A$1:$H$999,4,FALSE))+IF(ISNA(VLOOKUP(Summary!$A120,'District 3'!$A$1:$H$999,4,FALSE)),0,VLOOKUP(Summary!$A120,'District 3'!$A$1:$H$999,4,FALSE))+IF(ISNA(VLOOKUP(Summary!$A120,'District 4'!$A$1:$H$999,4,FALSE)),0,VLOOKUP(Summary!$A120,'District 4'!$A$1:$H$999,4,FALSE))+IF(ISNA(VLOOKUP(Summary!$A120,'District 5'!$A$1:$H$999,4,FALSE)),0,VLOOKUP(Summary!$A120,'District 5'!$A$1:$H$999,4,FALSE))+IF(ISNA(VLOOKUP(Summary!$A120,'District 6'!$A$1:$H$999,4,FALSE)),0,VLOOKUP(Summary!$A120,'District 6'!$A$1:$H$999,4,FALSE))+IF(ISNA(VLOOKUP(Summary!$A120,'District 7'!$A$1:$H$999,4,FALSE)),0,VLOOKUP(Summary!$A120,'District 7'!$A$1:$H$999,4,FALSE))+IF(ISNA(VLOOKUP(Summary!$A120,'District 8'!$A$1:$H$999,4,FALSE)),0,VLOOKUP(Summary!$A120,'District 8'!$A$1:$H$999,4,FALSE))+IF(ISNA(VLOOKUP(Summary!$A120,'District 9'!$A$1:$H$999,4,FALSE)),0,VLOOKUP(Summary!$A120,'District 9'!$A$1:$H$999,4,FALSE))+IF(ISNA(VLOOKUP(Summary!$A120,'District 10'!$A$1:$H$999,4,FALSE)),0,VLOOKUP(Summary!$A120,'District 10'!$A$1:$H$999,4,FALSE))+IF(ISNA(VLOOKUP(Summary!$A120,'District 11'!$A$1:$H$999,4,FALSE)),0,VLOOKUP(Summary!$A120,'District 11'!$A$1:$H$999,4,FALSE))+IF(ISNA(VLOOKUP(Summary!$A120,'District 12'!$A$1:$H$999,4,FALSE)),0,VLOOKUP(Summary!$A120,'District 12'!$A$1:$H$999,4,FALSE))+IF(ISNA(VLOOKUP(Summary!$A120,'District 13'!$A$1:$H$999,4,FALSE)),0,VLOOKUP(Summary!$A120,'District 13'!$A$1:$H$999,4,FALSE))+IF(ISNA(VLOOKUP(Summary!$A120,'District 14'!$A$1:$H$999,4,FALSE)),0,VLOOKUP(Summary!$A120,'District 14'!$A$1:$H$999,4,FALSE))+IF(ISNA(VLOOKUP(Summary!$A120,'District 15'!$A$1:$H$999,4,FALSE)),0,VLOOKUP(Summary!$A120,'District 15'!$A$1:$H$999,4,FALSE))+IF(ISNA(VLOOKUP(Summary!$A120,'District 16'!$A$1:$H$999,4,FALSE)),0,VLOOKUP(Summary!$A120,'District 16'!$A$1:$H$999,4,FALSE))+IF(ISNA(VLOOKUP(Summary!$A120,'District 17'!$A$1:$H$999,4,FALSE)),0,VLOOKUP(Summary!$A120,'District 17'!$A$1:$H$999,4,FALSE))+IF(ISNA(VLOOKUP(Summary!$A120,'District 18'!$A$1:$H$999,4,FALSE)),0,VLOOKUP(Summary!$A120,'District 18'!$A$1:$H$999,4,FALSE))+IF(ISNA(VLOOKUP(Summary!$A120,'District 19'!$A$1:$H$999,4,FALSE)),0,VLOOKUP(Summary!$A120,'District 19'!$A$1:$H$999,4,FALSE))+IF(ISNA(VLOOKUP(Summary!$A120,'District 20'!$A$1:$H$999,4,FALSE)),0,VLOOKUP(Summary!$A120,'District 20'!$A$1:$H$999,4,FALSE))+IF(ISNA(VLOOKUP(Summary!$A120,'District 21'!$A$1:$H$999,4,FALSE)),0,VLOOKUP(Summary!$A120,'District 21'!$A$1:$H$999,4,FALSE))+IF(ISNA(VLOOKUP(Summary!$A120,'District 22'!$A$1:$H$999,4,FALSE)),0,VLOOKUP(Summary!$A120,'District 22'!$A$1:$H$999,4,FALSE))+IF(ISNA(VLOOKUP(Summary!$A120,'District 23'!$A$1:$H$999,4,FALSE)),0,VLOOKUP(Summary!$A120,'District 23'!$A$1:$H$999,4,FALSE))+IF(ISNA(VLOOKUP(Summary!$A120,'District 24'!$A$1:$H$999,4,FALSE)),0,VLOOKUP(Summary!$A120,'District 24'!$A$1:$H$999,4,FALSE))+IF(ISNA(VLOOKUP(Summary!$A120,'District 25'!$A$1:$H$999,4,FALSE)),0,VLOOKUP(Summary!$A120,'District 25'!$A$1:$H$999,4,FALSE))+IF(ISNA(VLOOKUP(Summary!$A120,'District 26'!$A$1:$H$999,4,FALSE)),0,VLOOKUP(Summary!$A120,'District 26'!$A$1:$H$999,4,FALSE))+IF(ISNA(VLOOKUP(Summary!$A120,'District 27'!$A$1:$H$999,4,FALSE)),0,VLOOKUP(Summary!$A120,'District 27'!$A$1:$H$999,4,FALSE))+IF(ISNA(VLOOKUP(Summary!$A120,'District 28'!$A$1:$H$999,4,FALSE)),0,VLOOKUP(Summary!$A120,'District 28'!$A$1:$H$999,4,FALSE))+IF(ISNA(VLOOKUP(Summary!$A120,'District 29'!$A$1:$H$999,4,FALSE)),0,VLOOKUP(Summary!$A120,'District 29'!$A$1:$H$999,4,FALSE))</f>
        <v>1</v>
      </c>
      <c r="E120" s="11">
        <f>IF(ISNA(VLOOKUP(Summary!$A120,'District 0'!$A$1:$H$999,5,FALSE)),0,VLOOKUP(Summary!$A120,'District 0'!$A$1:$H$999,5,FALSE))+IF(ISNA(VLOOKUP(Summary!$A120,'District 1'!$A$1:$H$999,5,FALSE)),0,VLOOKUP(Summary!$A120,'District 1'!$A$1:$H$999,5,FALSE))+IF(ISNA(VLOOKUP(Summary!$A120,'District 2'!$A$1:$H$999,5,FALSE)),0,VLOOKUP(Summary!$A120,'District 2'!$A$1:$H$999,5,FALSE))+IF(ISNA(VLOOKUP(Summary!$A120,'District 3'!$A$1:$H$999,5,FALSE)),0,VLOOKUP(Summary!$A120,'District 3'!$A$1:$H$999,5,FALSE))+IF(ISNA(VLOOKUP(Summary!$A120,'District 4'!$A$1:$H$999,5,FALSE)),0,VLOOKUP(Summary!$A120,'District 4'!$A$1:$H$999,5,FALSE))+IF(ISNA(VLOOKUP(Summary!$A120,'District 5'!$A$1:$H$999,5,FALSE)),0,VLOOKUP(Summary!$A120,'District 5'!$A$1:$H$999,5,FALSE))+IF(ISNA(VLOOKUP(Summary!$A120,'District 6'!$A$1:$H$999,5,FALSE)),0,VLOOKUP(Summary!$A120,'District 6'!$A$1:$H$999,5,FALSE))+IF(ISNA(VLOOKUP(Summary!$A120,'District 7'!$A$1:$H$999,5,FALSE)),0,VLOOKUP(Summary!$A120,'District 7'!$A$1:$H$999,5,FALSE))+IF(ISNA(VLOOKUP(Summary!$A120,'District 8'!$A$1:$H$999,5,FALSE)),0,VLOOKUP(Summary!$A120,'District 8'!$A$1:$H$999,5,FALSE))+IF(ISNA(VLOOKUP(Summary!$A120,'District 9'!$A$1:$H$999,5,FALSE)),0,VLOOKUP(Summary!$A120,'District 9'!$A$1:$H$999,5,FALSE))+IF(ISNA(VLOOKUP(Summary!$A120,'District 10'!$A$1:$H$999,5,FALSE)),0,VLOOKUP(Summary!$A120,'District 10'!$A$1:$H$999,5,FALSE))+IF(ISNA(VLOOKUP(Summary!$A120,'District 11'!$A$1:$H$999,5,FALSE)),0,VLOOKUP(Summary!$A120,'District 11'!$A$1:$H$999,5,FALSE))+IF(ISNA(VLOOKUP(Summary!$A120,'District 12'!$A$1:$H$999,5,FALSE)),0,VLOOKUP(Summary!$A120,'District 12'!$A$1:$H$999,5,FALSE))+IF(ISNA(VLOOKUP(Summary!$A120,'District 13'!$A$1:$H$999,5,FALSE)),0,VLOOKUP(Summary!$A120,'District 13'!$A$1:$H$999,5,FALSE))+IF(ISNA(VLOOKUP(Summary!$A120,'District 14'!$A$1:$H$999,5,FALSE)),0,VLOOKUP(Summary!$A120,'District 14'!$A$1:$H$999,5,FALSE))+IF(ISNA(VLOOKUP(Summary!$A120,'District 15'!$A$1:$H$999,5,FALSE)),0,VLOOKUP(Summary!$A120,'District 15'!$A$1:$H$999,5,FALSE))+IF(ISNA(VLOOKUP(Summary!$A120,'District 16'!$A$1:$H$999,5,FALSE)),0,VLOOKUP(Summary!$A120,'District 16'!$A$1:$H$999,5,FALSE))+IF(ISNA(VLOOKUP(Summary!$A120,'District 17'!$A$1:$H$999,5,FALSE)),0,VLOOKUP(Summary!$A120,'District 17'!$A$1:$H$999,5,FALSE))+IF(ISNA(VLOOKUP(Summary!$A120,'District 18'!$A$1:$H$999,5,FALSE)),0,VLOOKUP(Summary!$A120,'District 18'!$A$1:$H$999,5,FALSE))+IF(ISNA(VLOOKUP(Summary!$A120,'District 19'!$A$1:$H$999,5,FALSE)),0,VLOOKUP(Summary!$A120,'District 19'!$A$1:$H$999,5,FALSE))+IF(ISNA(VLOOKUP(Summary!$A120,'District 20'!$A$1:$H$999,5,FALSE)),0,VLOOKUP(Summary!$A120,'District 20'!$A$1:$H$999,5,FALSE))+IF(ISNA(VLOOKUP(Summary!$A120,'District 21'!$A$1:$H$999,5,FALSE)),0,VLOOKUP(Summary!$A120,'District 21'!$A$1:$H$999,5,FALSE))+IF(ISNA(VLOOKUP(Summary!$A120,'District 22'!$A$1:$H$999,5,FALSE)),0,VLOOKUP(Summary!$A120,'District 22'!$A$1:$H$999,5,FALSE))+IF(ISNA(VLOOKUP(Summary!$A120,'District 23'!$A$1:$H$999,5,FALSE)),0,VLOOKUP(Summary!$A120,'District 23'!$A$1:$H$999,5,FALSE))+IF(ISNA(VLOOKUP(Summary!$A120,'District 24'!$A$1:$H$999,5,FALSE)),0,VLOOKUP(Summary!$A120,'District 24'!$A$1:$H$999,5,FALSE))+IF(ISNA(VLOOKUP(Summary!$A120,'District 25'!$A$1:$H$999,5,FALSE)),0,VLOOKUP(Summary!$A120,'District 25'!$A$1:$H$999,5,FALSE))+IF(ISNA(VLOOKUP(Summary!$A120,'District 26'!$A$1:$H$999,5,FALSE)),0,VLOOKUP(Summary!$A120,'District 26'!$A$1:$H$999,5,FALSE))+IF(ISNA(VLOOKUP(Summary!$A120,'District 27'!$A$1:$H$999,5,FALSE)),0,VLOOKUP(Summary!$A120,'District 27'!$A$1:$H$999,5,FALSE))+IF(ISNA(VLOOKUP(Summary!$A120,'District 28'!$A$1:$H$999,5,FALSE)),0,VLOOKUP(Summary!$A120,'District 28'!$A$1:$H$999,5,FALSE))+IF(ISNA(VLOOKUP(Summary!$A120,'District 29'!$A$1:$H$999,5,FALSE)),0,VLOOKUP(Summary!$A120,'District 29'!$A$1:$H$999,5,FALSE))</f>
        <v>6</v>
      </c>
      <c r="F120" s="11">
        <f>IF(ISNA(VLOOKUP(Summary!$A120,'District 0'!$A$1:$H$999,6,FALSE)),0,VLOOKUP(Summary!$A120,'District 0'!$A$1:$H$999,6,FALSE))+IF(ISNA(VLOOKUP(Summary!$A120,'District 1'!$A$1:$H$999,6,FALSE)),0,VLOOKUP(Summary!$A120,'District 1'!$A$1:$H$999,6,FALSE))+IF(ISNA(VLOOKUP(Summary!$A120,'District 2'!$A$1:$H$999,6,FALSE)),0,VLOOKUP(Summary!$A120,'District 2'!$A$1:$H$999,6,FALSE))+IF(ISNA(VLOOKUP(Summary!$A120,'District 3'!$A$1:$H$999,6,FALSE)),0,VLOOKUP(Summary!$A120,'District 3'!$A$1:$H$999,6,FALSE))+IF(ISNA(VLOOKUP(Summary!$A120,'District 4'!$A$1:$H$999,6,FALSE)),0,VLOOKUP(Summary!$A120,'District 4'!$A$1:$H$999,6,FALSE))+IF(ISNA(VLOOKUP(Summary!$A120,'District 5'!$A$1:$H$999,6,FALSE)),0,VLOOKUP(Summary!$A120,'District 5'!$A$1:$H$999,6,FALSE))+IF(ISNA(VLOOKUP(Summary!$A120,'District 6'!$A$1:$H$999,6,FALSE)),0,VLOOKUP(Summary!$A120,'District 6'!$A$1:$H$999,6,FALSE))+IF(ISNA(VLOOKUP(Summary!$A120,'District 7'!$A$1:$H$999,6,FALSE)),0,VLOOKUP(Summary!$A120,'District 7'!$A$1:$H$999,6,FALSE))+IF(ISNA(VLOOKUP(Summary!$A120,'District 8'!$A$1:$H$999,6,FALSE)),0,VLOOKUP(Summary!$A120,'District 8'!$A$1:$H$999,6,FALSE))+IF(ISNA(VLOOKUP(Summary!$A120,'District 9'!$A$1:$H$999,6,FALSE)),0,VLOOKUP(Summary!$A120,'District 9'!$A$1:$H$999,6,FALSE))+IF(ISNA(VLOOKUP(Summary!$A120,'District 10'!$A$1:$H$999,6,FALSE)),0,VLOOKUP(Summary!$A120,'District 10'!$A$1:$H$999,6,FALSE))+IF(ISNA(VLOOKUP(Summary!$A120,'District 11'!$A$1:$H$999,6,FALSE)),0,VLOOKUP(Summary!$A120,'District 11'!$A$1:$H$999,6,FALSE))+IF(ISNA(VLOOKUP(Summary!$A120,'District 12'!$A$1:$H$999,6,FALSE)),0,VLOOKUP(Summary!$A120,'District 12'!$A$1:$H$999,6,FALSE))+IF(ISNA(VLOOKUP(Summary!$A120,'District 13'!$A$1:$H$999,6,FALSE)),0,VLOOKUP(Summary!$A120,'District 13'!$A$1:$H$999,6,FALSE))+IF(ISNA(VLOOKUP(Summary!$A120,'District 14'!$A$1:$H$999,6,FALSE)),0,VLOOKUP(Summary!$A120,'District 14'!$A$1:$H$999,6,FALSE))+IF(ISNA(VLOOKUP(Summary!$A120,'District 15'!$A$1:$H$999,6,FALSE)),0,VLOOKUP(Summary!$A120,'District 15'!$A$1:$H$999,6,FALSE))+IF(ISNA(VLOOKUP(Summary!$A120,'District 16'!$A$1:$H$999,6,FALSE)),0,VLOOKUP(Summary!$A120,'District 16'!$A$1:$H$999,6,FALSE))+IF(ISNA(VLOOKUP(Summary!$A120,'District 17'!$A$1:$H$999,6,FALSE)),0,VLOOKUP(Summary!$A120,'District 17'!$A$1:$H$999,6,FALSE))+IF(ISNA(VLOOKUP(Summary!$A120,'District 18'!$A$1:$H$999,6,FALSE)),0,VLOOKUP(Summary!$A120,'District 18'!$A$1:$H$999,6,FALSE))+IF(ISNA(VLOOKUP(Summary!$A120,'District 19'!$A$1:$H$999,6,FALSE)),0,VLOOKUP(Summary!$A120,'District 19'!$A$1:$H$999,6,FALSE))+IF(ISNA(VLOOKUP(Summary!$A120,'District 20'!$A$1:$H$999,6,FALSE)),0,VLOOKUP(Summary!$A120,'District 20'!$A$1:$H$999,6,FALSE))+IF(ISNA(VLOOKUP(Summary!$A120,'District 21'!$A$1:$H$999,6,FALSE)),0,VLOOKUP(Summary!$A120,'District 21'!$A$1:$H$999,6,FALSE))+IF(ISNA(VLOOKUP(Summary!$A120,'District 22'!$A$1:$H$999,6,FALSE)),0,VLOOKUP(Summary!$A120,'District 22'!$A$1:$H$999,6,FALSE))+IF(ISNA(VLOOKUP(Summary!$A120,'District 23'!$A$1:$H$999,6,FALSE)),0,VLOOKUP(Summary!$A120,'District 23'!$A$1:$H$999,6,FALSE))+IF(ISNA(VLOOKUP(Summary!$A120,'District 24'!$A$1:$H$999,6,FALSE)),0,VLOOKUP(Summary!$A120,'District 24'!$A$1:$H$999,6,FALSE))+IF(ISNA(VLOOKUP(Summary!$A120,'District 25'!$A$1:$H$999,6,FALSE)),0,VLOOKUP(Summary!$A120,'District 25'!$A$1:$H$999,6,FALSE))+IF(ISNA(VLOOKUP(Summary!$A120,'District 26'!$A$1:$H$999,6,FALSE)),0,VLOOKUP(Summary!$A120,'District 26'!$A$1:$H$999,6,FALSE))+IF(ISNA(VLOOKUP(Summary!$A120,'District 27'!$A$1:$H$999,6,FALSE)),0,VLOOKUP(Summary!$A120,'District 27'!$A$1:$H$999,6,FALSE))+IF(ISNA(VLOOKUP(Summary!$A120,'District 28'!$A$1:$H$999,6,FALSE)),0,VLOOKUP(Summary!$A120,'District 28'!$A$1:$H$999,6,FALSE))+IF(ISNA(VLOOKUP(Summary!$A120,'District 29'!$A$1:$H$999,6,FALSE)),0,VLOOKUP(Summary!$A120,'District 29'!$A$1:$H$999,6,FALSE))</f>
        <v>1</v>
      </c>
      <c r="G120" s="11">
        <f>IF(ISNA(VLOOKUP(Summary!$A120,'District 0'!$A$1:$H$999,7,FALSE)),0,VLOOKUP(Summary!$A120,'District 0'!$A$1:$H$999,7,FALSE))+IF(ISNA(VLOOKUP(Summary!$A120,'District 1'!$A$1:$H$999,7,FALSE)),0,VLOOKUP(Summary!$A120,'District 1'!$A$1:$H$999,7,FALSE))+IF(ISNA(VLOOKUP(Summary!$A120,'District 2'!$A$1:$H$999,7,FALSE)),0,VLOOKUP(Summary!$A120,'District 2'!$A$1:$H$999,7,FALSE))+IF(ISNA(VLOOKUP(Summary!$A120,'District 3'!$A$1:$H$999,7,FALSE)),0,VLOOKUP(Summary!$A120,'District 3'!$A$1:$H$999,7,FALSE))+IF(ISNA(VLOOKUP(Summary!$A120,'District 4'!$A$1:$H$999,7,FALSE)),0,VLOOKUP(Summary!$A120,'District 4'!$A$1:$H$999,7,FALSE))+IF(ISNA(VLOOKUP(Summary!$A120,'District 5'!$A$1:$H$999,7,FALSE)),0,VLOOKUP(Summary!$A120,'District 5'!$A$1:$H$999,7,FALSE))+IF(ISNA(VLOOKUP(Summary!$A120,'District 6'!$A$1:$H$999,7,FALSE)),0,VLOOKUP(Summary!$A120,'District 6'!$A$1:$H$999,7,FALSE))+IF(ISNA(VLOOKUP(Summary!$A120,'District 7'!$A$1:$H$999,7,FALSE)),0,VLOOKUP(Summary!$A120,'District 7'!$A$1:$H$999,7,FALSE))+IF(ISNA(VLOOKUP(Summary!$A120,'District 8'!$A$1:$H$999,7,FALSE)),0,VLOOKUP(Summary!$A120,'District 8'!$A$1:$H$999,7,FALSE))+IF(ISNA(VLOOKUP(Summary!$A120,'District 9'!$A$1:$H$999,7,FALSE)),0,VLOOKUP(Summary!$A120,'District 9'!$A$1:$H$999,7,FALSE))+IF(ISNA(VLOOKUP(Summary!$A120,'District 10'!$A$1:$H$999,7,FALSE)),0,VLOOKUP(Summary!$A120,'District 10'!$A$1:$H$999,7,FALSE))+IF(ISNA(VLOOKUP(Summary!$A120,'District 11'!$A$1:$H$999,7,FALSE)),0,VLOOKUP(Summary!$A120,'District 11'!$A$1:$H$999,7,FALSE))+IF(ISNA(VLOOKUP(Summary!$A120,'District 12'!$A$1:$H$999,7,FALSE)),0,VLOOKUP(Summary!$A120,'District 12'!$A$1:$H$999,7,FALSE))+IF(ISNA(VLOOKUP(Summary!$A120,'District 13'!$A$1:$H$999,7,FALSE)),0,VLOOKUP(Summary!$A120,'District 13'!$A$1:$H$999,7,FALSE))+IF(ISNA(VLOOKUP(Summary!$A120,'District 14'!$A$1:$H$999,7,FALSE)),0,VLOOKUP(Summary!$A120,'District 14'!$A$1:$H$999,7,FALSE))+IF(ISNA(VLOOKUP(Summary!$A120,'District 15'!$A$1:$H$999,7,FALSE)),0,VLOOKUP(Summary!$A120,'District 15'!$A$1:$H$999,7,FALSE))+IF(ISNA(VLOOKUP(Summary!$A120,'District 16'!$A$1:$H$999,7,FALSE)),0,VLOOKUP(Summary!$A120,'District 16'!$A$1:$H$999,7,FALSE))+IF(ISNA(VLOOKUP(Summary!$A120,'District 17'!$A$1:$H$999,7,FALSE)),0,VLOOKUP(Summary!$A120,'District 17'!$A$1:$H$999,7,FALSE))+IF(ISNA(VLOOKUP(Summary!$A120,'District 18'!$A$1:$H$999,7,FALSE)),0,VLOOKUP(Summary!$A120,'District 18'!$A$1:$H$999,7,FALSE))+IF(ISNA(VLOOKUP(Summary!$A120,'District 19'!$A$1:$H$999,7,FALSE)),0,VLOOKUP(Summary!$A120,'District 19'!$A$1:$H$999,7,FALSE))+IF(ISNA(VLOOKUP(Summary!$A120,'District 20'!$A$1:$H$999,7,FALSE)),0,VLOOKUP(Summary!$A120,'District 20'!$A$1:$H$999,7,FALSE))+IF(ISNA(VLOOKUP(Summary!$A120,'District 21'!$A$1:$H$999,7,FALSE)),0,VLOOKUP(Summary!$A120,'District 21'!$A$1:$H$999,7,FALSE))+IF(ISNA(VLOOKUP(Summary!$A120,'District 22'!$A$1:$H$999,7,FALSE)),0,VLOOKUP(Summary!$A120,'District 22'!$A$1:$H$999,7,FALSE))+IF(ISNA(VLOOKUP(Summary!$A120,'District 23'!$A$1:$H$999,7,FALSE)),0,VLOOKUP(Summary!$A120,'District 23'!$A$1:$H$999,7,FALSE))+IF(ISNA(VLOOKUP(Summary!$A120,'District 24'!$A$1:$H$999,7,FALSE)),0,VLOOKUP(Summary!$A120,'District 24'!$A$1:$H$999,7,FALSE))+IF(ISNA(VLOOKUP(Summary!$A120,'District 25'!$A$1:$H$999,7,FALSE)),0,VLOOKUP(Summary!$A120,'District 25'!$A$1:$H$999,7,FALSE))+IF(ISNA(VLOOKUP(Summary!$A120,'District 26'!$A$1:$H$999,7,FALSE)),0,VLOOKUP(Summary!$A120,'District 26'!$A$1:$H$999,7,FALSE))+IF(ISNA(VLOOKUP(Summary!$A120,'District 27'!$A$1:$H$999,7,FALSE)),0,VLOOKUP(Summary!$A120,'District 27'!$A$1:$H$999,7,FALSE))+IF(ISNA(VLOOKUP(Summary!$A120,'District 28'!$A$1:$H$999,7,FALSE)),0,VLOOKUP(Summary!$A120,'District 28'!$A$1:$H$999,7,FALSE))+IF(ISNA(VLOOKUP(Summary!$A120,'District 29'!$A$1:$H$999,7,FALSE)),0,VLOOKUP(Summary!$A120,'District 29'!$A$1:$H$999,7,FALSE))</f>
        <v>8</v>
      </c>
      <c r="H120" s="11">
        <f>IF(ISNA(VLOOKUP(Summary!$A120,'District 0'!$A$1:$H$999,8,FALSE)),0,VLOOKUP(Summary!$A120,'District 0'!$A$1:$H$999,8,FALSE))+IF(ISNA(VLOOKUP(Summary!$A120,'District 1'!$A$1:$H$999,8,FALSE)),0,VLOOKUP(Summary!$A120,'District 1'!$A$1:$H$999,8,FALSE))+IF(ISNA(VLOOKUP(Summary!$A120,'District 2'!$A$1:$H$999,8,FALSE)),0,VLOOKUP(Summary!$A120,'District 2'!$A$1:$H$999,8,FALSE))+IF(ISNA(VLOOKUP(Summary!$A120,'District 3'!$A$1:$H$999,8,FALSE)),0,VLOOKUP(Summary!$A120,'District 3'!$A$1:$H$999,8,FALSE))+IF(ISNA(VLOOKUP(Summary!$A120,'District 4'!$A$1:$H$999,8,FALSE)),0,VLOOKUP(Summary!$A120,'District 4'!$A$1:$H$999,8,FALSE))+IF(ISNA(VLOOKUP(Summary!$A120,'District 5'!$A$1:$H$999,8,FALSE)),0,VLOOKUP(Summary!$A120,'District 5'!$A$1:$H$999,8,FALSE))+IF(ISNA(VLOOKUP(Summary!$A120,'District 6'!$A$1:$H$999,8,FALSE)),0,VLOOKUP(Summary!$A120,'District 6'!$A$1:$H$999,8,FALSE))+IF(ISNA(VLOOKUP(Summary!$A120,'District 7'!$A$1:$H$999,8,FALSE)),0,VLOOKUP(Summary!$A120,'District 7'!$A$1:$H$999,8,FALSE))+IF(ISNA(VLOOKUP(Summary!$A120,'District 8'!$A$1:$H$999,8,FALSE)),0,VLOOKUP(Summary!$A120,'District 8'!$A$1:$H$999,8,FALSE))+IF(ISNA(VLOOKUP(Summary!$A120,'District 9'!$A$1:$H$999,8,FALSE)),0,VLOOKUP(Summary!$A120,'District 9'!$A$1:$H$999,8,FALSE))+IF(ISNA(VLOOKUP(Summary!$A120,'District 10'!$A$1:$H$999,8,FALSE)),0,VLOOKUP(Summary!$A120,'District 10'!$A$1:$H$999,8,FALSE))+IF(ISNA(VLOOKUP(Summary!$A120,'District 11'!$A$1:$H$999,8,FALSE)),0,VLOOKUP(Summary!$A120,'District 11'!$A$1:$H$999,8,FALSE))+IF(ISNA(VLOOKUP(Summary!$A120,'District 12'!$A$1:$H$999,8,FALSE)),0,VLOOKUP(Summary!$A120,'District 12'!$A$1:$H$999,8,FALSE))+IF(ISNA(VLOOKUP(Summary!$A120,'District 13'!$A$1:$H$999,8,FALSE)),0,VLOOKUP(Summary!$A120,'District 13'!$A$1:$H$999,8,FALSE))+IF(ISNA(VLOOKUP(Summary!$A120,'District 14'!$A$1:$H$999,8,FALSE)),0,VLOOKUP(Summary!$A120,'District 14'!$A$1:$H$999,8,FALSE))+IF(ISNA(VLOOKUP(Summary!$A120,'District 15'!$A$1:$H$999,8,FALSE)),0,VLOOKUP(Summary!$A120,'District 15'!$A$1:$H$999,8,FALSE))+IF(ISNA(VLOOKUP(Summary!$A120,'District 16'!$A$1:$H$999,8,FALSE)),0,VLOOKUP(Summary!$A120,'District 16'!$A$1:$H$999,8,FALSE))+IF(ISNA(VLOOKUP(Summary!$A120,'District 17'!$A$1:$H$999,8,FALSE)),0,VLOOKUP(Summary!$A120,'District 17'!$A$1:$H$999,8,FALSE))+IF(ISNA(VLOOKUP(Summary!$A120,'District 18'!$A$1:$H$999,8,FALSE)),0,VLOOKUP(Summary!$A120,'District 18'!$A$1:$H$999,8,FALSE))+IF(ISNA(VLOOKUP(Summary!$A120,'District 19'!$A$1:$H$999,8,FALSE)),0,VLOOKUP(Summary!$A120,'District 19'!$A$1:$H$999,8,FALSE))+IF(ISNA(VLOOKUP(Summary!$A120,'District 20'!$A$1:$H$999,8,FALSE)),0,VLOOKUP(Summary!$A120,'District 20'!$A$1:$H$999,8,FALSE))+IF(ISNA(VLOOKUP(Summary!$A120,'District 21'!$A$1:$H$999,8,FALSE)),0,VLOOKUP(Summary!$A120,'District 21'!$A$1:$H$999,8,FALSE))+IF(ISNA(VLOOKUP(Summary!$A120,'District 22'!$A$1:$H$999,8,FALSE)),0,VLOOKUP(Summary!$A120,'District 22'!$A$1:$H$999,8,FALSE))+IF(ISNA(VLOOKUP(Summary!$A120,'District 23'!$A$1:$H$999,8,FALSE)),0,VLOOKUP(Summary!$A120,'District 23'!$A$1:$H$999,8,FALSE))+IF(ISNA(VLOOKUP(Summary!$A120,'District 24'!$A$1:$H$999,8,FALSE)),0,VLOOKUP(Summary!$A120,'District 24'!$A$1:$H$999,8,FALSE))+IF(ISNA(VLOOKUP(Summary!$A120,'District 25'!$A$1:$H$999,8,FALSE)),0,VLOOKUP(Summary!$A120,'District 25'!$A$1:$H$999,8,FALSE))+IF(ISNA(VLOOKUP(Summary!$A120,'District 26'!$A$1:$H$999,8,FALSE)),0,VLOOKUP(Summary!$A120,'District 26'!$A$1:$H$999,8,FALSE))+IF(ISNA(VLOOKUP(Summary!$A120,'District 27'!$A$1:$H$999,8,FALSE)),0,VLOOKUP(Summary!$A120,'District 27'!$A$1:$H$999,8,FALSE))+IF(ISNA(VLOOKUP(Summary!$A120,'District 28'!$A$1:$H$999,8,FALSE)),0,VLOOKUP(Summary!$A120,'District 28'!$A$1:$H$999,8,FALSE))+IF(ISNA(VLOOKUP(Summary!$A120,'District 29'!$A$1:$H$999,8,FALSE)),0,VLOOKUP(Summary!$A120,'District 29'!$A$1:$H$999,8,FALSE))</f>
        <v>104</v>
      </c>
      <c r="I120" s="7">
        <f t="shared" si="2"/>
        <v>145</v>
      </c>
      <c r="J120" s="8" t="s">
        <v>15</v>
      </c>
      <c r="K120" s="8" t="s">
        <v>36</v>
      </c>
      <c r="L120" s="9">
        <v>43682</v>
      </c>
      <c r="M120" s="8">
        <v>138</v>
      </c>
      <c r="N120" s="10">
        <f>H120/M120</f>
        <v>0.75362318840579712</v>
      </c>
      <c r="O120" s="10">
        <f>I120/M120</f>
        <v>1.0507246376811594</v>
      </c>
    </row>
    <row r="121" spans="1:15" s="5" customFormat="1" x14ac:dyDescent="0.2">
      <c r="A121" s="6">
        <v>100066</v>
      </c>
      <c r="B121" s="11">
        <f>IF(ISNA(VLOOKUP(Summary!$A121,'District 0'!$A$1:$H$999,2,FALSE)),0,VLOOKUP(Summary!$A121,'District 0'!$A$1:$H$999,2,FALSE))+IF(ISNA(VLOOKUP(Summary!$A121,'District 1'!$A$1:$H$999,2,FALSE)),0,VLOOKUP(Summary!$A121,'District 1'!$A$1:$H$999,2,FALSE))+IF(ISNA(VLOOKUP(Summary!$A121,'District 2'!$A$1:$H$999,2,FALSE)),0,VLOOKUP(Summary!$A121,'District 2'!$A$1:$H$999,2,FALSE))+IF(ISNA(VLOOKUP(Summary!$A121,'District 3'!$A$1:$H$999,2,FALSE)),0,VLOOKUP(Summary!$A121,'District 3'!$A$1:$H$999,2,FALSE))+IF(ISNA(VLOOKUP(Summary!$A121,'District 4'!$A$1:$H$999,2,FALSE)),0,VLOOKUP(Summary!$A121,'District 4'!$A$1:$H$999,2,FALSE))+IF(ISNA(VLOOKUP(Summary!$A121,'District 5'!$A$1:$H$999,2,FALSE)),0,VLOOKUP(Summary!$A121,'District 5'!$A$1:$H$999,2,FALSE))+IF(ISNA(VLOOKUP(Summary!$A121,'District 6'!$A$1:$H$999,2,FALSE)),0,VLOOKUP(Summary!$A121,'District 6'!$A$1:$H$999,2,FALSE))+IF(ISNA(VLOOKUP(Summary!$A121,'District 7'!$A$1:$H$999,2,FALSE)),0,VLOOKUP(Summary!$A121,'District 7'!$A$1:$H$999,2,FALSE))+IF(ISNA(VLOOKUP(Summary!$A121,'District 8'!$A$1:$H$999,2,FALSE)),0,VLOOKUP(Summary!$A121,'District 8'!$A$1:$H$999,2,FALSE))+IF(ISNA(VLOOKUP(Summary!$A121,'District 9'!$A$1:$H$999,2,FALSE)),0,VLOOKUP(Summary!$A121,'District 9'!$A$1:$H$999,2,FALSE))+IF(ISNA(VLOOKUP(Summary!$A121,'District 10'!$A$1:$H$999,2,FALSE)),0,VLOOKUP(Summary!$A121,'District 10'!$A$1:$H$999,2,FALSE))+IF(ISNA(VLOOKUP(Summary!$A121,'District 11'!$A$1:$H$999,2,FALSE)),0,VLOOKUP(Summary!$A121,'District 11'!$A$1:$H$999,2,FALSE))+IF(ISNA(VLOOKUP(Summary!$A121,'District 12'!$A$1:$H$999,2,FALSE)),0,VLOOKUP(Summary!$A121,'District 12'!$A$1:$H$999,2,FALSE))+IF(ISNA(VLOOKUP(Summary!$A121,'District 13'!$A$1:$H$999,2,FALSE)),0,VLOOKUP(Summary!$A121,'District 13'!$A$1:$H$999,2,FALSE))+IF(ISNA(VLOOKUP(Summary!$A121,'District 14'!$A$1:$H$999,2,FALSE)),0,VLOOKUP(Summary!$A121,'District 14'!$A$1:$H$999,2,FALSE))+IF(ISNA(VLOOKUP(Summary!$A121,'District 15'!$A$1:$H$999,2,FALSE)),0,VLOOKUP(Summary!$A121,'District 15'!$A$1:$H$999,2,FALSE))+IF(ISNA(VLOOKUP(Summary!$A121,'District 16'!$A$1:$H$999,2,FALSE)),0,VLOOKUP(Summary!$A121,'District 16'!$A$1:$H$999,2,FALSE))+IF(ISNA(VLOOKUP(Summary!$A121,'District 17'!$A$1:$H$999,2,FALSE)),0,VLOOKUP(Summary!$A121,'District 17'!$A$1:$H$999,2,FALSE))+IF(ISNA(VLOOKUP(Summary!$A121,'District 18'!$A$1:$H$999,2,FALSE)),0,VLOOKUP(Summary!$A121,'District 18'!$A$1:$H$999,2,FALSE))+IF(ISNA(VLOOKUP(Summary!$A121,'District 19'!$A$1:$H$999,2,FALSE)),0,VLOOKUP(Summary!$A121,'District 19'!$A$1:$H$999,2,FALSE))+IF(ISNA(VLOOKUP(Summary!$A121,'District 20'!$A$1:$H$999,2,FALSE)),0,VLOOKUP(Summary!$A121,'District 20'!$A$1:$H$999,2,FALSE))+IF(ISNA(VLOOKUP(Summary!$A121,'District 21'!$A$1:$H$999,2,FALSE)),0,VLOOKUP(Summary!$A121,'District 21'!$A$1:$H$999,2,FALSE))+IF(ISNA(VLOOKUP(Summary!$A121,'District 22'!$A$1:$H$999,2,FALSE)),0,VLOOKUP(Summary!$A121,'District 22'!$A$1:$H$999,2,FALSE))+IF(ISNA(VLOOKUP(Summary!$A121,'District 23'!$A$1:$H$999,2,FALSE)),0,VLOOKUP(Summary!$A121,'District 23'!$A$1:$H$999,2,FALSE))+IF(ISNA(VLOOKUP(Summary!$A121,'District 24'!$A$1:$H$999,2,FALSE)),0,VLOOKUP(Summary!$A121,'District 24'!$A$1:$H$999,2,FALSE))+IF(ISNA(VLOOKUP(Summary!$A121,'District 25'!$A$1:$H$999,2,FALSE)),0,VLOOKUP(Summary!$A121,'District 25'!$A$1:$H$999,2,FALSE))+IF(ISNA(VLOOKUP(Summary!$A121,'District 26'!$A$1:$H$999,2,FALSE)),0,VLOOKUP(Summary!$A121,'District 26'!$A$1:$H$999,2,FALSE))+IF(ISNA(VLOOKUP(Summary!$A121,'District 27'!$A$1:$H$999,2,FALSE)),0,VLOOKUP(Summary!$A121,'District 27'!$A$1:$H$999,2,FALSE))+IF(ISNA(VLOOKUP(Summary!$A121,'District 28'!$A$1:$H$999,2,FALSE)),0,VLOOKUP(Summary!$A121,'District 28'!$A$1:$H$999,2,FALSE))+IF(ISNA(VLOOKUP(Summary!$A121,'District 29'!$A$1:$H$999,2,FALSE)),0,VLOOKUP(Summary!$A121,'District 29'!$A$1:$H$999,2,FALSE))</f>
        <v>2</v>
      </c>
      <c r="C121" s="11">
        <f>IF(ISNA(VLOOKUP(Summary!$A121,'District 0'!$A$1:$H$999,3,FALSE)),0,VLOOKUP(Summary!$A121,'District 0'!$A$1:$H$999,3,FALSE))+IF(ISNA(VLOOKUP(Summary!$A121,'District 1'!$A$1:$H$999,3,FALSE)),0,VLOOKUP(Summary!$A121,'District 1'!$A$1:$H$999,3,FALSE))+IF(ISNA(VLOOKUP(Summary!$A121,'District 2'!$A$1:$H$999,3,FALSE)),0,VLOOKUP(Summary!$A121,'District 2'!$A$1:$H$999,3,FALSE))+IF(ISNA(VLOOKUP(Summary!$A121,'District 3'!$A$1:$H$999,3,FALSE)),0,VLOOKUP(Summary!$A121,'District 3'!$A$1:$H$999,3,FALSE))+IF(ISNA(VLOOKUP(Summary!$A121,'District 4'!$A$1:$H$999,3,FALSE)),0,VLOOKUP(Summary!$A121,'District 4'!$A$1:$H$999,3,FALSE))+IF(ISNA(VLOOKUP(Summary!$A121,'District 5'!$A$1:$H$999,3,FALSE)),0,VLOOKUP(Summary!$A121,'District 5'!$A$1:$H$999,3,FALSE))+IF(ISNA(VLOOKUP(Summary!$A121,'District 6'!$A$1:$H$999,3,FALSE)),0,VLOOKUP(Summary!$A121,'District 6'!$A$1:$H$999,3,FALSE))+IF(ISNA(VLOOKUP(Summary!$A121,'District 7'!$A$1:$H$999,3,FALSE)),0,VLOOKUP(Summary!$A121,'District 7'!$A$1:$H$999,3,FALSE))+IF(ISNA(VLOOKUP(Summary!$A121,'District 8'!$A$1:$H$999,3,FALSE)),0,VLOOKUP(Summary!$A121,'District 8'!$A$1:$H$999,3,FALSE))+IF(ISNA(VLOOKUP(Summary!$A121,'District 9'!$A$1:$H$999,3,FALSE)),0,VLOOKUP(Summary!$A121,'District 9'!$A$1:$H$999,3,FALSE))+IF(ISNA(VLOOKUP(Summary!$A121,'District 10'!$A$1:$H$999,3,FALSE)),0,VLOOKUP(Summary!$A121,'District 10'!$A$1:$H$999,3,FALSE))+IF(ISNA(VLOOKUP(Summary!$A121,'District 11'!$A$1:$H$999,3,FALSE)),0,VLOOKUP(Summary!$A121,'District 11'!$A$1:$H$999,3,FALSE))+IF(ISNA(VLOOKUP(Summary!$A121,'District 12'!$A$1:$H$999,3,FALSE)),0,VLOOKUP(Summary!$A121,'District 12'!$A$1:$H$999,3,FALSE))+IF(ISNA(VLOOKUP(Summary!$A121,'District 13'!$A$1:$H$999,3,FALSE)),0,VLOOKUP(Summary!$A121,'District 13'!$A$1:$H$999,3,FALSE))+IF(ISNA(VLOOKUP(Summary!$A121,'District 14'!$A$1:$H$999,3,FALSE)),0,VLOOKUP(Summary!$A121,'District 14'!$A$1:$H$999,3,FALSE))+IF(ISNA(VLOOKUP(Summary!$A121,'District 15'!$A$1:$H$999,3,FALSE)),0,VLOOKUP(Summary!$A121,'District 15'!$A$1:$H$999,3,FALSE))+IF(ISNA(VLOOKUP(Summary!$A121,'District 16'!$A$1:$H$999,3,FALSE)),0,VLOOKUP(Summary!$A121,'District 16'!$A$1:$H$999,3,FALSE))+IF(ISNA(VLOOKUP(Summary!$A121,'District 17'!$A$1:$H$999,3,FALSE)),0,VLOOKUP(Summary!$A121,'District 17'!$A$1:$H$999,3,FALSE))+IF(ISNA(VLOOKUP(Summary!$A121,'District 18'!$A$1:$H$999,3,FALSE)),0,VLOOKUP(Summary!$A121,'District 18'!$A$1:$H$999,3,FALSE))+IF(ISNA(VLOOKUP(Summary!$A121,'District 19'!$A$1:$H$999,3,FALSE)),0,VLOOKUP(Summary!$A121,'District 19'!$A$1:$H$999,3,FALSE))+IF(ISNA(VLOOKUP(Summary!$A121,'District 20'!$A$1:$H$999,3,FALSE)),0,VLOOKUP(Summary!$A121,'District 20'!$A$1:$H$999,3,FALSE))+IF(ISNA(VLOOKUP(Summary!$A121,'District 21'!$A$1:$H$999,3,FALSE)),0,VLOOKUP(Summary!$A121,'District 21'!$A$1:$H$999,3,FALSE))+IF(ISNA(VLOOKUP(Summary!$A121,'District 22'!$A$1:$H$999,3,FALSE)),0,VLOOKUP(Summary!$A121,'District 22'!$A$1:$H$999,3,FALSE))+IF(ISNA(VLOOKUP(Summary!$A121,'District 23'!$A$1:$H$999,3,FALSE)),0,VLOOKUP(Summary!$A121,'District 23'!$A$1:$H$999,3,FALSE))+IF(ISNA(VLOOKUP(Summary!$A121,'District 24'!$A$1:$H$999,3,FALSE)),0,VLOOKUP(Summary!$A121,'District 24'!$A$1:$H$999,3,FALSE))+IF(ISNA(VLOOKUP(Summary!$A121,'District 25'!$A$1:$H$999,3,FALSE)),0,VLOOKUP(Summary!$A121,'District 25'!$A$1:$H$999,3,FALSE))+IF(ISNA(VLOOKUP(Summary!$A121,'District 26'!$A$1:$H$999,3,FALSE)),0,VLOOKUP(Summary!$A121,'District 26'!$A$1:$H$999,3,FALSE))+IF(ISNA(VLOOKUP(Summary!$A121,'District 27'!$A$1:$H$999,3,FALSE)),0,VLOOKUP(Summary!$A121,'District 27'!$A$1:$H$999,3,FALSE))+IF(ISNA(VLOOKUP(Summary!$A121,'District 28'!$A$1:$H$999,3,FALSE)),0,VLOOKUP(Summary!$A121,'District 28'!$A$1:$H$999,3,FALSE))+IF(ISNA(VLOOKUP(Summary!$A121,'District 29'!$A$1:$H$999,3,FALSE)),0,VLOOKUP(Summary!$A121,'District 29'!$A$1:$H$999,3,FALSE))</f>
        <v>26</v>
      </c>
      <c r="D121" s="11">
        <f>IF(ISNA(VLOOKUP(Summary!$A121,'District 0'!$A$1:$H$999,4,FALSE)),0,VLOOKUP(Summary!$A121,'District 0'!$A$1:$H$999,4,FALSE))+IF(ISNA(VLOOKUP(Summary!$A121,'District 1'!$A$1:$H$999,4,FALSE)),0,VLOOKUP(Summary!$A121,'District 1'!$A$1:$H$999,4,FALSE))+IF(ISNA(VLOOKUP(Summary!$A121,'District 2'!$A$1:$H$999,4,FALSE)),0,VLOOKUP(Summary!$A121,'District 2'!$A$1:$H$999,4,FALSE))+IF(ISNA(VLOOKUP(Summary!$A121,'District 3'!$A$1:$H$999,4,FALSE)),0,VLOOKUP(Summary!$A121,'District 3'!$A$1:$H$999,4,FALSE))+IF(ISNA(VLOOKUP(Summary!$A121,'District 4'!$A$1:$H$999,4,FALSE)),0,VLOOKUP(Summary!$A121,'District 4'!$A$1:$H$999,4,FALSE))+IF(ISNA(VLOOKUP(Summary!$A121,'District 5'!$A$1:$H$999,4,FALSE)),0,VLOOKUP(Summary!$A121,'District 5'!$A$1:$H$999,4,FALSE))+IF(ISNA(VLOOKUP(Summary!$A121,'District 6'!$A$1:$H$999,4,FALSE)),0,VLOOKUP(Summary!$A121,'District 6'!$A$1:$H$999,4,FALSE))+IF(ISNA(VLOOKUP(Summary!$A121,'District 7'!$A$1:$H$999,4,FALSE)),0,VLOOKUP(Summary!$A121,'District 7'!$A$1:$H$999,4,FALSE))+IF(ISNA(VLOOKUP(Summary!$A121,'District 8'!$A$1:$H$999,4,FALSE)),0,VLOOKUP(Summary!$A121,'District 8'!$A$1:$H$999,4,FALSE))+IF(ISNA(VLOOKUP(Summary!$A121,'District 9'!$A$1:$H$999,4,FALSE)),0,VLOOKUP(Summary!$A121,'District 9'!$A$1:$H$999,4,FALSE))+IF(ISNA(VLOOKUP(Summary!$A121,'District 10'!$A$1:$H$999,4,FALSE)),0,VLOOKUP(Summary!$A121,'District 10'!$A$1:$H$999,4,FALSE))+IF(ISNA(VLOOKUP(Summary!$A121,'District 11'!$A$1:$H$999,4,FALSE)),0,VLOOKUP(Summary!$A121,'District 11'!$A$1:$H$999,4,FALSE))+IF(ISNA(VLOOKUP(Summary!$A121,'District 12'!$A$1:$H$999,4,FALSE)),0,VLOOKUP(Summary!$A121,'District 12'!$A$1:$H$999,4,FALSE))+IF(ISNA(VLOOKUP(Summary!$A121,'District 13'!$A$1:$H$999,4,FALSE)),0,VLOOKUP(Summary!$A121,'District 13'!$A$1:$H$999,4,FALSE))+IF(ISNA(VLOOKUP(Summary!$A121,'District 14'!$A$1:$H$999,4,FALSE)),0,VLOOKUP(Summary!$A121,'District 14'!$A$1:$H$999,4,FALSE))+IF(ISNA(VLOOKUP(Summary!$A121,'District 15'!$A$1:$H$999,4,FALSE)),0,VLOOKUP(Summary!$A121,'District 15'!$A$1:$H$999,4,FALSE))+IF(ISNA(VLOOKUP(Summary!$A121,'District 16'!$A$1:$H$999,4,FALSE)),0,VLOOKUP(Summary!$A121,'District 16'!$A$1:$H$999,4,FALSE))+IF(ISNA(VLOOKUP(Summary!$A121,'District 17'!$A$1:$H$999,4,FALSE)),0,VLOOKUP(Summary!$A121,'District 17'!$A$1:$H$999,4,FALSE))+IF(ISNA(VLOOKUP(Summary!$A121,'District 18'!$A$1:$H$999,4,FALSE)),0,VLOOKUP(Summary!$A121,'District 18'!$A$1:$H$999,4,FALSE))+IF(ISNA(VLOOKUP(Summary!$A121,'District 19'!$A$1:$H$999,4,FALSE)),0,VLOOKUP(Summary!$A121,'District 19'!$A$1:$H$999,4,FALSE))+IF(ISNA(VLOOKUP(Summary!$A121,'District 20'!$A$1:$H$999,4,FALSE)),0,VLOOKUP(Summary!$A121,'District 20'!$A$1:$H$999,4,FALSE))+IF(ISNA(VLOOKUP(Summary!$A121,'District 21'!$A$1:$H$999,4,FALSE)),0,VLOOKUP(Summary!$A121,'District 21'!$A$1:$H$999,4,FALSE))+IF(ISNA(VLOOKUP(Summary!$A121,'District 22'!$A$1:$H$999,4,FALSE)),0,VLOOKUP(Summary!$A121,'District 22'!$A$1:$H$999,4,FALSE))+IF(ISNA(VLOOKUP(Summary!$A121,'District 23'!$A$1:$H$999,4,FALSE)),0,VLOOKUP(Summary!$A121,'District 23'!$A$1:$H$999,4,FALSE))+IF(ISNA(VLOOKUP(Summary!$A121,'District 24'!$A$1:$H$999,4,FALSE)),0,VLOOKUP(Summary!$A121,'District 24'!$A$1:$H$999,4,FALSE))+IF(ISNA(VLOOKUP(Summary!$A121,'District 25'!$A$1:$H$999,4,FALSE)),0,VLOOKUP(Summary!$A121,'District 25'!$A$1:$H$999,4,FALSE))+IF(ISNA(VLOOKUP(Summary!$A121,'District 26'!$A$1:$H$999,4,FALSE)),0,VLOOKUP(Summary!$A121,'District 26'!$A$1:$H$999,4,FALSE))+IF(ISNA(VLOOKUP(Summary!$A121,'District 27'!$A$1:$H$999,4,FALSE)),0,VLOOKUP(Summary!$A121,'District 27'!$A$1:$H$999,4,FALSE))+IF(ISNA(VLOOKUP(Summary!$A121,'District 28'!$A$1:$H$999,4,FALSE)),0,VLOOKUP(Summary!$A121,'District 28'!$A$1:$H$999,4,FALSE))+IF(ISNA(VLOOKUP(Summary!$A121,'District 29'!$A$1:$H$999,4,FALSE)),0,VLOOKUP(Summary!$A121,'District 29'!$A$1:$H$999,4,FALSE))</f>
        <v>0</v>
      </c>
      <c r="E121" s="11">
        <f>IF(ISNA(VLOOKUP(Summary!$A121,'District 0'!$A$1:$H$999,5,FALSE)),0,VLOOKUP(Summary!$A121,'District 0'!$A$1:$H$999,5,FALSE))+IF(ISNA(VLOOKUP(Summary!$A121,'District 1'!$A$1:$H$999,5,FALSE)),0,VLOOKUP(Summary!$A121,'District 1'!$A$1:$H$999,5,FALSE))+IF(ISNA(VLOOKUP(Summary!$A121,'District 2'!$A$1:$H$999,5,FALSE)),0,VLOOKUP(Summary!$A121,'District 2'!$A$1:$H$999,5,FALSE))+IF(ISNA(VLOOKUP(Summary!$A121,'District 3'!$A$1:$H$999,5,FALSE)),0,VLOOKUP(Summary!$A121,'District 3'!$A$1:$H$999,5,FALSE))+IF(ISNA(VLOOKUP(Summary!$A121,'District 4'!$A$1:$H$999,5,FALSE)),0,VLOOKUP(Summary!$A121,'District 4'!$A$1:$H$999,5,FALSE))+IF(ISNA(VLOOKUP(Summary!$A121,'District 5'!$A$1:$H$999,5,FALSE)),0,VLOOKUP(Summary!$A121,'District 5'!$A$1:$H$999,5,FALSE))+IF(ISNA(VLOOKUP(Summary!$A121,'District 6'!$A$1:$H$999,5,FALSE)),0,VLOOKUP(Summary!$A121,'District 6'!$A$1:$H$999,5,FALSE))+IF(ISNA(VLOOKUP(Summary!$A121,'District 7'!$A$1:$H$999,5,FALSE)),0,VLOOKUP(Summary!$A121,'District 7'!$A$1:$H$999,5,FALSE))+IF(ISNA(VLOOKUP(Summary!$A121,'District 8'!$A$1:$H$999,5,FALSE)),0,VLOOKUP(Summary!$A121,'District 8'!$A$1:$H$999,5,FALSE))+IF(ISNA(VLOOKUP(Summary!$A121,'District 9'!$A$1:$H$999,5,FALSE)),0,VLOOKUP(Summary!$A121,'District 9'!$A$1:$H$999,5,FALSE))+IF(ISNA(VLOOKUP(Summary!$A121,'District 10'!$A$1:$H$999,5,FALSE)),0,VLOOKUP(Summary!$A121,'District 10'!$A$1:$H$999,5,FALSE))+IF(ISNA(VLOOKUP(Summary!$A121,'District 11'!$A$1:$H$999,5,FALSE)),0,VLOOKUP(Summary!$A121,'District 11'!$A$1:$H$999,5,FALSE))+IF(ISNA(VLOOKUP(Summary!$A121,'District 12'!$A$1:$H$999,5,FALSE)),0,VLOOKUP(Summary!$A121,'District 12'!$A$1:$H$999,5,FALSE))+IF(ISNA(VLOOKUP(Summary!$A121,'District 13'!$A$1:$H$999,5,FALSE)),0,VLOOKUP(Summary!$A121,'District 13'!$A$1:$H$999,5,FALSE))+IF(ISNA(VLOOKUP(Summary!$A121,'District 14'!$A$1:$H$999,5,FALSE)),0,VLOOKUP(Summary!$A121,'District 14'!$A$1:$H$999,5,FALSE))+IF(ISNA(VLOOKUP(Summary!$A121,'District 15'!$A$1:$H$999,5,FALSE)),0,VLOOKUP(Summary!$A121,'District 15'!$A$1:$H$999,5,FALSE))+IF(ISNA(VLOOKUP(Summary!$A121,'District 16'!$A$1:$H$999,5,FALSE)),0,VLOOKUP(Summary!$A121,'District 16'!$A$1:$H$999,5,FALSE))+IF(ISNA(VLOOKUP(Summary!$A121,'District 17'!$A$1:$H$999,5,FALSE)),0,VLOOKUP(Summary!$A121,'District 17'!$A$1:$H$999,5,FALSE))+IF(ISNA(VLOOKUP(Summary!$A121,'District 18'!$A$1:$H$999,5,FALSE)),0,VLOOKUP(Summary!$A121,'District 18'!$A$1:$H$999,5,FALSE))+IF(ISNA(VLOOKUP(Summary!$A121,'District 19'!$A$1:$H$999,5,FALSE)),0,VLOOKUP(Summary!$A121,'District 19'!$A$1:$H$999,5,FALSE))+IF(ISNA(VLOOKUP(Summary!$A121,'District 20'!$A$1:$H$999,5,FALSE)),0,VLOOKUP(Summary!$A121,'District 20'!$A$1:$H$999,5,FALSE))+IF(ISNA(VLOOKUP(Summary!$A121,'District 21'!$A$1:$H$999,5,FALSE)),0,VLOOKUP(Summary!$A121,'District 21'!$A$1:$H$999,5,FALSE))+IF(ISNA(VLOOKUP(Summary!$A121,'District 22'!$A$1:$H$999,5,FALSE)),0,VLOOKUP(Summary!$A121,'District 22'!$A$1:$H$999,5,FALSE))+IF(ISNA(VLOOKUP(Summary!$A121,'District 23'!$A$1:$H$999,5,FALSE)),0,VLOOKUP(Summary!$A121,'District 23'!$A$1:$H$999,5,FALSE))+IF(ISNA(VLOOKUP(Summary!$A121,'District 24'!$A$1:$H$999,5,FALSE)),0,VLOOKUP(Summary!$A121,'District 24'!$A$1:$H$999,5,FALSE))+IF(ISNA(VLOOKUP(Summary!$A121,'District 25'!$A$1:$H$999,5,FALSE)),0,VLOOKUP(Summary!$A121,'District 25'!$A$1:$H$999,5,FALSE))+IF(ISNA(VLOOKUP(Summary!$A121,'District 26'!$A$1:$H$999,5,FALSE)),0,VLOOKUP(Summary!$A121,'District 26'!$A$1:$H$999,5,FALSE))+IF(ISNA(VLOOKUP(Summary!$A121,'District 27'!$A$1:$H$999,5,FALSE)),0,VLOOKUP(Summary!$A121,'District 27'!$A$1:$H$999,5,FALSE))+IF(ISNA(VLOOKUP(Summary!$A121,'District 28'!$A$1:$H$999,5,FALSE)),0,VLOOKUP(Summary!$A121,'District 28'!$A$1:$H$999,5,FALSE))+IF(ISNA(VLOOKUP(Summary!$A121,'District 29'!$A$1:$H$999,5,FALSE)),0,VLOOKUP(Summary!$A121,'District 29'!$A$1:$H$999,5,FALSE))</f>
        <v>6</v>
      </c>
      <c r="F121" s="11">
        <f>IF(ISNA(VLOOKUP(Summary!$A121,'District 0'!$A$1:$H$999,6,FALSE)),0,VLOOKUP(Summary!$A121,'District 0'!$A$1:$H$999,6,FALSE))+IF(ISNA(VLOOKUP(Summary!$A121,'District 1'!$A$1:$H$999,6,FALSE)),0,VLOOKUP(Summary!$A121,'District 1'!$A$1:$H$999,6,FALSE))+IF(ISNA(VLOOKUP(Summary!$A121,'District 2'!$A$1:$H$999,6,FALSE)),0,VLOOKUP(Summary!$A121,'District 2'!$A$1:$H$999,6,FALSE))+IF(ISNA(VLOOKUP(Summary!$A121,'District 3'!$A$1:$H$999,6,FALSE)),0,VLOOKUP(Summary!$A121,'District 3'!$A$1:$H$999,6,FALSE))+IF(ISNA(VLOOKUP(Summary!$A121,'District 4'!$A$1:$H$999,6,FALSE)),0,VLOOKUP(Summary!$A121,'District 4'!$A$1:$H$999,6,FALSE))+IF(ISNA(VLOOKUP(Summary!$A121,'District 5'!$A$1:$H$999,6,FALSE)),0,VLOOKUP(Summary!$A121,'District 5'!$A$1:$H$999,6,FALSE))+IF(ISNA(VLOOKUP(Summary!$A121,'District 6'!$A$1:$H$999,6,FALSE)),0,VLOOKUP(Summary!$A121,'District 6'!$A$1:$H$999,6,FALSE))+IF(ISNA(VLOOKUP(Summary!$A121,'District 7'!$A$1:$H$999,6,FALSE)),0,VLOOKUP(Summary!$A121,'District 7'!$A$1:$H$999,6,FALSE))+IF(ISNA(VLOOKUP(Summary!$A121,'District 8'!$A$1:$H$999,6,FALSE)),0,VLOOKUP(Summary!$A121,'District 8'!$A$1:$H$999,6,FALSE))+IF(ISNA(VLOOKUP(Summary!$A121,'District 9'!$A$1:$H$999,6,FALSE)),0,VLOOKUP(Summary!$A121,'District 9'!$A$1:$H$999,6,FALSE))+IF(ISNA(VLOOKUP(Summary!$A121,'District 10'!$A$1:$H$999,6,FALSE)),0,VLOOKUP(Summary!$A121,'District 10'!$A$1:$H$999,6,FALSE))+IF(ISNA(VLOOKUP(Summary!$A121,'District 11'!$A$1:$H$999,6,FALSE)),0,VLOOKUP(Summary!$A121,'District 11'!$A$1:$H$999,6,FALSE))+IF(ISNA(VLOOKUP(Summary!$A121,'District 12'!$A$1:$H$999,6,FALSE)),0,VLOOKUP(Summary!$A121,'District 12'!$A$1:$H$999,6,FALSE))+IF(ISNA(VLOOKUP(Summary!$A121,'District 13'!$A$1:$H$999,6,FALSE)),0,VLOOKUP(Summary!$A121,'District 13'!$A$1:$H$999,6,FALSE))+IF(ISNA(VLOOKUP(Summary!$A121,'District 14'!$A$1:$H$999,6,FALSE)),0,VLOOKUP(Summary!$A121,'District 14'!$A$1:$H$999,6,FALSE))+IF(ISNA(VLOOKUP(Summary!$A121,'District 15'!$A$1:$H$999,6,FALSE)),0,VLOOKUP(Summary!$A121,'District 15'!$A$1:$H$999,6,FALSE))+IF(ISNA(VLOOKUP(Summary!$A121,'District 16'!$A$1:$H$999,6,FALSE)),0,VLOOKUP(Summary!$A121,'District 16'!$A$1:$H$999,6,FALSE))+IF(ISNA(VLOOKUP(Summary!$A121,'District 17'!$A$1:$H$999,6,FALSE)),0,VLOOKUP(Summary!$A121,'District 17'!$A$1:$H$999,6,FALSE))+IF(ISNA(VLOOKUP(Summary!$A121,'District 18'!$A$1:$H$999,6,FALSE)),0,VLOOKUP(Summary!$A121,'District 18'!$A$1:$H$999,6,FALSE))+IF(ISNA(VLOOKUP(Summary!$A121,'District 19'!$A$1:$H$999,6,FALSE)),0,VLOOKUP(Summary!$A121,'District 19'!$A$1:$H$999,6,FALSE))+IF(ISNA(VLOOKUP(Summary!$A121,'District 20'!$A$1:$H$999,6,FALSE)),0,VLOOKUP(Summary!$A121,'District 20'!$A$1:$H$999,6,FALSE))+IF(ISNA(VLOOKUP(Summary!$A121,'District 21'!$A$1:$H$999,6,FALSE)),0,VLOOKUP(Summary!$A121,'District 21'!$A$1:$H$999,6,FALSE))+IF(ISNA(VLOOKUP(Summary!$A121,'District 22'!$A$1:$H$999,6,FALSE)),0,VLOOKUP(Summary!$A121,'District 22'!$A$1:$H$999,6,FALSE))+IF(ISNA(VLOOKUP(Summary!$A121,'District 23'!$A$1:$H$999,6,FALSE)),0,VLOOKUP(Summary!$A121,'District 23'!$A$1:$H$999,6,FALSE))+IF(ISNA(VLOOKUP(Summary!$A121,'District 24'!$A$1:$H$999,6,FALSE)),0,VLOOKUP(Summary!$A121,'District 24'!$A$1:$H$999,6,FALSE))+IF(ISNA(VLOOKUP(Summary!$A121,'District 25'!$A$1:$H$999,6,FALSE)),0,VLOOKUP(Summary!$A121,'District 25'!$A$1:$H$999,6,FALSE))+IF(ISNA(VLOOKUP(Summary!$A121,'District 26'!$A$1:$H$999,6,FALSE)),0,VLOOKUP(Summary!$A121,'District 26'!$A$1:$H$999,6,FALSE))+IF(ISNA(VLOOKUP(Summary!$A121,'District 27'!$A$1:$H$999,6,FALSE)),0,VLOOKUP(Summary!$A121,'District 27'!$A$1:$H$999,6,FALSE))+IF(ISNA(VLOOKUP(Summary!$A121,'District 28'!$A$1:$H$999,6,FALSE)),0,VLOOKUP(Summary!$A121,'District 28'!$A$1:$H$999,6,FALSE))+IF(ISNA(VLOOKUP(Summary!$A121,'District 29'!$A$1:$H$999,6,FALSE)),0,VLOOKUP(Summary!$A121,'District 29'!$A$1:$H$999,6,FALSE))</f>
        <v>16</v>
      </c>
      <c r="G121" s="11">
        <f>IF(ISNA(VLOOKUP(Summary!$A121,'District 0'!$A$1:$H$999,7,FALSE)),0,VLOOKUP(Summary!$A121,'District 0'!$A$1:$H$999,7,FALSE))+IF(ISNA(VLOOKUP(Summary!$A121,'District 1'!$A$1:$H$999,7,FALSE)),0,VLOOKUP(Summary!$A121,'District 1'!$A$1:$H$999,7,FALSE))+IF(ISNA(VLOOKUP(Summary!$A121,'District 2'!$A$1:$H$999,7,FALSE)),0,VLOOKUP(Summary!$A121,'District 2'!$A$1:$H$999,7,FALSE))+IF(ISNA(VLOOKUP(Summary!$A121,'District 3'!$A$1:$H$999,7,FALSE)),0,VLOOKUP(Summary!$A121,'District 3'!$A$1:$H$999,7,FALSE))+IF(ISNA(VLOOKUP(Summary!$A121,'District 4'!$A$1:$H$999,7,FALSE)),0,VLOOKUP(Summary!$A121,'District 4'!$A$1:$H$999,7,FALSE))+IF(ISNA(VLOOKUP(Summary!$A121,'District 5'!$A$1:$H$999,7,FALSE)),0,VLOOKUP(Summary!$A121,'District 5'!$A$1:$H$999,7,FALSE))+IF(ISNA(VLOOKUP(Summary!$A121,'District 6'!$A$1:$H$999,7,FALSE)),0,VLOOKUP(Summary!$A121,'District 6'!$A$1:$H$999,7,FALSE))+IF(ISNA(VLOOKUP(Summary!$A121,'District 7'!$A$1:$H$999,7,FALSE)),0,VLOOKUP(Summary!$A121,'District 7'!$A$1:$H$999,7,FALSE))+IF(ISNA(VLOOKUP(Summary!$A121,'District 8'!$A$1:$H$999,7,FALSE)),0,VLOOKUP(Summary!$A121,'District 8'!$A$1:$H$999,7,FALSE))+IF(ISNA(VLOOKUP(Summary!$A121,'District 9'!$A$1:$H$999,7,FALSE)),0,VLOOKUP(Summary!$A121,'District 9'!$A$1:$H$999,7,FALSE))+IF(ISNA(VLOOKUP(Summary!$A121,'District 10'!$A$1:$H$999,7,FALSE)),0,VLOOKUP(Summary!$A121,'District 10'!$A$1:$H$999,7,FALSE))+IF(ISNA(VLOOKUP(Summary!$A121,'District 11'!$A$1:$H$999,7,FALSE)),0,VLOOKUP(Summary!$A121,'District 11'!$A$1:$H$999,7,FALSE))+IF(ISNA(VLOOKUP(Summary!$A121,'District 12'!$A$1:$H$999,7,FALSE)),0,VLOOKUP(Summary!$A121,'District 12'!$A$1:$H$999,7,FALSE))+IF(ISNA(VLOOKUP(Summary!$A121,'District 13'!$A$1:$H$999,7,FALSE)),0,VLOOKUP(Summary!$A121,'District 13'!$A$1:$H$999,7,FALSE))+IF(ISNA(VLOOKUP(Summary!$A121,'District 14'!$A$1:$H$999,7,FALSE)),0,VLOOKUP(Summary!$A121,'District 14'!$A$1:$H$999,7,FALSE))+IF(ISNA(VLOOKUP(Summary!$A121,'District 15'!$A$1:$H$999,7,FALSE)),0,VLOOKUP(Summary!$A121,'District 15'!$A$1:$H$999,7,FALSE))+IF(ISNA(VLOOKUP(Summary!$A121,'District 16'!$A$1:$H$999,7,FALSE)),0,VLOOKUP(Summary!$A121,'District 16'!$A$1:$H$999,7,FALSE))+IF(ISNA(VLOOKUP(Summary!$A121,'District 17'!$A$1:$H$999,7,FALSE)),0,VLOOKUP(Summary!$A121,'District 17'!$A$1:$H$999,7,FALSE))+IF(ISNA(VLOOKUP(Summary!$A121,'District 18'!$A$1:$H$999,7,FALSE)),0,VLOOKUP(Summary!$A121,'District 18'!$A$1:$H$999,7,FALSE))+IF(ISNA(VLOOKUP(Summary!$A121,'District 19'!$A$1:$H$999,7,FALSE)),0,VLOOKUP(Summary!$A121,'District 19'!$A$1:$H$999,7,FALSE))+IF(ISNA(VLOOKUP(Summary!$A121,'District 20'!$A$1:$H$999,7,FALSE)),0,VLOOKUP(Summary!$A121,'District 20'!$A$1:$H$999,7,FALSE))+IF(ISNA(VLOOKUP(Summary!$A121,'District 21'!$A$1:$H$999,7,FALSE)),0,VLOOKUP(Summary!$A121,'District 21'!$A$1:$H$999,7,FALSE))+IF(ISNA(VLOOKUP(Summary!$A121,'District 22'!$A$1:$H$999,7,FALSE)),0,VLOOKUP(Summary!$A121,'District 22'!$A$1:$H$999,7,FALSE))+IF(ISNA(VLOOKUP(Summary!$A121,'District 23'!$A$1:$H$999,7,FALSE)),0,VLOOKUP(Summary!$A121,'District 23'!$A$1:$H$999,7,FALSE))+IF(ISNA(VLOOKUP(Summary!$A121,'District 24'!$A$1:$H$999,7,FALSE)),0,VLOOKUP(Summary!$A121,'District 24'!$A$1:$H$999,7,FALSE))+IF(ISNA(VLOOKUP(Summary!$A121,'District 25'!$A$1:$H$999,7,FALSE)),0,VLOOKUP(Summary!$A121,'District 25'!$A$1:$H$999,7,FALSE))+IF(ISNA(VLOOKUP(Summary!$A121,'District 26'!$A$1:$H$999,7,FALSE)),0,VLOOKUP(Summary!$A121,'District 26'!$A$1:$H$999,7,FALSE))+IF(ISNA(VLOOKUP(Summary!$A121,'District 27'!$A$1:$H$999,7,FALSE)),0,VLOOKUP(Summary!$A121,'District 27'!$A$1:$H$999,7,FALSE))+IF(ISNA(VLOOKUP(Summary!$A121,'District 28'!$A$1:$H$999,7,FALSE)),0,VLOOKUP(Summary!$A121,'District 28'!$A$1:$H$999,7,FALSE))+IF(ISNA(VLOOKUP(Summary!$A121,'District 29'!$A$1:$H$999,7,FALSE)),0,VLOOKUP(Summary!$A121,'District 29'!$A$1:$H$999,7,FALSE))</f>
        <v>0</v>
      </c>
      <c r="H121" s="11">
        <f>IF(ISNA(VLOOKUP(Summary!$A121,'District 0'!$A$1:$H$999,8,FALSE)),0,VLOOKUP(Summary!$A121,'District 0'!$A$1:$H$999,8,FALSE))+IF(ISNA(VLOOKUP(Summary!$A121,'District 1'!$A$1:$H$999,8,FALSE)),0,VLOOKUP(Summary!$A121,'District 1'!$A$1:$H$999,8,FALSE))+IF(ISNA(VLOOKUP(Summary!$A121,'District 2'!$A$1:$H$999,8,FALSE)),0,VLOOKUP(Summary!$A121,'District 2'!$A$1:$H$999,8,FALSE))+IF(ISNA(VLOOKUP(Summary!$A121,'District 3'!$A$1:$H$999,8,FALSE)),0,VLOOKUP(Summary!$A121,'District 3'!$A$1:$H$999,8,FALSE))+IF(ISNA(VLOOKUP(Summary!$A121,'District 4'!$A$1:$H$999,8,FALSE)),0,VLOOKUP(Summary!$A121,'District 4'!$A$1:$H$999,8,FALSE))+IF(ISNA(VLOOKUP(Summary!$A121,'District 5'!$A$1:$H$999,8,FALSE)),0,VLOOKUP(Summary!$A121,'District 5'!$A$1:$H$999,8,FALSE))+IF(ISNA(VLOOKUP(Summary!$A121,'District 6'!$A$1:$H$999,8,FALSE)),0,VLOOKUP(Summary!$A121,'District 6'!$A$1:$H$999,8,FALSE))+IF(ISNA(VLOOKUP(Summary!$A121,'District 7'!$A$1:$H$999,8,FALSE)),0,VLOOKUP(Summary!$A121,'District 7'!$A$1:$H$999,8,FALSE))+IF(ISNA(VLOOKUP(Summary!$A121,'District 8'!$A$1:$H$999,8,FALSE)),0,VLOOKUP(Summary!$A121,'District 8'!$A$1:$H$999,8,FALSE))+IF(ISNA(VLOOKUP(Summary!$A121,'District 9'!$A$1:$H$999,8,FALSE)),0,VLOOKUP(Summary!$A121,'District 9'!$A$1:$H$999,8,FALSE))+IF(ISNA(VLOOKUP(Summary!$A121,'District 10'!$A$1:$H$999,8,FALSE)),0,VLOOKUP(Summary!$A121,'District 10'!$A$1:$H$999,8,FALSE))+IF(ISNA(VLOOKUP(Summary!$A121,'District 11'!$A$1:$H$999,8,FALSE)),0,VLOOKUP(Summary!$A121,'District 11'!$A$1:$H$999,8,FALSE))+IF(ISNA(VLOOKUP(Summary!$A121,'District 12'!$A$1:$H$999,8,FALSE)),0,VLOOKUP(Summary!$A121,'District 12'!$A$1:$H$999,8,FALSE))+IF(ISNA(VLOOKUP(Summary!$A121,'District 13'!$A$1:$H$999,8,FALSE)),0,VLOOKUP(Summary!$A121,'District 13'!$A$1:$H$999,8,FALSE))+IF(ISNA(VLOOKUP(Summary!$A121,'District 14'!$A$1:$H$999,8,FALSE)),0,VLOOKUP(Summary!$A121,'District 14'!$A$1:$H$999,8,FALSE))+IF(ISNA(VLOOKUP(Summary!$A121,'District 15'!$A$1:$H$999,8,FALSE)),0,VLOOKUP(Summary!$A121,'District 15'!$A$1:$H$999,8,FALSE))+IF(ISNA(VLOOKUP(Summary!$A121,'District 16'!$A$1:$H$999,8,FALSE)),0,VLOOKUP(Summary!$A121,'District 16'!$A$1:$H$999,8,FALSE))+IF(ISNA(VLOOKUP(Summary!$A121,'District 17'!$A$1:$H$999,8,FALSE)),0,VLOOKUP(Summary!$A121,'District 17'!$A$1:$H$999,8,FALSE))+IF(ISNA(VLOOKUP(Summary!$A121,'District 18'!$A$1:$H$999,8,FALSE)),0,VLOOKUP(Summary!$A121,'District 18'!$A$1:$H$999,8,FALSE))+IF(ISNA(VLOOKUP(Summary!$A121,'District 19'!$A$1:$H$999,8,FALSE)),0,VLOOKUP(Summary!$A121,'District 19'!$A$1:$H$999,8,FALSE))+IF(ISNA(VLOOKUP(Summary!$A121,'District 20'!$A$1:$H$999,8,FALSE)),0,VLOOKUP(Summary!$A121,'District 20'!$A$1:$H$999,8,FALSE))+IF(ISNA(VLOOKUP(Summary!$A121,'District 21'!$A$1:$H$999,8,FALSE)),0,VLOOKUP(Summary!$A121,'District 21'!$A$1:$H$999,8,FALSE))+IF(ISNA(VLOOKUP(Summary!$A121,'District 22'!$A$1:$H$999,8,FALSE)),0,VLOOKUP(Summary!$A121,'District 22'!$A$1:$H$999,8,FALSE))+IF(ISNA(VLOOKUP(Summary!$A121,'District 23'!$A$1:$H$999,8,FALSE)),0,VLOOKUP(Summary!$A121,'District 23'!$A$1:$H$999,8,FALSE))+IF(ISNA(VLOOKUP(Summary!$A121,'District 24'!$A$1:$H$999,8,FALSE)),0,VLOOKUP(Summary!$A121,'District 24'!$A$1:$H$999,8,FALSE))+IF(ISNA(VLOOKUP(Summary!$A121,'District 25'!$A$1:$H$999,8,FALSE)),0,VLOOKUP(Summary!$A121,'District 25'!$A$1:$H$999,8,FALSE))+IF(ISNA(VLOOKUP(Summary!$A121,'District 26'!$A$1:$H$999,8,FALSE)),0,VLOOKUP(Summary!$A121,'District 26'!$A$1:$H$999,8,FALSE))+IF(ISNA(VLOOKUP(Summary!$A121,'District 27'!$A$1:$H$999,8,FALSE)),0,VLOOKUP(Summary!$A121,'District 27'!$A$1:$H$999,8,FALSE))+IF(ISNA(VLOOKUP(Summary!$A121,'District 28'!$A$1:$H$999,8,FALSE)),0,VLOOKUP(Summary!$A121,'District 28'!$A$1:$H$999,8,FALSE))+IF(ISNA(VLOOKUP(Summary!$A121,'District 29'!$A$1:$H$999,8,FALSE)),0,VLOOKUP(Summary!$A121,'District 29'!$A$1:$H$999,8,FALSE))</f>
        <v>101</v>
      </c>
      <c r="I121" s="7">
        <f t="shared" si="2"/>
        <v>151</v>
      </c>
      <c r="J121" s="8" t="s">
        <v>37</v>
      </c>
      <c r="K121" s="8" t="s">
        <v>24</v>
      </c>
      <c r="L121" s="9">
        <v>43682</v>
      </c>
      <c r="M121" s="8">
        <v>150</v>
      </c>
      <c r="N121" s="10">
        <f>H121/M121</f>
        <v>0.67333333333333334</v>
      </c>
      <c r="O121" s="10">
        <f>I121/M121</f>
        <v>1.0066666666666666</v>
      </c>
    </row>
    <row r="122" spans="1:15" s="5" customFormat="1" x14ac:dyDescent="0.2">
      <c r="A122" s="6">
        <v>100058</v>
      </c>
      <c r="B122" s="11">
        <f>IF(ISNA(VLOOKUP(Summary!$A122,'District 0'!$A$1:$H$999,2,FALSE)),0,VLOOKUP(Summary!$A122,'District 0'!$A$1:$H$999,2,FALSE))+IF(ISNA(VLOOKUP(Summary!$A122,'District 1'!$A$1:$H$999,2,FALSE)),0,VLOOKUP(Summary!$A122,'District 1'!$A$1:$H$999,2,FALSE))+IF(ISNA(VLOOKUP(Summary!$A122,'District 2'!$A$1:$H$999,2,FALSE)),0,VLOOKUP(Summary!$A122,'District 2'!$A$1:$H$999,2,FALSE))+IF(ISNA(VLOOKUP(Summary!$A122,'District 3'!$A$1:$H$999,2,FALSE)),0,VLOOKUP(Summary!$A122,'District 3'!$A$1:$H$999,2,FALSE))+IF(ISNA(VLOOKUP(Summary!$A122,'District 4'!$A$1:$H$999,2,FALSE)),0,VLOOKUP(Summary!$A122,'District 4'!$A$1:$H$999,2,FALSE))+IF(ISNA(VLOOKUP(Summary!$A122,'District 5'!$A$1:$H$999,2,FALSE)),0,VLOOKUP(Summary!$A122,'District 5'!$A$1:$H$999,2,FALSE))+IF(ISNA(VLOOKUP(Summary!$A122,'District 6'!$A$1:$H$999,2,FALSE)),0,VLOOKUP(Summary!$A122,'District 6'!$A$1:$H$999,2,FALSE))+IF(ISNA(VLOOKUP(Summary!$A122,'District 7'!$A$1:$H$999,2,FALSE)),0,VLOOKUP(Summary!$A122,'District 7'!$A$1:$H$999,2,FALSE))+IF(ISNA(VLOOKUP(Summary!$A122,'District 8'!$A$1:$H$999,2,FALSE)),0,VLOOKUP(Summary!$A122,'District 8'!$A$1:$H$999,2,FALSE))+IF(ISNA(VLOOKUP(Summary!$A122,'District 9'!$A$1:$H$999,2,FALSE)),0,VLOOKUP(Summary!$A122,'District 9'!$A$1:$H$999,2,FALSE))+IF(ISNA(VLOOKUP(Summary!$A122,'District 10'!$A$1:$H$999,2,FALSE)),0,VLOOKUP(Summary!$A122,'District 10'!$A$1:$H$999,2,FALSE))+IF(ISNA(VLOOKUP(Summary!$A122,'District 11'!$A$1:$H$999,2,FALSE)),0,VLOOKUP(Summary!$A122,'District 11'!$A$1:$H$999,2,FALSE))+IF(ISNA(VLOOKUP(Summary!$A122,'District 12'!$A$1:$H$999,2,FALSE)),0,VLOOKUP(Summary!$A122,'District 12'!$A$1:$H$999,2,FALSE))+IF(ISNA(VLOOKUP(Summary!$A122,'District 13'!$A$1:$H$999,2,FALSE)),0,VLOOKUP(Summary!$A122,'District 13'!$A$1:$H$999,2,FALSE))+IF(ISNA(VLOOKUP(Summary!$A122,'District 14'!$A$1:$H$999,2,FALSE)),0,VLOOKUP(Summary!$A122,'District 14'!$A$1:$H$999,2,FALSE))+IF(ISNA(VLOOKUP(Summary!$A122,'District 15'!$A$1:$H$999,2,FALSE)),0,VLOOKUP(Summary!$A122,'District 15'!$A$1:$H$999,2,FALSE))+IF(ISNA(VLOOKUP(Summary!$A122,'District 16'!$A$1:$H$999,2,FALSE)),0,VLOOKUP(Summary!$A122,'District 16'!$A$1:$H$999,2,FALSE))+IF(ISNA(VLOOKUP(Summary!$A122,'District 17'!$A$1:$H$999,2,FALSE)),0,VLOOKUP(Summary!$A122,'District 17'!$A$1:$H$999,2,FALSE))+IF(ISNA(VLOOKUP(Summary!$A122,'District 18'!$A$1:$H$999,2,FALSE)),0,VLOOKUP(Summary!$A122,'District 18'!$A$1:$H$999,2,FALSE))+IF(ISNA(VLOOKUP(Summary!$A122,'District 19'!$A$1:$H$999,2,FALSE)),0,VLOOKUP(Summary!$A122,'District 19'!$A$1:$H$999,2,FALSE))+IF(ISNA(VLOOKUP(Summary!$A122,'District 20'!$A$1:$H$999,2,FALSE)),0,VLOOKUP(Summary!$A122,'District 20'!$A$1:$H$999,2,FALSE))+IF(ISNA(VLOOKUP(Summary!$A122,'District 21'!$A$1:$H$999,2,FALSE)),0,VLOOKUP(Summary!$A122,'District 21'!$A$1:$H$999,2,FALSE))+IF(ISNA(VLOOKUP(Summary!$A122,'District 22'!$A$1:$H$999,2,FALSE)),0,VLOOKUP(Summary!$A122,'District 22'!$A$1:$H$999,2,FALSE))+IF(ISNA(VLOOKUP(Summary!$A122,'District 23'!$A$1:$H$999,2,FALSE)),0,VLOOKUP(Summary!$A122,'District 23'!$A$1:$H$999,2,FALSE))+IF(ISNA(VLOOKUP(Summary!$A122,'District 24'!$A$1:$H$999,2,FALSE)),0,VLOOKUP(Summary!$A122,'District 24'!$A$1:$H$999,2,FALSE))+IF(ISNA(VLOOKUP(Summary!$A122,'District 25'!$A$1:$H$999,2,FALSE)),0,VLOOKUP(Summary!$A122,'District 25'!$A$1:$H$999,2,FALSE))+IF(ISNA(VLOOKUP(Summary!$A122,'District 26'!$A$1:$H$999,2,FALSE)),0,VLOOKUP(Summary!$A122,'District 26'!$A$1:$H$999,2,FALSE))+IF(ISNA(VLOOKUP(Summary!$A122,'District 27'!$A$1:$H$999,2,FALSE)),0,VLOOKUP(Summary!$A122,'District 27'!$A$1:$H$999,2,FALSE))+IF(ISNA(VLOOKUP(Summary!$A122,'District 28'!$A$1:$H$999,2,FALSE)),0,VLOOKUP(Summary!$A122,'District 28'!$A$1:$H$999,2,FALSE))+IF(ISNA(VLOOKUP(Summary!$A122,'District 29'!$A$1:$H$999,2,FALSE)),0,VLOOKUP(Summary!$A122,'District 29'!$A$1:$H$999,2,FALSE))</f>
        <v>1</v>
      </c>
      <c r="C122" s="11">
        <f>IF(ISNA(VLOOKUP(Summary!$A122,'District 0'!$A$1:$H$999,3,FALSE)),0,VLOOKUP(Summary!$A122,'District 0'!$A$1:$H$999,3,FALSE))+IF(ISNA(VLOOKUP(Summary!$A122,'District 1'!$A$1:$H$999,3,FALSE)),0,VLOOKUP(Summary!$A122,'District 1'!$A$1:$H$999,3,FALSE))+IF(ISNA(VLOOKUP(Summary!$A122,'District 2'!$A$1:$H$999,3,FALSE)),0,VLOOKUP(Summary!$A122,'District 2'!$A$1:$H$999,3,FALSE))+IF(ISNA(VLOOKUP(Summary!$A122,'District 3'!$A$1:$H$999,3,FALSE)),0,VLOOKUP(Summary!$A122,'District 3'!$A$1:$H$999,3,FALSE))+IF(ISNA(VLOOKUP(Summary!$A122,'District 4'!$A$1:$H$999,3,FALSE)),0,VLOOKUP(Summary!$A122,'District 4'!$A$1:$H$999,3,FALSE))+IF(ISNA(VLOOKUP(Summary!$A122,'District 5'!$A$1:$H$999,3,FALSE)),0,VLOOKUP(Summary!$A122,'District 5'!$A$1:$H$999,3,FALSE))+IF(ISNA(VLOOKUP(Summary!$A122,'District 6'!$A$1:$H$999,3,FALSE)),0,VLOOKUP(Summary!$A122,'District 6'!$A$1:$H$999,3,FALSE))+IF(ISNA(VLOOKUP(Summary!$A122,'District 7'!$A$1:$H$999,3,FALSE)),0,VLOOKUP(Summary!$A122,'District 7'!$A$1:$H$999,3,FALSE))+IF(ISNA(VLOOKUP(Summary!$A122,'District 8'!$A$1:$H$999,3,FALSE)),0,VLOOKUP(Summary!$A122,'District 8'!$A$1:$H$999,3,FALSE))+IF(ISNA(VLOOKUP(Summary!$A122,'District 9'!$A$1:$H$999,3,FALSE)),0,VLOOKUP(Summary!$A122,'District 9'!$A$1:$H$999,3,FALSE))+IF(ISNA(VLOOKUP(Summary!$A122,'District 10'!$A$1:$H$999,3,FALSE)),0,VLOOKUP(Summary!$A122,'District 10'!$A$1:$H$999,3,FALSE))+IF(ISNA(VLOOKUP(Summary!$A122,'District 11'!$A$1:$H$999,3,FALSE)),0,VLOOKUP(Summary!$A122,'District 11'!$A$1:$H$999,3,FALSE))+IF(ISNA(VLOOKUP(Summary!$A122,'District 12'!$A$1:$H$999,3,FALSE)),0,VLOOKUP(Summary!$A122,'District 12'!$A$1:$H$999,3,FALSE))+IF(ISNA(VLOOKUP(Summary!$A122,'District 13'!$A$1:$H$999,3,FALSE)),0,VLOOKUP(Summary!$A122,'District 13'!$A$1:$H$999,3,FALSE))+IF(ISNA(VLOOKUP(Summary!$A122,'District 14'!$A$1:$H$999,3,FALSE)),0,VLOOKUP(Summary!$A122,'District 14'!$A$1:$H$999,3,FALSE))+IF(ISNA(VLOOKUP(Summary!$A122,'District 15'!$A$1:$H$999,3,FALSE)),0,VLOOKUP(Summary!$A122,'District 15'!$A$1:$H$999,3,FALSE))+IF(ISNA(VLOOKUP(Summary!$A122,'District 16'!$A$1:$H$999,3,FALSE)),0,VLOOKUP(Summary!$A122,'District 16'!$A$1:$H$999,3,FALSE))+IF(ISNA(VLOOKUP(Summary!$A122,'District 17'!$A$1:$H$999,3,FALSE)),0,VLOOKUP(Summary!$A122,'District 17'!$A$1:$H$999,3,FALSE))+IF(ISNA(VLOOKUP(Summary!$A122,'District 18'!$A$1:$H$999,3,FALSE)),0,VLOOKUP(Summary!$A122,'District 18'!$A$1:$H$999,3,FALSE))+IF(ISNA(VLOOKUP(Summary!$A122,'District 19'!$A$1:$H$999,3,FALSE)),0,VLOOKUP(Summary!$A122,'District 19'!$A$1:$H$999,3,FALSE))+IF(ISNA(VLOOKUP(Summary!$A122,'District 20'!$A$1:$H$999,3,FALSE)),0,VLOOKUP(Summary!$A122,'District 20'!$A$1:$H$999,3,FALSE))+IF(ISNA(VLOOKUP(Summary!$A122,'District 21'!$A$1:$H$999,3,FALSE)),0,VLOOKUP(Summary!$A122,'District 21'!$A$1:$H$999,3,FALSE))+IF(ISNA(VLOOKUP(Summary!$A122,'District 22'!$A$1:$H$999,3,FALSE)),0,VLOOKUP(Summary!$A122,'District 22'!$A$1:$H$999,3,FALSE))+IF(ISNA(VLOOKUP(Summary!$A122,'District 23'!$A$1:$H$999,3,FALSE)),0,VLOOKUP(Summary!$A122,'District 23'!$A$1:$H$999,3,FALSE))+IF(ISNA(VLOOKUP(Summary!$A122,'District 24'!$A$1:$H$999,3,FALSE)),0,VLOOKUP(Summary!$A122,'District 24'!$A$1:$H$999,3,FALSE))+IF(ISNA(VLOOKUP(Summary!$A122,'District 25'!$A$1:$H$999,3,FALSE)),0,VLOOKUP(Summary!$A122,'District 25'!$A$1:$H$999,3,FALSE))+IF(ISNA(VLOOKUP(Summary!$A122,'District 26'!$A$1:$H$999,3,FALSE)),0,VLOOKUP(Summary!$A122,'District 26'!$A$1:$H$999,3,FALSE))+IF(ISNA(VLOOKUP(Summary!$A122,'District 27'!$A$1:$H$999,3,FALSE)),0,VLOOKUP(Summary!$A122,'District 27'!$A$1:$H$999,3,FALSE))+IF(ISNA(VLOOKUP(Summary!$A122,'District 28'!$A$1:$H$999,3,FALSE)),0,VLOOKUP(Summary!$A122,'District 28'!$A$1:$H$999,3,FALSE))+IF(ISNA(VLOOKUP(Summary!$A122,'District 29'!$A$1:$H$999,3,FALSE)),0,VLOOKUP(Summary!$A122,'District 29'!$A$1:$H$999,3,FALSE))</f>
        <v>11</v>
      </c>
      <c r="D122" s="11">
        <f>IF(ISNA(VLOOKUP(Summary!$A122,'District 0'!$A$1:$H$999,4,FALSE)),0,VLOOKUP(Summary!$A122,'District 0'!$A$1:$H$999,4,FALSE))+IF(ISNA(VLOOKUP(Summary!$A122,'District 1'!$A$1:$H$999,4,FALSE)),0,VLOOKUP(Summary!$A122,'District 1'!$A$1:$H$999,4,FALSE))+IF(ISNA(VLOOKUP(Summary!$A122,'District 2'!$A$1:$H$999,4,FALSE)),0,VLOOKUP(Summary!$A122,'District 2'!$A$1:$H$999,4,FALSE))+IF(ISNA(VLOOKUP(Summary!$A122,'District 3'!$A$1:$H$999,4,FALSE)),0,VLOOKUP(Summary!$A122,'District 3'!$A$1:$H$999,4,FALSE))+IF(ISNA(VLOOKUP(Summary!$A122,'District 4'!$A$1:$H$999,4,FALSE)),0,VLOOKUP(Summary!$A122,'District 4'!$A$1:$H$999,4,FALSE))+IF(ISNA(VLOOKUP(Summary!$A122,'District 5'!$A$1:$H$999,4,FALSE)),0,VLOOKUP(Summary!$A122,'District 5'!$A$1:$H$999,4,FALSE))+IF(ISNA(VLOOKUP(Summary!$A122,'District 6'!$A$1:$H$999,4,FALSE)),0,VLOOKUP(Summary!$A122,'District 6'!$A$1:$H$999,4,FALSE))+IF(ISNA(VLOOKUP(Summary!$A122,'District 7'!$A$1:$H$999,4,FALSE)),0,VLOOKUP(Summary!$A122,'District 7'!$A$1:$H$999,4,FALSE))+IF(ISNA(VLOOKUP(Summary!$A122,'District 8'!$A$1:$H$999,4,FALSE)),0,VLOOKUP(Summary!$A122,'District 8'!$A$1:$H$999,4,FALSE))+IF(ISNA(VLOOKUP(Summary!$A122,'District 9'!$A$1:$H$999,4,FALSE)),0,VLOOKUP(Summary!$A122,'District 9'!$A$1:$H$999,4,FALSE))+IF(ISNA(VLOOKUP(Summary!$A122,'District 10'!$A$1:$H$999,4,FALSE)),0,VLOOKUP(Summary!$A122,'District 10'!$A$1:$H$999,4,FALSE))+IF(ISNA(VLOOKUP(Summary!$A122,'District 11'!$A$1:$H$999,4,FALSE)),0,VLOOKUP(Summary!$A122,'District 11'!$A$1:$H$999,4,FALSE))+IF(ISNA(VLOOKUP(Summary!$A122,'District 12'!$A$1:$H$999,4,FALSE)),0,VLOOKUP(Summary!$A122,'District 12'!$A$1:$H$999,4,FALSE))+IF(ISNA(VLOOKUP(Summary!$A122,'District 13'!$A$1:$H$999,4,FALSE)),0,VLOOKUP(Summary!$A122,'District 13'!$A$1:$H$999,4,FALSE))+IF(ISNA(VLOOKUP(Summary!$A122,'District 14'!$A$1:$H$999,4,FALSE)),0,VLOOKUP(Summary!$A122,'District 14'!$A$1:$H$999,4,FALSE))+IF(ISNA(VLOOKUP(Summary!$A122,'District 15'!$A$1:$H$999,4,FALSE)),0,VLOOKUP(Summary!$A122,'District 15'!$A$1:$H$999,4,FALSE))+IF(ISNA(VLOOKUP(Summary!$A122,'District 16'!$A$1:$H$999,4,FALSE)),0,VLOOKUP(Summary!$A122,'District 16'!$A$1:$H$999,4,FALSE))+IF(ISNA(VLOOKUP(Summary!$A122,'District 17'!$A$1:$H$999,4,FALSE)),0,VLOOKUP(Summary!$A122,'District 17'!$A$1:$H$999,4,FALSE))+IF(ISNA(VLOOKUP(Summary!$A122,'District 18'!$A$1:$H$999,4,FALSE)),0,VLOOKUP(Summary!$A122,'District 18'!$A$1:$H$999,4,FALSE))+IF(ISNA(VLOOKUP(Summary!$A122,'District 19'!$A$1:$H$999,4,FALSE)),0,VLOOKUP(Summary!$A122,'District 19'!$A$1:$H$999,4,FALSE))+IF(ISNA(VLOOKUP(Summary!$A122,'District 20'!$A$1:$H$999,4,FALSE)),0,VLOOKUP(Summary!$A122,'District 20'!$A$1:$H$999,4,FALSE))+IF(ISNA(VLOOKUP(Summary!$A122,'District 21'!$A$1:$H$999,4,FALSE)),0,VLOOKUP(Summary!$A122,'District 21'!$A$1:$H$999,4,FALSE))+IF(ISNA(VLOOKUP(Summary!$A122,'District 22'!$A$1:$H$999,4,FALSE)),0,VLOOKUP(Summary!$A122,'District 22'!$A$1:$H$999,4,FALSE))+IF(ISNA(VLOOKUP(Summary!$A122,'District 23'!$A$1:$H$999,4,FALSE)),0,VLOOKUP(Summary!$A122,'District 23'!$A$1:$H$999,4,FALSE))+IF(ISNA(VLOOKUP(Summary!$A122,'District 24'!$A$1:$H$999,4,FALSE)),0,VLOOKUP(Summary!$A122,'District 24'!$A$1:$H$999,4,FALSE))+IF(ISNA(VLOOKUP(Summary!$A122,'District 25'!$A$1:$H$999,4,FALSE)),0,VLOOKUP(Summary!$A122,'District 25'!$A$1:$H$999,4,FALSE))+IF(ISNA(VLOOKUP(Summary!$A122,'District 26'!$A$1:$H$999,4,FALSE)),0,VLOOKUP(Summary!$A122,'District 26'!$A$1:$H$999,4,FALSE))+IF(ISNA(VLOOKUP(Summary!$A122,'District 27'!$A$1:$H$999,4,FALSE)),0,VLOOKUP(Summary!$A122,'District 27'!$A$1:$H$999,4,FALSE))+IF(ISNA(VLOOKUP(Summary!$A122,'District 28'!$A$1:$H$999,4,FALSE)),0,VLOOKUP(Summary!$A122,'District 28'!$A$1:$H$999,4,FALSE))+IF(ISNA(VLOOKUP(Summary!$A122,'District 29'!$A$1:$H$999,4,FALSE)),0,VLOOKUP(Summary!$A122,'District 29'!$A$1:$H$999,4,FALSE))</f>
        <v>0</v>
      </c>
      <c r="E122" s="11">
        <f>IF(ISNA(VLOOKUP(Summary!$A122,'District 0'!$A$1:$H$999,5,FALSE)),0,VLOOKUP(Summary!$A122,'District 0'!$A$1:$H$999,5,FALSE))+IF(ISNA(VLOOKUP(Summary!$A122,'District 1'!$A$1:$H$999,5,FALSE)),0,VLOOKUP(Summary!$A122,'District 1'!$A$1:$H$999,5,FALSE))+IF(ISNA(VLOOKUP(Summary!$A122,'District 2'!$A$1:$H$999,5,FALSE)),0,VLOOKUP(Summary!$A122,'District 2'!$A$1:$H$999,5,FALSE))+IF(ISNA(VLOOKUP(Summary!$A122,'District 3'!$A$1:$H$999,5,FALSE)),0,VLOOKUP(Summary!$A122,'District 3'!$A$1:$H$999,5,FALSE))+IF(ISNA(VLOOKUP(Summary!$A122,'District 4'!$A$1:$H$999,5,FALSE)),0,VLOOKUP(Summary!$A122,'District 4'!$A$1:$H$999,5,FALSE))+IF(ISNA(VLOOKUP(Summary!$A122,'District 5'!$A$1:$H$999,5,FALSE)),0,VLOOKUP(Summary!$A122,'District 5'!$A$1:$H$999,5,FALSE))+IF(ISNA(VLOOKUP(Summary!$A122,'District 6'!$A$1:$H$999,5,FALSE)),0,VLOOKUP(Summary!$A122,'District 6'!$A$1:$H$999,5,FALSE))+IF(ISNA(VLOOKUP(Summary!$A122,'District 7'!$A$1:$H$999,5,FALSE)),0,VLOOKUP(Summary!$A122,'District 7'!$A$1:$H$999,5,FALSE))+IF(ISNA(VLOOKUP(Summary!$A122,'District 8'!$A$1:$H$999,5,FALSE)),0,VLOOKUP(Summary!$A122,'District 8'!$A$1:$H$999,5,FALSE))+IF(ISNA(VLOOKUP(Summary!$A122,'District 9'!$A$1:$H$999,5,FALSE)),0,VLOOKUP(Summary!$A122,'District 9'!$A$1:$H$999,5,FALSE))+IF(ISNA(VLOOKUP(Summary!$A122,'District 10'!$A$1:$H$999,5,FALSE)),0,VLOOKUP(Summary!$A122,'District 10'!$A$1:$H$999,5,FALSE))+IF(ISNA(VLOOKUP(Summary!$A122,'District 11'!$A$1:$H$999,5,FALSE)),0,VLOOKUP(Summary!$A122,'District 11'!$A$1:$H$999,5,FALSE))+IF(ISNA(VLOOKUP(Summary!$A122,'District 12'!$A$1:$H$999,5,FALSE)),0,VLOOKUP(Summary!$A122,'District 12'!$A$1:$H$999,5,FALSE))+IF(ISNA(VLOOKUP(Summary!$A122,'District 13'!$A$1:$H$999,5,FALSE)),0,VLOOKUP(Summary!$A122,'District 13'!$A$1:$H$999,5,FALSE))+IF(ISNA(VLOOKUP(Summary!$A122,'District 14'!$A$1:$H$999,5,FALSE)),0,VLOOKUP(Summary!$A122,'District 14'!$A$1:$H$999,5,FALSE))+IF(ISNA(VLOOKUP(Summary!$A122,'District 15'!$A$1:$H$999,5,FALSE)),0,VLOOKUP(Summary!$A122,'District 15'!$A$1:$H$999,5,FALSE))+IF(ISNA(VLOOKUP(Summary!$A122,'District 16'!$A$1:$H$999,5,FALSE)),0,VLOOKUP(Summary!$A122,'District 16'!$A$1:$H$999,5,FALSE))+IF(ISNA(VLOOKUP(Summary!$A122,'District 17'!$A$1:$H$999,5,FALSE)),0,VLOOKUP(Summary!$A122,'District 17'!$A$1:$H$999,5,FALSE))+IF(ISNA(VLOOKUP(Summary!$A122,'District 18'!$A$1:$H$999,5,FALSE)),0,VLOOKUP(Summary!$A122,'District 18'!$A$1:$H$999,5,FALSE))+IF(ISNA(VLOOKUP(Summary!$A122,'District 19'!$A$1:$H$999,5,FALSE)),0,VLOOKUP(Summary!$A122,'District 19'!$A$1:$H$999,5,FALSE))+IF(ISNA(VLOOKUP(Summary!$A122,'District 20'!$A$1:$H$999,5,FALSE)),0,VLOOKUP(Summary!$A122,'District 20'!$A$1:$H$999,5,FALSE))+IF(ISNA(VLOOKUP(Summary!$A122,'District 21'!$A$1:$H$999,5,FALSE)),0,VLOOKUP(Summary!$A122,'District 21'!$A$1:$H$999,5,FALSE))+IF(ISNA(VLOOKUP(Summary!$A122,'District 22'!$A$1:$H$999,5,FALSE)),0,VLOOKUP(Summary!$A122,'District 22'!$A$1:$H$999,5,FALSE))+IF(ISNA(VLOOKUP(Summary!$A122,'District 23'!$A$1:$H$999,5,FALSE)),0,VLOOKUP(Summary!$A122,'District 23'!$A$1:$H$999,5,FALSE))+IF(ISNA(VLOOKUP(Summary!$A122,'District 24'!$A$1:$H$999,5,FALSE)),0,VLOOKUP(Summary!$A122,'District 24'!$A$1:$H$999,5,FALSE))+IF(ISNA(VLOOKUP(Summary!$A122,'District 25'!$A$1:$H$999,5,FALSE)),0,VLOOKUP(Summary!$A122,'District 25'!$A$1:$H$999,5,FALSE))+IF(ISNA(VLOOKUP(Summary!$A122,'District 26'!$A$1:$H$999,5,FALSE)),0,VLOOKUP(Summary!$A122,'District 26'!$A$1:$H$999,5,FALSE))+IF(ISNA(VLOOKUP(Summary!$A122,'District 27'!$A$1:$H$999,5,FALSE)),0,VLOOKUP(Summary!$A122,'District 27'!$A$1:$H$999,5,FALSE))+IF(ISNA(VLOOKUP(Summary!$A122,'District 28'!$A$1:$H$999,5,FALSE)),0,VLOOKUP(Summary!$A122,'District 28'!$A$1:$H$999,5,FALSE))+IF(ISNA(VLOOKUP(Summary!$A122,'District 29'!$A$1:$H$999,5,FALSE)),0,VLOOKUP(Summary!$A122,'District 29'!$A$1:$H$999,5,FALSE))</f>
        <v>5</v>
      </c>
      <c r="F122" s="11">
        <f>IF(ISNA(VLOOKUP(Summary!$A122,'District 0'!$A$1:$H$999,6,FALSE)),0,VLOOKUP(Summary!$A122,'District 0'!$A$1:$H$999,6,FALSE))+IF(ISNA(VLOOKUP(Summary!$A122,'District 1'!$A$1:$H$999,6,FALSE)),0,VLOOKUP(Summary!$A122,'District 1'!$A$1:$H$999,6,FALSE))+IF(ISNA(VLOOKUP(Summary!$A122,'District 2'!$A$1:$H$999,6,FALSE)),0,VLOOKUP(Summary!$A122,'District 2'!$A$1:$H$999,6,FALSE))+IF(ISNA(VLOOKUP(Summary!$A122,'District 3'!$A$1:$H$999,6,FALSE)),0,VLOOKUP(Summary!$A122,'District 3'!$A$1:$H$999,6,FALSE))+IF(ISNA(VLOOKUP(Summary!$A122,'District 4'!$A$1:$H$999,6,FALSE)),0,VLOOKUP(Summary!$A122,'District 4'!$A$1:$H$999,6,FALSE))+IF(ISNA(VLOOKUP(Summary!$A122,'District 5'!$A$1:$H$999,6,FALSE)),0,VLOOKUP(Summary!$A122,'District 5'!$A$1:$H$999,6,FALSE))+IF(ISNA(VLOOKUP(Summary!$A122,'District 6'!$A$1:$H$999,6,FALSE)),0,VLOOKUP(Summary!$A122,'District 6'!$A$1:$H$999,6,FALSE))+IF(ISNA(VLOOKUP(Summary!$A122,'District 7'!$A$1:$H$999,6,FALSE)),0,VLOOKUP(Summary!$A122,'District 7'!$A$1:$H$999,6,FALSE))+IF(ISNA(VLOOKUP(Summary!$A122,'District 8'!$A$1:$H$999,6,FALSE)),0,VLOOKUP(Summary!$A122,'District 8'!$A$1:$H$999,6,FALSE))+IF(ISNA(VLOOKUP(Summary!$A122,'District 9'!$A$1:$H$999,6,FALSE)),0,VLOOKUP(Summary!$A122,'District 9'!$A$1:$H$999,6,FALSE))+IF(ISNA(VLOOKUP(Summary!$A122,'District 10'!$A$1:$H$999,6,FALSE)),0,VLOOKUP(Summary!$A122,'District 10'!$A$1:$H$999,6,FALSE))+IF(ISNA(VLOOKUP(Summary!$A122,'District 11'!$A$1:$H$999,6,FALSE)),0,VLOOKUP(Summary!$A122,'District 11'!$A$1:$H$999,6,FALSE))+IF(ISNA(VLOOKUP(Summary!$A122,'District 12'!$A$1:$H$999,6,FALSE)),0,VLOOKUP(Summary!$A122,'District 12'!$A$1:$H$999,6,FALSE))+IF(ISNA(VLOOKUP(Summary!$A122,'District 13'!$A$1:$H$999,6,FALSE)),0,VLOOKUP(Summary!$A122,'District 13'!$A$1:$H$999,6,FALSE))+IF(ISNA(VLOOKUP(Summary!$A122,'District 14'!$A$1:$H$999,6,FALSE)),0,VLOOKUP(Summary!$A122,'District 14'!$A$1:$H$999,6,FALSE))+IF(ISNA(VLOOKUP(Summary!$A122,'District 15'!$A$1:$H$999,6,FALSE)),0,VLOOKUP(Summary!$A122,'District 15'!$A$1:$H$999,6,FALSE))+IF(ISNA(VLOOKUP(Summary!$A122,'District 16'!$A$1:$H$999,6,FALSE)),0,VLOOKUP(Summary!$A122,'District 16'!$A$1:$H$999,6,FALSE))+IF(ISNA(VLOOKUP(Summary!$A122,'District 17'!$A$1:$H$999,6,FALSE)),0,VLOOKUP(Summary!$A122,'District 17'!$A$1:$H$999,6,FALSE))+IF(ISNA(VLOOKUP(Summary!$A122,'District 18'!$A$1:$H$999,6,FALSE)),0,VLOOKUP(Summary!$A122,'District 18'!$A$1:$H$999,6,FALSE))+IF(ISNA(VLOOKUP(Summary!$A122,'District 19'!$A$1:$H$999,6,FALSE)),0,VLOOKUP(Summary!$A122,'District 19'!$A$1:$H$999,6,FALSE))+IF(ISNA(VLOOKUP(Summary!$A122,'District 20'!$A$1:$H$999,6,FALSE)),0,VLOOKUP(Summary!$A122,'District 20'!$A$1:$H$999,6,FALSE))+IF(ISNA(VLOOKUP(Summary!$A122,'District 21'!$A$1:$H$999,6,FALSE)),0,VLOOKUP(Summary!$A122,'District 21'!$A$1:$H$999,6,FALSE))+IF(ISNA(VLOOKUP(Summary!$A122,'District 22'!$A$1:$H$999,6,FALSE)),0,VLOOKUP(Summary!$A122,'District 22'!$A$1:$H$999,6,FALSE))+IF(ISNA(VLOOKUP(Summary!$A122,'District 23'!$A$1:$H$999,6,FALSE)),0,VLOOKUP(Summary!$A122,'District 23'!$A$1:$H$999,6,FALSE))+IF(ISNA(VLOOKUP(Summary!$A122,'District 24'!$A$1:$H$999,6,FALSE)),0,VLOOKUP(Summary!$A122,'District 24'!$A$1:$H$999,6,FALSE))+IF(ISNA(VLOOKUP(Summary!$A122,'District 25'!$A$1:$H$999,6,FALSE)),0,VLOOKUP(Summary!$A122,'District 25'!$A$1:$H$999,6,FALSE))+IF(ISNA(VLOOKUP(Summary!$A122,'District 26'!$A$1:$H$999,6,FALSE)),0,VLOOKUP(Summary!$A122,'District 26'!$A$1:$H$999,6,FALSE))+IF(ISNA(VLOOKUP(Summary!$A122,'District 27'!$A$1:$H$999,6,FALSE)),0,VLOOKUP(Summary!$A122,'District 27'!$A$1:$H$999,6,FALSE))+IF(ISNA(VLOOKUP(Summary!$A122,'District 28'!$A$1:$H$999,6,FALSE)),0,VLOOKUP(Summary!$A122,'District 28'!$A$1:$H$999,6,FALSE))+IF(ISNA(VLOOKUP(Summary!$A122,'District 29'!$A$1:$H$999,6,FALSE)),0,VLOOKUP(Summary!$A122,'District 29'!$A$1:$H$999,6,FALSE))</f>
        <v>6</v>
      </c>
      <c r="G122" s="11">
        <f>IF(ISNA(VLOOKUP(Summary!$A122,'District 0'!$A$1:$H$999,7,FALSE)),0,VLOOKUP(Summary!$A122,'District 0'!$A$1:$H$999,7,FALSE))+IF(ISNA(VLOOKUP(Summary!$A122,'District 1'!$A$1:$H$999,7,FALSE)),0,VLOOKUP(Summary!$A122,'District 1'!$A$1:$H$999,7,FALSE))+IF(ISNA(VLOOKUP(Summary!$A122,'District 2'!$A$1:$H$999,7,FALSE)),0,VLOOKUP(Summary!$A122,'District 2'!$A$1:$H$999,7,FALSE))+IF(ISNA(VLOOKUP(Summary!$A122,'District 3'!$A$1:$H$999,7,FALSE)),0,VLOOKUP(Summary!$A122,'District 3'!$A$1:$H$999,7,FALSE))+IF(ISNA(VLOOKUP(Summary!$A122,'District 4'!$A$1:$H$999,7,FALSE)),0,VLOOKUP(Summary!$A122,'District 4'!$A$1:$H$999,7,FALSE))+IF(ISNA(VLOOKUP(Summary!$A122,'District 5'!$A$1:$H$999,7,FALSE)),0,VLOOKUP(Summary!$A122,'District 5'!$A$1:$H$999,7,FALSE))+IF(ISNA(VLOOKUP(Summary!$A122,'District 6'!$A$1:$H$999,7,FALSE)),0,VLOOKUP(Summary!$A122,'District 6'!$A$1:$H$999,7,FALSE))+IF(ISNA(VLOOKUP(Summary!$A122,'District 7'!$A$1:$H$999,7,FALSE)),0,VLOOKUP(Summary!$A122,'District 7'!$A$1:$H$999,7,FALSE))+IF(ISNA(VLOOKUP(Summary!$A122,'District 8'!$A$1:$H$999,7,FALSE)),0,VLOOKUP(Summary!$A122,'District 8'!$A$1:$H$999,7,FALSE))+IF(ISNA(VLOOKUP(Summary!$A122,'District 9'!$A$1:$H$999,7,FALSE)),0,VLOOKUP(Summary!$A122,'District 9'!$A$1:$H$999,7,FALSE))+IF(ISNA(VLOOKUP(Summary!$A122,'District 10'!$A$1:$H$999,7,FALSE)),0,VLOOKUP(Summary!$A122,'District 10'!$A$1:$H$999,7,FALSE))+IF(ISNA(VLOOKUP(Summary!$A122,'District 11'!$A$1:$H$999,7,FALSE)),0,VLOOKUP(Summary!$A122,'District 11'!$A$1:$H$999,7,FALSE))+IF(ISNA(VLOOKUP(Summary!$A122,'District 12'!$A$1:$H$999,7,FALSE)),0,VLOOKUP(Summary!$A122,'District 12'!$A$1:$H$999,7,FALSE))+IF(ISNA(VLOOKUP(Summary!$A122,'District 13'!$A$1:$H$999,7,FALSE)),0,VLOOKUP(Summary!$A122,'District 13'!$A$1:$H$999,7,FALSE))+IF(ISNA(VLOOKUP(Summary!$A122,'District 14'!$A$1:$H$999,7,FALSE)),0,VLOOKUP(Summary!$A122,'District 14'!$A$1:$H$999,7,FALSE))+IF(ISNA(VLOOKUP(Summary!$A122,'District 15'!$A$1:$H$999,7,FALSE)),0,VLOOKUP(Summary!$A122,'District 15'!$A$1:$H$999,7,FALSE))+IF(ISNA(VLOOKUP(Summary!$A122,'District 16'!$A$1:$H$999,7,FALSE)),0,VLOOKUP(Summary!$A122,'District 16'!$A$1:$H$999,7,FALSE))+IF(ISNA(VLOOKUP(Summary!$A122,'District 17'!$A$1:$H$999,7,FALSE)),0,VLOOKUP(Summary!$A122,'District 17'!$A$1:$H$999,7,FALSE))+IF(ISNA(VLOOKUP(Summary!$A122,'District 18'!$A$1:$H$999,7,FALSE)),0,VLOOKUP(Summary!$A122,'District 18'!$A$1:$H$999,7,FALSE))+IF(ISNA(VLOOKUP(Summary!$A122,'District 19'!$A$1:$H$999,7,FALSE)),0,VLOOKUP(Summary!$A122,'District 19'!$A$1:$H$999,7,FALSE))+IF(ISNA(VLOOKUP(Summary!$A122,'District 20'!$A$1:$H$999,7,FALSE)),0,VLOOKUP(Summary!$A122,'District 20'!$A$1:$H$999,7,FALSE))+IF(ISNA(VLOOKUP(Summary!$A122,'District 21'!$A$1:$H$999,7,FALSE)),0,VLOOKUP(Summary!$A122,'District 21'!$A$1:$H$999,7,FALSE))+IF(ISNA(VLOOKUP(Summary!$A122,'District 22'!$A$1:$H$999,7,FALSE)),0,VLOOKUP(Summary!$A122,'District 22'!$A$1:$H$999,7,FALSE))+IF(ISNA(VLOOKUP(Summary!$A122,'District 23'!$A$1:$H$999,7,FALSE)),0,VLOOKUP(Summary!$A122,'District 23'!$A$1:$H$999,7,FALSE))+IF(ISNA(VLOOKUP(Summary!$A122,'District 24'!$A$1:$H$999,7,FALSE)),0,VLOOKUP(Summary!$A122,'District 24'!$A$1:$H$999,7,FALSE))+IF(ISNA(VLOOKUP(Summary!$A122,'District 25'!$A$1:$H$999,7,FALSE)),0,VLOOKUP(Summary!$A122,'District 25'!$A$1:$H$999,7,FALSE))+IF(ISNA(VLOOKUP(Summary!$A122,'District 26'!$A$1:$H$999,7,FALSE)),0,VLOOKUP(Summary!$A122,'District 26'!$A$1:$H$999,7,FALSE))+IF(ISNA(VLOOKUP(Summary!$A122,'District 27'!$A$1:$H$999,7,FALSE)),0,VLOOKUP(Summary!$A122,'District 27'!$A$1:$H$999,7,FALSE))+IF(ISNA(VLOOKUP(Summary!$A122,'District 28'!$A$1:$H$999,7,FALSE)),0,VLOOKUP(Summary!$A122,'District 28'!$A$1:$H$999,7,FALSE))+IF(ISNA(VLOOKUP(Summary!$A122,'District 29'!$A$1:$H$999,7,FALSE)),0,VLOOKUP(Summary!$A122,'District 29'!$A$1:$H$999,7,FALSE))</f>
        <v>0</v>
      </c>
      <c r="H122" s="11">
        <f>IF(ISNA(VLOOKUP(Summary!$A122,'District 0'!$A$1:$H$999,8,FALSE)),0,VLOOKUP(Summary!$A122,'District 0'!$A$1:$H$999,8,FALSE))+IF(ISNA(VLOOKUP(Summary!$A122,'District 1'!$A$1:$H$999,8,FALSE)),0,VLOOKUP(Summary!$A122,'District 1'!$A$1:$H$999,8,FALSE))+IF(ISNA(VLOOKUP(Summary!$A122,'District 2'!$A$1:$H$999,8,FALSE)),0,VLOOKUP(Summary!$A122,'District 2'!$A$1:$H$999,8,FALSE))+IF(ISNA(VLOOKUP(Summary!$A122,'District 3'!$A$1:$H$999,8,FALSE)),0,VLOOKUP(Summary!$A122,'District 3'!$A$1:$H$999,8,FALSE))+IF(ISNA(VLOOKUP(Summary!$A122,'District 4'!$A$1:$H$999,8,FALSE)),0,VLOOKUP(Summary!$A122,'District 4'!$A$1:$H$999,8,FALSE))+IF(ISNA(VLOOKUP(Summary!$A122,'District 5'!$A$1:$H$999,8,FALSE)),0,VLOOKUP(Summary!$A122,'District 5'!$A$1:$H$999,8,FALSE))+IF(ISNA(VLOOKUP(Summary!$A122,'District 6'!$A$1:$H$999,8,FALSE)),0,VLOOKUP(Summary!$A122,'District 6'!$A$1:$H$999,8,FALSE))+IF(ISNA(VLOOKUP(Summary!$A122,'District 7'!$A$1:$H$999,8,FALSE)),0,VLOOKUP(Summary!$A122,'District 7'!$A$1:$H$999,8,FALSE))+IF(ISNA(VLOOKUP(Summary!$A122,'District 8'!$A$1:$H$999,8,FALSE)),0,VLOOKUP(Summary!$A122,'District 8'!$A$1:$H$999,8,FALSE))+IF(ISNA(VLOOKUP(Summary!$A122,'District 9'!$A$1:$H$999,8,FALSE)),0,VLOOKUP(Summary!$A122,'District 9'!$A$1:$H$999,8,FALSE))+IF(ISNA(VLOOKUP(Summary!$A122,'District 10'!$A$1:$H$999,8,FALSE)),0,VLOOKUP(Summary!$A122,'District 10'!$A$1:$H$999,8,FALSE))+IF(ISNA(VLOOKUP(Summary!$A122,'District 11'!$A$1:$H$999,8,FALSE)),0,VLOOKUP(Summary!$A122,'District 11'!$A$1:$H$999,8,FALSE))+IF(ISNA(VLOOKUP(Summary!$A122,'District 12'!$A$1:$H$999,8,FALSE)),0,VLOOKUP(Summary!$A122,'District 12'!$A$1:$H$999,8,FALSE))+IF(ISNA(VLOOKUP(Summary!$A122,'District 13'!$A$1:$H$999,8,FALSE)),0,VLOOKUP(Summary!$A122,'District 13'!$A$1:$H$999,8,FALSE))+IF(ISNA(VLOOKUP(Summary!$A122,'District 14'!$A$1:$H$999,8,FALSE)),0,VLOOKUP(Summary!$A122,'District 14'!$A$1:$H$999,8,FALSE))+IF(ISNA(VLOOKUP(Summary!$A122,'District 15'!$A$1:$H$999,8,FALSE)),0,VLOOKUP(Summary!$A122,'District 15'!$A$1:$H$999,8,FALSE))+IF(ISNA(VLOOKUP(Summary!$A122,'District 16'!$A$1:$H$999,8,FALSE)),0,VLOOKUP(Summary!$A122,'District 16'!$A$1:$H$999,8,FALSE))+IF(ISNA(VLOOKUP(Summary!$A122,'District 17'!$A$1:$H$999,8,FALSE)),0,VLOOKUP(Summary!$A122,'District 17'!$A$1:$H$999,8,FALSE))+IF(ISNA(VLOOKUP(Summary!$A122,'District 18'!$A$1:$H$999,8,FALSE)),0,VLOOKUP(Summary!$A122,'District 18'!$A$1:$H$999,8,FALSE))+IF(ISNA(VLOOKUP(Summary!$A122,'District 19'!$A$1:$H$999,8,FALSE)),0,VLOOKUP(Summary!$A122,'District 19'!$A$1:$H$999,8,FALSE))+IF(ISNA(VLOOKUP(Summary!$A122,'District 20'!$A$1:$H$999,8,FALSE)),0,VLOOKUP(Summary!$A122,'District 20'!$A$1:$H$999,8,FALSE))+IF(ISNA(VLOOKUP(Summary!$A122,'District 21'!$A$1:$H$999,8,FALSE)),0,VLOOKUP(Summary!$A122,'District 21'!$A$1:$H$999,8,FALSE))+IF(ISNA(VLOOKUP(Summary!$A122,'District 22'!$A$1:$H$999,8,FALSE)),0,VLOOKUP(Summary!$A122,'District 22'!$A$1:$H$999,8,FALSE))+IF(ISNA(VLOOKUP(Summary!$A122,'District 23'!$A$1:$H$999,8,FALSE)),0,VLOOKUP(Summary!$A122,'District 23'!$A$1:$H$999,8,FALSE))+IF(ISNA(VLOOKUP(Summary!$A122,'District 24'!$A$1:$H$999,8,FALSE)),0,VLOOKUP(Summary!$A122,'District 24'!$A$1:$H$999,8,FALSE))+IF(ISNA(VLOOKUP(Summary!$A122,'District 25'!$A$1:$H$999,8,FALSE)),0,VLOOKUP(Summary!$A122,'District 25'!$A$1:$H$999,8,FALSE))+IF(ISNA(VLOOKUP(Summary!$A122,'District 26'!$A$1:$H$999,8,FALSE)),0,VLOOKUP(Summary!$A122,'District 26'!$A$1:$H$999,8,FALSE))+IF(ISNA(VLOOKUP(Summary!$A122,'District 27'!$A$1:$H$999,8,FALSE)),0,VLOOKUP(Summary!$A122,'District 27'!$A$1:$H$999,8,FALSE))+IF(ISNA(VLOOKUP(Summary!$A122,'District 28'!$A$1:$H$999,8,FALSE)),0,VLOOKUP(Summary!$A122,'District 28'!$A$1:$H$999,8,FALSE))+IF(ISNA(VLOOKUP(Summary!$A122,'District 29'!$A$1:$H$999,8,FALSE)),0,VLOOKUP(Summary!$A122,'District 29'!$A$1:$H$999,8,FALSE))</f>
        <v>114</v>
      </c>
      <c r="I122" s="7">
        <f t="shared" si="2"/>
        <v>137</v>
      </c>
      <c r="J122" s="8" t="s">
        <v>37</v>
      </c>
      <c r="K122" s="8" t="s">
        <v>24</v>
      </c>
      <c r="L122" s="9">
        <v>43682</v>
      </c>
      <c r="M122" s="8">
        <v>150</v>
      </c>
      <c r="N122" s="10">
        <f>H122/M122</f>
        <v>0.76</v>
      </c>
      <c r="O122" s="10">
        <f>I122/M122</f>
        <v>0.91333333333333333</v>
      </c>
    </row>
    <row r="123" spans="1:15" s="5" customFormat="1" x14ac:dyDescent="0.2">
      <c r="A123" s="6">
        <v>100073</v>
      </c>
      <c r="B123" s="11">
        <f>IF(ISNA(VLOOKUP(Summary!$A123,'District 0'!$A$1:$H$999,2,FALSE)),0,VLOOKUP(Summary!$A123,'District 0'!$A$1:$H$999,2,FALSE))+IF(ISNA(VLOOKUP(Summary!$A123,'District 1'!$A$1:$H$999,2,FALSE)),0,VLOOKUP(Summary!$A123,'District 1'!$A$1:$H$999,2,FALSE))+IF(ISNA(VLOOKUP(Summary!$A123,'District 2'!$A$1:$H$999,2,FALSE)),0,VLOOKUP(Summary!$A123,'District 2'!$A$1:$H$999,2,FALSE))+IF(ISNA(VLOOKUP(Summary!$A123,'District 3'!$A$1:$H$999,2,FALSE)),0,VLOOKUP(Summary!$A123,'District 3'!$A$1:$H$999,2,FALSE))+IF(ISNA(VLOOKUP(Summary!$A123,'District 4'!$A$1:$H$999,2,FALSE)),0,VLOOKUP(Summary!$A123,'District 4'!$A$1:$H$999,2,FALSE))+IF(ISNA(VLOOKUP(Summary!$A123,'District 5'!$A$1:$H$999,2,FALSE)),0,VLOOKUP(Summary!$A123,'District 5'!$A$1:$H$999,2,FALSE))+IF(ISNA(VLOOKUP(Summary!$A123,'District 6'!$A$1:$H$999,2,FALSE)),0,VLOOKUP(Summary!$A123,'District 6'!$A$1:$H$999,2,FALSE))+IF(ISNA(VLOOKUP(Summary!$A123,'District 7'!$A$1:$H$999,2,FALSE)),0,VLOOKUP(Summary!$A123,'District 7'!$A$1:$H$999,2,FALSE))+IF(ISNA(VLOOKUP(Summary!$A123,'District 8'!$A$1:$H$999,2,FALSE)),0,VLOOKUP(Summary!$A123,'District 8'!$A$1:$H$999,2,FALSE))+IF(ISNA(VLOOKUP(Summary!$A123,'District 9'!$A$1:$H$999,2,FALSE)),0,VLOOKUP(Summary!$A123,'District 9'!$A$1:$H$999,2,FALSE))+IF(ISNA(VLOOKUP(Summary!$A123,'District 10'!$A$1:$H$999,2,FALSE)),0,VLOOKUP(Summary!$A123,'District 10'!$A$1:$H$999,2,FALSE))+IF(ISNA(VLOOKUP(Summary!$A123,'District 11'!$A$1:$H$999,2,FALSE)),0,VLOOKUP(Summary!$A123,'District 11'!$A$1:$H$999,2,FALSE))+IF(ISNA(VLOOKUP(Summary!$A123,'District 12'!$A$1:$H$999,2,FALSE)),0,VLOOKUP(Summary!$A123,'District 12'!$A$1:$H$999,2,FALSE))+IF(ISNA(VLOOKUP(Summary!$A123,'District 13'!$A$1:$H$999,2,FALSE)),0,VLOOKUP(Summary!$A123,'District 13'!$A$1:$H$999,2,FALSE))+IF(ISNA(VLOOKUP(Summary!$A123,'District 14'!$A$1:$H$999,2,FALSE)),0,VLOOKUP(Summary!$A123,'District 14'!$A$1:$H$999,2,FALSE))+IF(ISNA(VLOOKUP(Summary!$A123,'District 15'!$A$1:$H$999,2,FALSE)),0,VLOOKUP(Summary!$A123,'District 15'!$A$1:$H$999,2,FALSE))+IF(ISNA(VLOOKUP(Summary!$A123,'District 16'!$A$1:$H$999,2,FALSE)),0,VLOOKUP(Summary!$A123,'District 16'!$A$1:$H$999,2,FALSE))+IF(ISNA(VLOOKUP(Summary!$A123,'District 17'!$A$1:$H$999,2,FALSE)),0,VLOOKUP(Summary!$A123,'District 17'!$A$1:$H$999,2,FALSE))+IF(ISNA(VLOOKUP(Summary!$A123,'District 18'!$A$1:$H$999,2,FALSE)),0,VLOOKUP(Summary!$A123,'District 18'!$A$1:$H$999,2,FALSE))+IF(ISNA(VLOOKUP(Summary!$A123,'District 19'!$A$1:$H$999,2,FALSE)),0,VLOOKUP(Summary!$A123,'District 19'!$A$1:$H$999,2,FALSE))+IF(ISNA(VLOOKUP(Summary!$A123,'District 20'!$A$1:$H$999,2,FALSE)),0,VLOOKUP(Summary!$A123,'District 20'!$A$1:$H$999,2,FALSE))+IF(ISNA(VLOOKUP(Summary!$A123,'District 21'!$A$1:$H$999,2,FALSE)),0,VLOOKUP(Summary!$A123,'District 21'!$A$1:$H$999,2,FALSE))+IF(ISNA(VLOOKUP(Summary!$A123,'District 22'!$A$1:$H$999,2,FALSE)),0,VLOOKUP(Summary!$A123,'District 22'!$A$1:$H$999,2,FALSE))+IF(ISNA(VLOOKUP(Summary!$A123,'District 23'!$A$1:$H$999,2,FALSE)),0,VLOOKUP(Summary!$A123,'District 23'!$A$1:$H$999,2,FALSE))+IF(ISNA(VLOOKUP(Summary!$A123,'District 24'!$A$1:$H$999,2,FALSE)),0,VLOOKUP(Summary!$A123,'District 24'!$A$1:$H$999,2,FALSE))+IF(ISNA(VLOOKUP(Summary!$A123,'District 25'!$A$1:$H$999,2,FALSE)),0,VLOOKUP(Summary!$A123,'District 25'!$A$1:$H$999,2,FALSE))+IF(ISNA(VLOOKUP(Summary!$A123,'District 26'!$A$1:$H$999,2,FALSE)),0,VLOOKUP(Summary!$A123,'District 26'!$A$1:$H$999,2,FALSE))+IF(ISNA(VLOOKUP(Summary!$A123,'District 27'!$A$1:$H$999,2,FALSE)),0,VLOOKUP(Summary!$A123,'District 27'!$A$1:$H$999,2,FALSE))+IF(ISNA(VLOOKUP(Summary!$A123,'District 28'!$A$1:$H$999,2,FALSE)),0,VLOOKUP(Summary!$A123,'District 28'!$A$1:$H$999,2,FALSE))+IF(ISNA(VLOOKUP(Summary!$A123,'District 29'!$A$1:$H$999,2,FALSE)),0,VLOOKUP(Summary!$A123,'District 29'!$A$1:$H$999,2,FALSE))</f>
        <v>1</v>
      </c>
      <c r="C123" s="11">
        <f>IF(ISNA(VLOOKUP(Summary!$A123,'District 0'!$A$1:$H$999,3,FALSE)),0,VLOOKUP(Summary!$A123,'District 0'!$A$1:$H$999,3,FALSE))+IF(ISNA(VLOOKUP(Summary!$A123,'District 1'!$A$1:$H$999,3,FALSE)),0,VLOOKUP(Summary!$A123,'District 1'!$A$1:$H$999,3,FALSE))+IF(ISNA(VLOOKUP(Summary!$A123,'District 2'!$A$1:$H$999,3,FALSE)),0,VLOOKUP(Summary!$A123,'District 2'!$A$1:$H$999,3,FALSE))+IF(ISNA(VLOOKUP(Summary!$A123,'District 3'!$A$1:$H$999,3,FALSE)),0,VLOOKUP(Summary!$A123,'District 3'!$A$1:$H$999,3,FALSE))+IF(ISNA(VLOOKUP(Summary!$A123,'District 4'!$A$1:$H$999,3,FALSE)),0,VLOOKUP(Summary!$A123,'District 4'!$A$1:$H$999,3,FALSE))+IF(ISNA(VLOOKUP(Summary!$A123,'District 5'!$A$1:$H$999,3,FALSE)),0,VLOOKUP(Summary!$A123,'District 5'!$A$1:$H$999,3,FALSE))+IF(ISNA(VLOOKUP(Summary!$A123,'District 6'!$A$1:$H$999,3,FALSE)),0,VLOOKUP(Summary!$A123,'District 6'!$A$1:$H$999,3,FALSE))+IF(ISNA(VLOOKUP(Summary!$A123,'District 7'!$A$1:$H$999,3,FALSE)),0,VLOOKUP(Summary!$A123,'District 7'!$A$1:$H$999,3,FALSE))+IF(ISNA(VLOOKUP(Summary!$A123,'District 8'!$A$1:$H$999,3,FALSE)),0,VLOOKUP(Summary!$A123,'District 8'!$A$1:$H$999,3,FALSE))+IF(ISNA(VLOOKUP(Summary!$A123,'District 9'!$A$1:$H$999,3,FALSE)),0,VLOOKUP(Summary!$A123,'District 9'!$A$1:$H$999,3,FALSE))+IF(ISNA(VLOOKUP(Summary!$A123,'District 10'!$A$1:$H$999,3,FALSE)),0,VLOOKUP(Summary!$A123,'District 10'!$A$1:$H$999,3,FALSE))+IF(ISNA(VLOOKUP(Summary!$A123,'District 11'!$A$1:$H$999,3,FALSE)),0,VLOOKUP(Summary!$A123,'District 11'!$A$1:$H$999,3,FALSE))+IF(ISNA(VLOOKUP(Summary!$A123,'District 12'!$A$1:$H$999,3,FALSE)),0,VLOOKUP(Summary!$A123,'District 12'!$A$1:$H$999,3,FALSE))+IF(ISNA(VLOOKUP(Summary!$A123,'District 13'!$A$1:$H$999,3,FALSE)),0,VLOOKUP(Summary!$A123,'District 13'!$A$1:$H$999,3,FALSE))+IF(ISNA(VLOOKUP(Summary!$A123,'District 14'!$A$1:$H$999,3,FALSE)),0,VLOOKUP(Summary!$A123,'District 14'!$A$1:$H$999,3,FALSE))+IF(ISNA(VLOOKUP(Summary!$A123,'District 15'!$A$1:$H$999,3,FALSE)),0,VLOOKUP(Summary!$A123,'District 15'!$A$1:$H$999,3,FALSE))+IF(ISNA(VLOOKUP(Summary!$A123,'District 16'!$A$1:$H$999,3,FALSE)),0,VLOOKUP(Summary!$A123,'District 16'!$A$1:$H$999,3,FALSE))+IF(ISNA(VLOOKUP(Summary!$A123,'District 17'!$A$1:$H$999,3,FALSE)),0,VLOOKUP(Summary!$A123,'District 17'!$A$1:$H$999,3,FALSE))+IF(ISNA(VLOOKUP(Summary!$A123,'District 18'!$A$1:$H$999,3,FALSE)),0,VLOOKUP(Summary!$A123,'District 18'!$A$1:$H$999,3,FALSE))+IF(ISNA(VLOOKUP(Summary!$A123,'District 19'!$A$1:$H$999,3,FALSE)),0,VLOOKUP(Summary!$A123,'District 19'!$A$1:$H$999,3,FALSE))+IF(ISNA(VLOOKUP(Summary!$A123,'District 20'!$A$1:$H$999,3,FALSE)),0,VLOOKUP(Summary!$A123,'District 20'!$A$1:$H$999,3,FALSE))+IF(ISNA(VLOOKUP(Summary!$A123,'District 21'!$A$1:$H$999,3,FALSE)),0,VLOOKUP(Summary!$A123,'District 21'!$A$1:$H$999,3,FALSE))+IF(ISNA(VLOOKUP(Summary!$A123,'District 22'!$A$1:$H$999,3,FALSE)),0,VLOOKUP(Summary!$A123,'District 22'!$A$1:$H$999,3,FALSE))+IF(ISNA(VLOOKUP(Summary!$A123,'District 23'!$A$1:$H$999,3,FALSE)),0,VLOOKUP(Summary!$A123,'District 23'!$A$1:$H$999,3,FALSE))+IF(ISNA(VLOOKUP(Summary!$A123,'District 24'!$A$1:$H$999,3,FALSE)),0,VLOOKUP(Summary!$A123,'District 24'!$A$1:$H$999,3,FALSE))+IF(ISNA(VLOOKUP(Summary!$A123,'District 25'!$A$1:$H$999,3,FALSE)),0,VLOOKUP(Summary!$A123,'District 25'!$A$1:$H$999,3,FALSE))+IF(ISNA(VLOOKUP(Summary!$A123,'District 26'!$A$1:$H$999,3,FALSE)),0,VLOOKUP(Summary!$A123,'District 26'!$A$1:$H$999,3,FALSE))+IF(ISNA(VLOOKUP(Summary!$A123,'District 27'!$A$1:$H$999,3,FALSE)),0,VLOOKUP(Summary!$A123,'District 27'!$A$1:$H$999,3,FALSE))+IF(ISNA(VLOOKUP(Summary!$A123,'District 28'!$A$1:$H$999,3,FALSE)),0,VLOOKUP(Summary!$A123,'District 28'!$A$1:$H$999,3,FALSE))+IF(ISNA(VLOOKUP(Summary!$A123,'District 29'!$A$1:$H$999,3,FALSE)),0,VLOOKUP(Summary!$A123,'District 29'!$A$1:$H$999,3,FALSE))</f>
        <v>2</v>
      </c>
      <c r="D123" s="11">
        <f>IF(ISNA(VLOOKUP(Summary!$A123,'District 0'!$A$1:$H$999,4,FALSE)),0,VLOOKUP(Summary!$A123,'District 0'!$A$1:$H$999,4,FALSE))+IF(ISNA(VLOOKUP(Summary!$A123,'District 1'!$A$1:$H$999,4,FALSE)),0,VLOOKUP(Summary!$A123,'District 1'!$A$1:$H$999,4,FALSE))+IF(ISNA(VLOOKUP(Summary!$A123,'District 2'!$A$1:$H$999,4,FALSE)),0,VLOOKUP(Summary!$A123,'District 2'!$A$1:$H$999,4,FALSE))+IF(ISNA(VLOOKUP(Summary!$A123,'District 3'!$A$1:$H$999,4,FALSE)),0,VLOOKUP(Summary!$A123,'District 3'!$A$1:$H$999,4,FALSE))+IF(ISNA(VLOOKUP(Summary!$A123,'District 4'!$A$1:$H$999,4,FALSE)),0,VLOOKUP(Summary!$A123,'District 4'!$A$1:$H$999,4,FALSE))+IF(ISNA(VLOOKUP(Summary!$A123,'District 5'!$A$1:$H$999,4,FALSE)),0,VLOOKUP(Summary!$A123,'District 5'!$A$1:$H$999,4,FALSE))+IF(ISNA(VLOOKUP(Summary!$A123,'District 6'!$A$1:$H$999,4,FALSE)),0,VLOOKUP(Summary!$A123,'District 6'!$A$1:$H$999,4,FALSE))+IF(ISNA(VLOOKUP(Summary!$A123,'District 7'!$A$1:$H$999,4,FALSE)),0,VLOOKUP(Summary!$A123,'District 7'!$A$1:$H$999,4,FALSE))+IF(ISNA(VLOOKUP(Summary!$A123,'District 8'!$A$1:$H$999,4,FALSE)),0,VLOOKUP(Summary!$A123,'District 8'!$A$1:$H$999,4,FALSE))+IF(ISNA(VLOOKUP(Summary!$A123,'District 9'!$A$1:$H$999,4,FALSE)),0,VLOOKUP(Summary!$A123,'District 9'!$A$1:$H$999,4,FALSE))+IF(ISNA(VLOOKUP(Summary!$A123,'District 10'!$A$1:$H$999,4,FALSE)),0,VLOOKUP(Summary!$A123,'District 10'!$A$1:$H$999,4,FALSE))+IF(ISNA(VLOOKUP(Summary!$A123,'District 11'!$A$1:$H$999,4,FALSE)),0,VLOOKUP(Summary!$A123,'District 11'!$A$1:$H$999,4,FALSE))+IF(ISNA(VLOOKUP(Summary!$A123,'District 12'!$A$1:$H$999,4,FALSE)),0,VLOOKUP(Summary!$A123,'District 12'!$A$1:$H$999,4,FALSE))+IF(ISNA(VLOOKUP(Summary!$A123,'District 13'!$A$1:$H$999,4,FALSE)),0,VLOOKUP(Summary!$A123,'District 13'!$A$1:$H$999,4,FALSE))+IF(ISNA(VLOOKUP(Summary!$A123,'District 14'!$A$1:$H$999,4,FALSE)),0,VLOOKUP(Summary!$A123,'District 14'!$A$1:$H$999,4,FALSE))+IF(ISNA(VLOOKUP(Summary!$A123,'District 15'!$A$1:$H$999,4,FALSE)),0,VLOOKUP(Summary!$A123,'District 15'!$A$1:$H$999,4,FALSE))+IF(ISNA(VLOOKUP(Summary!$A123,'District 16'!$A$1:$H$999,4,FALSE)),0,VLOOKUP(Summary!$A123,'District 16'!$A$1:$H$999,4,FALSE))+IF(ISNA(VLOOKUP(Summary!$A123,'District 17'!$A$1:$H$999,4,FALSE)),0,VLOOKUP(Summary!$A123,'District 17'!$A$1:$H$999,4,FALSE))+IF(ISNA(VLOOKUP(Summary!$A123,'District 18'!$A$1:$H$999,4,FALSE)),0,VLOOKUP(Summary!$A123,'District 18'!$A$1:$H$999,4,FALSE))+IF(ISNA(VLOOKUP(Summary!$A123,'District 19'!$A$1:$H$999,4,FALSE)),0,VLOOKUP(Summary!$A123,'District 19'!$A$1:$H$999,4,FALSE))+IF(ISNA(VLOOKUP(Summary!$A123,'District 20'!$A$1:$H$999,4,FALSE)),0,VLOOKUP(Summary!$A123,'District 20'!$A$1:$H$999,4,FALSE))+IF(ISNA(VLOOKUP(Summary!$A123,'District 21'!$A$1:$H$999,4,FALSE)),0,VLOOKUP(Summary!$A123,'District 21'!$A$1:$H$999,4,FALSE))+IF(ISNA(VLOOKUP(Summary!$A123,'District 22'!$A$1:$H$999,4,FALSE)),0,VLOOKUP(Summary!$A123,'District 22'!$A$1:$H$999,4,FALSE))+IF(ISNA(VLOOKUP(Summary!$A123,'District 23'!$A$1:$H$999,4,FALSE)),0,VLOOKUP(Summary!$A123,'District 23'!$A$1:$H$999,4,FALSE))+IF(ISNA(VLOOKUP(Summary!$A123,'District 24'!$A$1:$H$999,4,FALSE)),0,VLOOKUP(Summary!$A123,'District 24'!$A$1:$H$999,4,FALSE))+IF(ISNA(VLOOKUP(Summary!$A123,'District 25'!$A$1:$H$999,4,FALSE)),0,VLOOKUP(Summary!$A123,'District 25'!$A$1:$H$999,4,FALSE))+IF(ISNA(VLOOKUP(Summary!$A123,'District 26'!$A$1:$H$999,4,FALSE)),0,VLOOKUP(Summary!$A123,'District 26'!$A$1:$H$999,4,FALSE))+IF(ISNA(VLOOKUP(Summary!$A123,'District 27'!$A$1:$H$999,4,FALSE)),0,VLOOKUP(Summary!$A123,'District 27'!$A$1:$H$999,4,FALSE))+IF(ISNA(VLOOKUP(Summary!$A123,'District 28'!$A$1:$H$999,4,FALSE)),0,VLOOKUP(Summary!$A123,'District 28'!$A$1:$H$999,4,FALSE))+IF(ISNA(VLOOKUP(Summary!$A123,'District 29'!$A$1:$H$999,4,FALSE)),0,VLOOKUP(Summary!$A123,'District 29'!$A$1:$H$999,4,FALSE))</f>
        <v>1</v>
      </c>
      <c r="E123" s="11">
        <f>IF(ISNA(VLOOKUP(Summary!$A123,'District 0'!$A$1:$H$999,5,FALSE)),0,VLOOKUP(Summary!$A123,'District 0'!$A$1:$H$999,5,FALSE))+IF(ISNA(VLOOKUP(Summary!$A123,'District 1'!$A$1:$H$999,5,FALSE)),0,VLOOKUP(Summary!$A123,'District 1'!$A$1:$H$999,5,FALSE))+IF(ISNA(VLOOKUP(Summary!$A123,'District 2'!$A$1:$H$999,5,FALSE)),0,VLOOKUP(Summary!$A123,'District 2'!$A$1:$H$999,5,FALSE))+IF(ISNA(VLOOKUP(Summary!$A123,'District 3'!$A$1:$H$999,5,FALSE)),0,VLOOKUP(Summary!$A123,'District 3'!$A$1:$H$999,5,FALSE))+IF(ISNA(VLOOKUP(Summary!$A123,'District 4'!$A$1:$H$999,5,FALSE)),0,VLOOKUP(Summary!$A123,'District 4'!$A$1:$H$999,5,FALSE))+IF(ISNA(VLOOKUP(Summary!$A123,'District 5'!$A$1:$H$999,5,FALSE)),0,VLOOKUP(Summary!$A123,'District 5'!$A$1:$H$999,5,FALSE))+IF(ISNA(VLOOKUP(Summary!$A123,'District 6'!$A$1:$H$999,5,FALSE)),0,VLOOKUP(Summary!$A123,'District 6'!$A$1:$H$999,5,FALSE))+IF(ISNA(VLOOKUP(Summary!$A123,'District 7'!$A$1:$H$999,5,FALSE)),0,VLOOKUP(Summary!$A123,'District 7'!$A$1:$H$999,5,FALSE))+IF(ISNA(VLOOKUP(Summary!$A123,'District 8'!$A$1:$H$999,5,FALSE)),0,VLOOKUP(Summary!$A123,'District 8'!$A$1:$H$999,5,FALSE))+IF(ISNA(VLOOKUP(Summary!$A123,'District 9'!$A$1:$H$999,5,FALSE)),0,VLOOKUP(Summary!$A123,'District 9'!$A$1:$H$999,5,FALSE))+IF(ISNA(VLOOKUP(Summary!$A123,'District 10'!$A$1:$H$999,5,FALSE)),0,VLOOKUP(Summary!$A123,'District 10'!$A$1:$H$999,5,FALSE))+IF(ISNA(VLOOKUP(Summary!$A123,'District 11'!$A$1:$H$999,5,FALSE)),0,VLOOKUP(Summary!$A123,'District 11'!$A$1:$H$999,5,FALSE))+IF(ISNA(VLOOKUP(Summary!$A123,'District 12'!$A$1:$H$999,5,FALSE)),0,VLOOKUP(Summary!$A123,'District 12'!$A$1:$H$999,5,FALSE))+IF(ISNA(VLOOKUP(Summary!$A123,'District 13'!$A$1:$H$999,5,FALSE)),0,VLOOKUP(Summary!$A123,'District 13'!$A$1:$H$999,5,FALSE))+IF(ISNA(VLOOKUP(Summary!$A123,'District 14'!$A$1:$H$999,5,FALSE)),0,VLOOKUP(Summary!$A123,'District 14'!$A$1:$H$999,5,FALSE))+IF(ISNA(VLOOKUP(Summary!$A123,'District 15'!$A$1:$H$999,5,FALSE)),0,VLOOKUP(Summary!$A123,'District 15'!$A$1:$H$999,5,FALSE))+IF(ISNA(VLOOKUP(Summary!$A123,'District 16'!$A$1:$H$999,5,FALSE)),0,VLOOKUP(Summary!$A123,'District 16'!$A$1:$H$999,5,FALSE))+IF(ISNA(VLOOKUP(Summary!$A123,'District 17'!$A$1:$H$999,5,FALSE)),0,VLOOKUP(Summary!$A123,'District 17'!$A$1:$H$999,5,FALSE))+IF(ISNA(VLOOKUP(Summary!$A123,'District 18'!$A$1:$H$999,5,FALSE)),0,VLOOKUP(Summary!$A123,'District 18'!$A$1:$H$999,5,FALSE))+IF(ISNA(VLOOKUP(Summary!$A123,'District 19'!$A$1:$H$999,5,FALSE)),0,VLOOKUP(Summary!$A123,'District 19'!$A$1:$H$999,5,FALSE))+IF(ISNA(VLOOKUP(Summary!$A123,'District 20'!$A$1:$H$999,5,FALSE)),0,VLOOKUP(Summary!$A123,'District 20'!$A$1:$H$999,5,FALSE))+IF(ISNA(VLOOKUP(Summary!$A123,'District 21'!$A$1:$H$999,5,FALSE)),0,VLOOKUP(Summary!$A123,'District 21'!$A$1:$H$999,5,FALSE))+IF(ISNA(VLOOKUP(Summary!$A123,'District 22'!$A$1:$H$999,5,FALSE)),0,VLOOKUP(Summary!$A123,'District 22'!$A$1:$H$999,5,FALSE))+IF(ISNA(VLOOKUP(Summary!$A123,'District 23'!$A$1:$H$999,5,FALSE)),0,VLOOKUP(Summary!$A123,'District 23'!$A$1:$H$999,5,FALSE))+IF(ISNA(VLOOKUP(Summary!$A123,'District 24'!$A$1:$H$999,5,FALSE)),0,VLOOKUP(Summary!$A123,'District 24'!$A$1:$H$999,5,FALSE))+IF(ISNA(VLOOKUP(Summary!$A123,'District 25'!$A$1:$H$999,5,FALSE)),0,VLOOKUP(Summary!$A123,'District 25'!$A$1:$H$999,5,FALSE))+IF(ISNA(VLOOKUP(Summary!$A123,'District 26'!$A$1:$H$999,5,FALSE)),0,VLOOKUP(Summary!$A123,'District 26'!$A$1:$H$999,5,FALSE))+IF(ISNA(VLOOKUP(Summary!$A123,'District 27'!$A$1:$H$999,5,FALSE)),0,VLOOKUP(Summary!$A123,'District 27'!$A$1:$H$999,5,FALSE))+IF(ISNA(VLOOKUP(Summary!$A123,'District 28'!$A$1:$H$999,5,FALSE)),0,VLOOKUP(Summary!$A123,'District 28'!$A$1:$H$999,5,FALSE))+IF(ISNA(VLOOKUP(Summary!$A123,'District 29'!$A$1:$H$999,5,FALSE)),0,VLOOKUP(Summary!$A123,'District 29'!$A$1:$H$999,5,FALSE))</f>
        <v>3</v>
      </c>
      <c r="F123" s="11">
        <f>IF(ISNA(VLOOKUP(Summary!$A123,'District 0'!$A$1:$H$999,6,FALSE)),0,VLOOKUP(Summary!$A123,'District 0'!$A$1:$H$999,6,FALSE))+IF(ISNA(VLOOKUP(Summary!$A123,'District 1'!$A$1:$H$999,6,FALSE)),0,VLOOKUP(Summary!$A123,'District 1'!$A$1:$H$999,6,FALSE))+IF(ISNA(VLOOKUP(Summary!$A123,'District 2'!$A$1:$H$999,6,FALSE)),0,VLOOKUP(Summary!$A123,'District 2'!$A$1:$H$999,6,FALSE))+IF(ISNA(VLOOKUP(Summary!$A123,'District 3'!$A$1:$H$999,6,FALSE)),0,VLOOKUP(Summary!$A123,'District 3'!$A$1:$H$999,6,FALSE))+IF(ISNA(VLOOKUP(Summary!$A123,'District 4'!$A$1:$H$999,6,FALSE)),0,VLOOKUP(Summary!$A123,'District 4'!$A$1:$H$999,6,FALSE))+IF(ISNA(VLOOKUP(Summary!$A123,'District 5'!$A$1:$H$999,6,FALSE)),0,VLOOKUP(Summary!$A123,'District 5'!$A$1:$H$999,6,FALSE))+IF(ISNA(VLOOKUP(Summary!$A123,'District 6'!$A$1:$H$999,6,FALSE)),0,VLOOKUP(Summary!$A123,'District 6'!$A$1:$H$999,6,FALSE))+IF(ISNA(VLOOKUP(Summary!$A123,'District 7'!$A$1:$H$999,6,FALSE)),0,VLOOKUP(Summary!$A123,'District 7'!$A$1:$H$999,6,FALSE))+IF(ISNA(VLOOKUP(Summary!$A123,'District 8'!$A$1:$H$999,6,FALSE)),0,VLOOKUP(Summary!$A123,'District 8'!$A$1:$H$999,6,FALSE))+IF(ISNA(VLOOKUP(Summary!$A123,'District 9'!$A$1:$H$999,6,FALSE)),0,VLOOKUP(Summary!$A123,'District 9'!$A$1:$H$999,6,FALSE))+IF(ISNA(VLOOKUP(Summary!$A123,'District 10'!$A$1:$H$999,6,FALSE)),0,VLOOKUP(Summary!$A123,'District 10'!$A$1:$H$999,6,FALSE))+IF(ISNA(VLOOKUP(Summary!$A123,'District 11'!$A$1:$H$999,6,FALSE)),0,VLOOKUP(Summary!$A123,'District 11'!$A$1:$H$999,6,FALSE))+IF(ISNA(VLOOKUP(Summary!$A123,'District 12'!$A$1:$H$999,6,FALSE)),0,VLOOKUP(Summary!$A123,'District 12'!$A$1:$H$999,6,FALSE))+IF(ISNA(VLOOKUP(Summary!$A123,'District 13'!$A$1:$H$999,6,FALSE)),0,VLOOKUP(Summary!$A123,'District 13'!$A$1:$H$999,6,FALSE))+IF(ISNA(VLOOKUP(Summary!$A123,'District 14'!$A$1:$H$999,6,FALSE)),0,VLOOKUP(Summary!$A123,'District 14'!$A$1:$H$999,6,FALSE))+IF(ISNA(VLOOKUP(Summary!$A123,'District 15'!$A$1:$H$999,6,FALSE)),0,VLOOKUP(Summary!$A123,'District 15'!$A$1:$H$999,6,FALSE))+IF(ISNA(VLOOKUP(Summary!$A123,'District 16'!$A$1:$H$999,6,FALSE)),0,VLOOKUP(Summary!$A123,'District 16'!$A$1:$H$999,6,FALSE))+IF(ISNA(VLOOKUP(Summary!$A123,'District 17'!$A$1:$H$999,6,FALSE)),0,VLOOKUP(Summary!$A123,'District 17'!$A$1:$H$999,6,FALSE))+IF(ISNA(VLOOKUP(Summary!$A123,'District 18'!$A$1:$H$999,6,FALSE)),0,VLOOKUP(Summary!$A123,'District 18'!$A$1:$H$999,6,FALSE))+IF(ISNA(VLOOKUP(Summary!$A123,'District 19'!$A$1:$H$999,6,FALSE)),0,VLOOKUP(Summary!$A123,'District 19'!$A$1:$H$999,6,FALSE))+IF(ISNA(VLOOKUP(Summary!$A123,'District 20'!$A$1:$H$999,6,FALSE)),0,VLOOKUP(Summary!$A123,'District 20'!$A$1:$H$999,6,FALSE))+IF(ISNA(VLOOKUP(Summary!$A123,'District 21'!$A$1:$H$999,6,FALSE)),0,VLOOKUP(Summary!$A123,'District 21'!$A$1:$H$999,6,FALSE))+IF(ISNA(VLOOKUP(Summary!$A123,'District 22'!$A$1:$H$999,6,FALSE)),0,VLOOKUP(Summary!$A123,'District 22'!$A$1:$H$999,6,FALSE))+IF(ISNA(VLOOKUP(Summary!$A123,'District 23'!$A$1:$H$999,6,FALSE)),0,VLOOKUP(Summary!$A123,'District 23'!$A$1:$H$999,6,FALSE))+IF(ISNA(VLOOKUP(Summary!$A123,'District 24'!$A$1:$H$999,6,FALSE)),0,VLOOKUP(Summary!$A123,'District 24'!$A$1:$H$999,6,FALSE))+IF(ISNA(VLOOKUP(Summary!$A123,'District 25'!$A$1:$H$999,6,FALSE)),0,VLOOKUP(Summary!$A123,'District 25'!$A$1:$H$999,6,FALSE))+IF(ISNA(VLOOKUP(Summary!$A123,'District 26'!$A$1:$H$999,6,FALSE)),0,VLOOKUP(Summary!$A123,'District 26'!$A$1:$H$999,6,FALSE))+IF(ISNA(VLOOKUP(Summary!$A123,'District 27'!$A$1:$H$999,6,FALSE)),0,VLOOKUP(Summary!$A123,'District 27'!$A$1:$H$999,6,FALSE))+IF(ISNA(VLOOKUP(Summary!$A123,'District 28'!$A$1:$H$999,6,FALSE)),0,VLOOKUP(Summary!$A123,'District 28'!$A$1:$H$999,6,FALSE))+IF(ISNA(VLOOKUP(Summary!$A123,'District 29'!$A$1:$H$999,6,FALSE)),0,VLOOKUP(Summary!$A123,'District 29'!$A$1:$H$999,6,FALSE))</f>
        <v>0</v>
      </c>
      <c r="G123" s="11">
        <f>IF(ISNA(VLOOKUP(Summary!$A123,'District 0'!$A$1:$H$999,7,FALSE)),0,VLOOKUP(Summary!$A123,'District 0'!$A$1:$H$999,7,FALSE))+IF(ISNA(VLOOKUP(Summary!$A123,'District 1'!$A$1:$H$999,7,FALSE)),0,VLOOKUP(Summary!$A123,'District 1'!$A$1:$H$999,7,FALSE))+IF(ISNA(VLOOKUP(Summary!$A123,'District 2'!$A$1:$H$999,7,FALSE)),0,VLOOKUP(Summary!$A123,'District 2'!$A$1:$H$999,7,FALSE))+IF(ISNA(VLOOKUP(Summary!$A123,'District 3'!$A$1:$H$999,7,FALSE)),0,VLOOKUP(Summary!$A123,'District 3'!$A$1:$H$999,7,FALSE))+IF(ISNA(VLOOKUP(Summary!$A123,'District 4'!$A$1:$H$999,7,FALSE)),0,VLOOKUP(Summary!$A123,'District 4'!$A$1:$H$999,7,FALSE))+IF(ISNA(VLOOKUP(Summary!$A123,'District 5'!$A$1:$H$999,7,FALSE)),0,VLOOKUP(Summary!$A123,'District 5'!$A$1:$H$999,7,FALSE))+IF(ISNA(VLOOKUP(Summary!$A123,'District 6'!$A$1:$H$999,7,FALSE)),0,VLOOKUP(Summary!$A123,'District 6'!$A$1:$H$999,7,FALSE))+IF(ISNA(VLOOKUP(Summary!$A123,'District 7'!$A$1:$H$999,7,FALSE)),0,VLOOKUP(Summary!$A123,'District 7'!$A$1:$H$999,7,FALSE))+IF(ISNA(VLOOKUP(Summary!$A123,'District 8'!$A$1:$H$999,7,FALSE)),0,VLOOKUP(Summary!$A123,'District 8'!$A$1:$H$999,7,FALSE))+IF(ISNA(VLOOKUP(Summary!$A123,'District 9'!$A$1:$H$999,7,FALSE)),0,VLOOKUP(Summary!$A123,'District 9'!$A$1:$H$999,7,FALSE))+IF(ISNA(VLOOKUP(Summary!$A123,'District 10'!$A$1:$H$999,7,FALSE)),0,VLOOKUP(Summary!$A123,'District 10'!$A$1:$H$999,7,FALSE))+IF(ISNA(VLOOKUP(Summary!$A123,'District 11'!$A$1:$H$999,7,FALSE)),0,VLOOKUP(Summary!$A123,'District 11'!$A$1:$H$999,7,FALSE))+IF(ISNA(VLOOKUP(Summary!$A123,'District 12'!$A$1:$H$999,7,FALSE)),0,VLOOKUP(Summary!$A123,'District 12'!$A$1:$H$999,7,FALSE))+IF(ISNA(VLOOKUP(Summary!$A123,'District 13'!$A$1:$H$999,7,FALSE)),0,VLOOKUP(Summary!$A123,'District 13'!$A$1:$H$999,7,FALSE))+IF(ISNA(VLOOKUP(Summary!$A123,'District 14'!$A$1:$H$999,7,FALSE)),0,VLOOKUP(Summary!$A123,'District 14'!$A$1:$H$999,7,FALSE))+IF(ISNA(VLOOKUP(Summary!$A123,'District 15'!$A$1:$H$999,7,FALSE)),0,VLOOKUP(Summary!$A123,'District 15'!$A$1:$H$999,7,FALSE))+IF(ISNA(VLOOKUP(Summary!$A123,'District 16'!$A$1:$H$999,7,FALSE)),0,VLOOKUP(Summary!$A123,'District 16'!$A$1:$H$999,7,FALSE))+IF(ISNA(VLOOKUP(Summary!$A123,'District 17'!$A$1:$H$999,7,FALSE)),0,VLOOKUP(Summary!$A123,'District 17'!$A$1:$H$999,7,FALSE))+IF(ISNA(VLOOKUP(Summary!$A123,'District 18'!$A$1:$H$999,7,FALSE)),0,VLOOKUP(Summary!$A123,'District 18'!$A$1:$H$999,7,FALSE))+IF(ISNA(VLOOKUP(Summary!$A123,'District 19'!$A$1:$H$999,7,FALSE)),0,VLOOKUP(Summary!$A123,'District 19'!$A$1:$H$999,7,FALSE))+IF(ISNA(VLOOKUP(Summary!$A123,'District 20'!$A$1:$H$999,7,FALSE)),0,VLOOKUP(Summary!$A123,'District 20'!$A$1:$H$999,7,FALSE))+IF(ISNA(VLOOKUP(Summary!$A123,'District 21'!$A$1:$H$999,7,FALSE)),0,VLOOKUP(Summary!$A123,'District 21'!$A$1:$H$999,7,FALSE))+IF(ISNA(VLOOKUP(Summary!$A123,'District 22'!$A$1:$H$999,7,FALSE)),0,VLOOKUP(Summary!$A123,'District 22'!$A$1:$H$999,7,FALSE))+IF(ISNA(VLOOKUP(Summary!$A123,'District 23'!$A$1:$H$999,7,FALSE)),0,VLOOKUP(Summary!$A123,'District 23'!$A$1:$H$999,7,FALSE))+IF(ISNA(VLOOKUP(Summary!$A123,'District 24'!$A$1:$H$999,7,FALSE)),0,VLOOKUP(Summary!$A123,'District 24'!$A$1:$H$999,7,FALSE))+IF(ISNA(VLOOKUP(Summary!$A123,'District 25'!$A$1:$H$999,7,FALSE)),0,VLOOKUP(Summary!$A123,'District 25'!$A$1:$H$999,7,FALSE))+IF(ISNA(VLOOKUP(Summary!$A123,'District 26'!$A$1:$H$999,7,FALSE)),0,VLOOKUP(Summary!$A123,'District 26'!$A$1:$H$999,7,FALSE))+IF(ISNA(VLOOKUP(Summary!$A123,'District 27'!$A$1:$H$999,7,FALSE)),0,VLOOKUP(Summary!$A123,'District 27'!$A$1:$H$999,7,FALSE))+IF(ISNA(VLOOKUP(Summary!$A123,'District 28'!$A$1:$H$999,7,FALSE)),0,VLOOKUP(Summary!$A123,'District 28'!$A$1:$H$999,7,FALSE))+IF(ISNA(VLOOKUP(Summary!$A123,'District 29'!$A$1:$H$999,7,FALSE)),0,VLOOKUP(Summary!$A123,'District 29'!$A$1:$H$999,7,FALSE))</f>
        <v>0</v>
      </c>
      <c r="H123" s="11">
        <f>IF(ISNA(VLOOKUP(Summary!$A123,'District 0'!$A$1:$H$999,8,FALSE)),0,VLOOKUP(Summary!$A123,'District 0'!$A$1:$H$999,8,FALSE))+IF(ISNA(VLOOKUP(Summary!$A123,'District 1'!$A$1:$H$999,8,FALSE)),0,VLOOKUP(Summary!$A123,'District 1'!$A$1:$H$999,8,FALSE))+IF(ISNA(VLOOKUP(Summary!$A123,'District 2'!$A$1:$H$999,8,FALSE)),0,VLOOKUP(Summary!$A123,'District 2'!$A$1:$H$999,8,FALSE))+IF(ISNA(VLOOKUP(Summary!$A123,'District 3'!$A$1:$H$999,8,FALSE)),0,VLOOKUP(Summary!$A123,'District 3'!$A$1:$H$999,8,FALSE))+IF(ISNA(VLOOKUP(Summary!$A123,'District 4'!$A$1:$H$999,8,FALSE)),0,VLOOKUP(Summary!$A123,'District 4'!$A$1:$H$999,8,FALSE))+IF(ISNA(VLOOKUP(Summary!$A123,'District 5'!$A$1:$H$999,8,FALSE)),0,VLOOKUP(Summary!$A123,'District 5'!$A$1:$H$999,8,FALSE))+IF(ISNA(VLOOKUP(Summary!$A123,'District 6'!$A$1:$H$999,8,FALSE)),0,VLOOKUP(Summary!$A123,'District 6'!$A$1:$H$999,8,FALSE))+IF(ISNA(VLOOKUP(Summary!$A123,'District 7'!$A$1:$H$999,8,FALSE)),0,VLOOKUP(Summary!$A123,'District 7'!$A$1:$H$999,8,FALSE))+IF(ISNA(VLOOKUP(Summary!$A123,'District 8'!$A$1:$H$999,8,FALSE)),0,VLOOKUP(Summary!$A123,'District 8'!$A$1:$H$999,8,FALSE))+IF(ISNA(VLOOKUP(Summary!$A123,'District 9'!$A$1:$H$999,8,FALSE)),0,VLOOKUP(Summary!$A123,'District 9'!$A$1:$H$999,8,FALSE))+IF(ISNA(VLOOKUP(Summary!$A123,'District 10'!$A$1:$H$999,8,FALSE)),0,VLOOKUP(Summary!$A123,'District 10'!$A$1:$H$999,8,FALSE))+IF(ISNA(VLOOKUP(Summary!$A123,'District 11'!$A$1:$H$999,8,FALSE)),0,VLOOKUP(Summary!$A123,'District 11'!$A$1:$H$999,8,FALSE))+IF(ISNA(VLOOKUP(Summary!$A123,'District 12'!$A$1:$H$999,8,FALSE)),0,VLOOKUP(Summary!$A123,'District 12'!$A$1:$H$999,8,FALSE))+IF(ISNA(VLOOKUP(Summary!$A123,'District 13'!$A$1:$H$999,8,FALSE)),0,VLOOKUP(Summary!$A123,'District 13'!$A$1:$H$999,8,FALSE))+IF(ISNA(VLOOKUP(Summary!$A123,'District 14'!$A$1:$H$999,8,FALSE)),0,VLOOKUP(Summary!$A123,'District 14'!$A$1:$H$999,8,FALSE))+IF(ISNA(VLOOKUP(Summary!$A123,'District 15'!$A$1:$H$999,8,FALSE)),0,VLOOKUP(Summary!$A123,'District 15'!$A$1:$H$999,8,FALSE))+IF(ISNA(VLOOKUP(Summary!$A123,'District 16'!$A$1:$H$999,8,FALSE)),0,VLOOKUP(Summary!$A123,'District 16'!$A$1:$H$999,8,FALSE))+IF(ISNA(VLOOKUP(Summary!$A123,'District 17'!$A$1:$H$999,8,FALSE)),0,VLOOKUP(Summary!$A123,'District 17'!$A$1:$H$999,8,FALSE))+IF(ISNA(VLOOKUP(Summary!$A123,'District 18'!$A$1:$H$999,8,FALSE)),0,VLOOKUP(Summary!$A123,'District 18'!$A$1:$H$999,8,FALSE))+IF(ISNA(VLOOKUP(Summary!$A123,'District 19'!$A$1:$H$999,8,FALSE)),0,VLOOKUP(Summary!$A123,'District 19'!$A$1:$H$999,8,FALSE))+IF(ISNA(VLOOKUP(Summary!$A123,'District 20'!$A$1:$H$999,8,FALSE)),0,VLOOKUP(Summary!$A123,'District 20'!$A$1:$H$999,8,FALSE))+IF(ISNA(VLOOKUP(Summary!$A123,'District 21'!$A$1:$H$999,8,FALSE)),0,VLOOKUP(Summary!$A123,'District 21'!$A$1:$H$999,8,FALSE))+IF(ISNA(VLOOKUP(Summary!$A123,'District 22'!$A$1:$H$999,8,FALSE)),0,VLOOKUP(Summary!$A123,'District 22'!$A$1:$H$999,8,FALSE))+IF(ISNA(VLOOKUP(Summary!$A123,'District 23'!$A$1:$H$999,8,FALSE)),0,VLOOKUP(Summary!$A123,'District 23'!$A$1:$H$999,8,FALSE))+IF(ISNA(VLOOKUP(Summary!$A123,'District 24'!$A$1:$H$999,8,FALSE)),0,VLOOKUP(Summary!$A123,'District 24'!$A$1:$H$999,8,FALSE))+IF(ISNA(VLOOKUP(Summary!$A123,'District 25'!$A$1:$H$999,8,FALSE)),0,VLOOKUP(Summary!$A123,'District 25'!$A$1:$H$999,8,FALSE))+IF(ISNA(VLOOKUP(Summary!$A123,'District 26'!$A$1:$H$999,8,FALSE)),0,VLOOKUP(Summary!$A123,'District 26'!$A$1:$H$999,8,FALSE))+IF(ISNA(VLOOKUP(Summary!$A123,'District 27'!$A$1:$H$999,8,FALSE)),0,VLOOKUP(Summary!$A123,'District 27'!$A$1:$H$999,8,FALSE))+IF(ISNA(VLOOKUP(Summary!$A123,'District 28'!$A$1:$H$999,8,FALSE)),0,VLOOKUP(Summary!$A123,'District 28'!$A$1:$H$999,8,FALSE))+IF(ISNA(VLOOKUP(Summary!$A123,'District 29'!$A$1:$H$999,8,FALSE)),0,VLOOKUP(Summary!$A123,'District 29'!$A$1:$H$999,8,FALSE))</f>
        <v>41</v>
      </c>
      <c r="I123" s="7">
        <f t="shared" si="2"/>
        <v>48</v>
      </c>
      <c r="J123" s="8" t="s">
        <v>38</v>
      </c>
      <c r="K123" s="8" t="s">
        <v>8</v>
      </c>
      <c r="L123" s="9">
        <v>43679</v>
      </c>
      <c r="M123" s="8">
        <v>48</v>
      </c>
      <c r="N123" s="10">
        <f>H123/M123</f>
        <v>0.85416666666666663</v>
      </c>
      <c r="O123" s="10">
        <f>I123/M123</f>
        <v>1</v>
      </c>
    </row>
    <row r="124" spans="1:15" s="5" customFormat="1" x14ac:dyDescent="0.2">
      <c r="A124" s="6">
        <v>100019</v>
      </c>
      <c r="B124" s="11">
        <f>IF(ISNA(VLOOKUP(Summary!$A124,'District 0'!$A$1:$H$999,2,FALSE)),0,VLOOKUP(Summary!$A124,'District 0'!$A$1:$H$999,2,FALSE))+IF(ISNA(VLOOKUP(Summary!$A124,'District 1'!$A$1:$H$999,2,FALSE)),0,VLOOKUP(Summary!$A124,'District 1'!$A$1:$H$999,2,FALSE))+IF(ISNA(VLOOKUP(Summary!$A124,'District 2'!$A$1:$H$999,2,FALSE)),0,VLOOKUP(Summary!$A124,'District 2'!$A$1:$H$999,2,FALSE))+IF(ISNA(VLOOKUP(Summary!$A124,'District 3'!$A$1:$H$999,2,FALSE)),0,VLOOKUP(Summary!$A124,'District 3'!$A$1:$H$999,2,FALSE))+IF(ISNA(VLOOKUP(Summary!$A124,'District 4'!$A$1:$H$999,2,FALSE)),0,VLOOKUP(Summary!$A124,'District 4'!$A$1:$H$999,2,FALSE))+IF(ISNA(VLOOKUP(Summary!$A124,'District 5'!$A$1:$H$999,2,FALSE)),0,VLOOKUP(Summary!$A124,'District 5'!$A$1:$H$999,2,FALSE))+IF(ISNA(VLOOKUP(Summary!$A124,'District 6'!$A$1:$H$999,2,FALSE)),0,VLOOKUP(Summary!$A124,'District 6'!$A$1:$H$999,2,FALSE))+IF(ISNA(VLOOKUP(Summary!$A124,'District 7'!$A$1:$H$999,2,FALSE)),0,VLOOKUP(Summary!$A124,'District 7'!$A$1:$H$999,2,FALSE))+IF(ISNA(VLOOKUP(Summary!$A124,'District 8'!$A$1:$H$999,2,FALSE)),0,VLOOKUP(Summary!$A124,'District 8'!$A$1:$H$999,2,FALSE))+IF(ISNA(VLOOKUP(Summary!$A124,'District 9'!$A$1:$H$999,2,FALSE)),0,VLOOKUP(Summary!$A124,'District 9'!$A$1:$H$999,2,FALSE))+IF(ISNA(VLOOKUP(Summary!$A124,'District 10'!$A$1:$H$999,2,FALSE)),0,VLOOKUP(Summary!$A124,'District 10'!$A$1:$H$999,2,FALSE))+IF(ISNA(VLOOKUP(Summary!$A124,'District 11'!$A$1:$H$999,2,FALSE)),0,VLOOKUP(Summary!$A124,'District 11'!$A$1:$H$999,2,FALSE))+IF(ISNA(VLOOKUP(Summary!$A124,'District 12'!$A$1:$H$999,2,FALSE)),0,VLOOKUP(Summary!$A124,'District 12'!$A$1:$H$999,2,FALSE))+IF(ISNA(VLOOKUP(Summary!$A124,'District 13'!$A$1:$H$999,2,FALSE)),0,VLOOKUP(Summary!$A124,'District 13'!$A$1:$H$999,2,FALSE))+IF(ISNA(VLOOKUP(Summary!$A124,'District 14'!$A$1:$H$999,2,FALSE)),0,VLOOKUP(Summary!$A124,'District 14'!$A$1:$H$999,2,FALSE))+IF(ISNA(VLOOKUP(Summary!$A124,'District 15'!$A$1:$H$999,2,FALSE)),0,VLOOKUP(Summary!$A124,'District 15'!$A$1:$H$999,2,FALSE))+IF(ISNA(VLOOKUP(Summary!$A124,'District 16'!$A$1:$H$999,2,FALSE)),0,VLOOKUP(Summary!$A124,'District 16'!$A$1:$H$999,2,FALSE))+IF(ISNA(VLOOKUP(Summary!$A124,'District 17'!$A$1:$H$999,2,FALSE)),0,VLOOKUP(Summary!$A124,'District 17'!$A$1:$H$999,2,FALSE))+IF(ISNA(VLOOKUP(Summary!$A124,'District 18'!$A$1:$H$999,2,FALSE)),0,VLOOKUP(Summary!$A124,'District 18'!$A$1:$H$999,2,FALSE))+IF(ISNA(VLOOKUP(Summary!$A124,'District 19'!$A$1:$H$999,2,FALSE)),0,VLOOKUP(Summary!$A124,'District 19'!$A$1:$H$999,2,FALSE))+IF(ISNA(VLOOKUP(Summary!$A124,'District 20'!$A$1:$H$999,2,FALSE)),0,VLOOKUP(Summary!$A124,'District 20'!$A$1:$H$999,2,FALSE))+IF(ISNA(VLOOKUP(Summary!$A124,'District 21'!$A$1:$H$999,2,FALSE)),0,VLOOKUP(Summary!$A124,'District 21'!$A$1:$H$999,2,FALSE))+IF(ISNA(VLOOKUP(Summary!$A124,'District 22'!$A$1:$H$999,2,FALSE)),0,VLOOKUP(Summary!$A124,'District 22'!$A$1:$H$999,2,FALSE))+IF(ISNA(VLOOKUP(Summary!$A124,'District 23'!$A$1:$H$999,2,FALSE)),0,VLOOKUP(Summary!$A124,'District 23'!$A$1:$H$999,2,FALSE))+IF(ISNA(VLOOKUP(Summary!$A124,'District 24'!$A$1:$H$999,2,FALSE)),0,VLOOKUP(Summary!$A124,'District 24'!$A$1:$H$999,2,FALSE))+IF(ISNA(VLOOKUP(Summary!$A124,'District 25'!$A$1:$H$999,2,FALSE)),0,VLOOKUP(Summary!$A124,'District 25'!$A$1:$H$999,2,FALSE))+IF(ISNA(VLOOKUP(Summary!$A124,'District 26'!$A$1:$H$999,2,FALSE)),0,VLOOKUP(Summary!$A124,'District 26'!$A$1:$H$999,2,FALSE))+IF(ISNA(VLOOKUP(Summary!$A124,'District 27'!$A$1:$H$999,2,FALSE)),0,VLOOKUP(Summary!$A124,'District 27'!$A$1:$H$999,2,FALSE))+IF(ISNA(VLOOKUP(Summary!$A124,'District 28'!$A$1:$H$999,2,FALSE)),0,VLOOKUP(Summary!$A124,'District 28'!$A$1:$H$999,2,FALSE))+IF(ISNA(VLOOKUP(Summary!$A124,'District 29'!$A$1:$H$999,2,FALSE)),0,VLOOKUP(Summary!$A124,'District 29'!$A$1:$H$999,2,FALSE))</f>
        <v>1</v>
      </c>
      <c r="C124" s="11">
        <f>IF(ISNA(VLOOKUP(Summary!$A124,'District 0'!$A$1:$H$999,3,FALSE)),0,VLOOKUP(Summary!$A124,'District 0'!$A$1:$H$999,3,FALSE))+IF(ISNA(VLOOKUP(Summary!$A124,'District 1'!$A$1:$H$999,3,FALSE)),0,VLOOKUP(Summary!$A124,'District 1'!$A$1:$H$999,3,FALSE))+IF(ISNA(VLOOKUP(Summary!$A124,'District 2'!$A$1:$H$999,3,FALSE)),0,VLOOKUP(Summary!$A124,'District 2'!$A$1:$H$999,3,FALSE))+IF(ISNA(VLOOKUP(Summary!$A124,'District 3'!$A$1:$H$999,3,FALSE)),0,VLOOKUP(Summary!$A124,'District 3'!$A$1:$H$999,3,FALSE))+IF(ISNA(VLOOKUP(Summary!$A124,'District 4'!$A$1:$H$999,3,FALSE)),0,VLOOKUP(Summary!$A124,'District 4'!$A$1:$H$999,3,FALSE))+IF(ISNA(VLOOKUP(Summary!$A124,'District 5'!$A$1:$H$999,3,FALSE)),0,VLOOKUP(Summary!$A124,'District 5'!$A$1:$H$999,3,FALSE))+IF(ISNA(VLOOKUP(Summary!$A124,'District 6'!$A$1:$H$999,3,FALSE)),0,VLOOKUP(Summary!$A124,'District 6'!$A$1:$H$999,3,FALSE))+IF(ISNA(VLOOKUP(Summary!$A124,'District 7'!$A$1:$H$999,3,FALSE)),0,VLOOKUP(Summary!$A124,'District 7'!$A$1:$H$999,3,FALSE))+IF(ISNA(VLOOKUP(Summary!$A124,'District 8'!$A$1:$H$999,3,FALSE)),0,VLOOKUP(Summary!$A124,'District 8'!$A$1:$H$999,3,FALSE))+IF(ISNA(VLOOKUP(Summary!$A124,'District 9'!$A$1:$H$999,3,FALSE)),0,VLOOKUP(Summary!$A124,'District 9'!$A$1:$H$999,3,FALSE))+IF(ISNA(VLOOKUP(Summary!$A124,'District 10'!$A$1:$H$999,3,FALSE)),0,VLOOKUP(Summary!$A124,'District 10'!$A$1:$H$999,3,FALSE))+IF(ISNA(VLOOKUP(Summary!$A124,'District 11'!$A$1:$H$999,3,FALSE)),0,VLOOKUP(Summary!$A124,'District 11'!$A$1:$H$999,3,FALSE))+IF(ISNA(VLOOKUP(Summary!$A124,'District 12'!$A$1:$H$999,3,FALSE)),0,VLOOKUP(Summary!$A124,'District 12'!$A$1:$H$999,3,FALSE))+IF(ISNA(VLOOKUP(Summary!$A124,'District 13'!$A$1:$H$999,3,FALSE)),0,VLOOKUP(Summary!$A124,'District 13'!$A$1:$H$999,3,FALSE))+IF(ISNA(VLOOKUP(Summary!$A124,'District 14'!$A$1:$H$999,3,FALSE)),0,VLOOKUP(Summary!$A124,'District 14'!$A$1:$H$999,3,FALSE))+IF(ISNA(VLOOKUP(Summary!$A124,'District 15'!$A$1:$H$999,3,FALSE)),0,VLOOKUP(Summary!$A124,'District 15'!$A$1:$H$999,3,FALSE))+IF(ISNA(VLOOKUP(Summary!$A124,'District 16'!$A$1:$H$999,3,FALSE)),0,VLOOKUP(Summary!$A124,'District 16'!$A$1:$H$999,3,FALSE))+IF(ISNA(VLOOKUP(Summary!$A124,'District 17'!$A$1:$H$999,3,FALSE)),0,VLOOKUP(Summary!$A124,'District 17'!$A$1:$H$999,3,FALSE))+IF(ISNA(VLOOKUP(Summary!$A124,'District 18'!$A$1:$H$999,3,FALSE)),0,VLOOKUP(Summary!$A124,'District 18'!$A$1:$H$999,3,FALSE))+IF(ISNA(VLOOKUP(Summary!$A124,'District 19'!$A$1:$H$999,3,FALSE)),0,VLOOKUP(Summary!$A124,'District 19'!$A$1:$H$999,3,FALSE))+IF(ISNA(VLOOKUP(Summary!$A124,'District 20'!$A$1:$H$999,3,FALSE)),0,VLOOKUP(Summary!$A124,'District 20'!$A$1:$H$999,3,FALSE))+IF(ISNA(VLOOKUP(Summary!$A124,'District 21'!$A$1:$H$999,3,FALSE)),0,VLOOKUP(Summary!$A124,'District 21'!$A$1:$H$999,3,FALSE))+IF(ISNA(VLOOKUP(Summary!$A124,'District 22'!$A$1:$H$999,3,FALSE)),0,VLOOKUP(Summary!$A124,'District 22'!$A$1:$H$999,3,FALSE))+IF(ISNA(VLOOKUP(Summary!$A124,'District 23'!$A$1:$H$999,3,FALSE)),0,VLOOKUP(Summary!$A124,'District 23'!$A$1:$H$999,3,FALSE))+IF(ISNA(VLOOKUP(Summary!$A124,'District 24'!$A$1:$H$999,3,FALSE)),0,VLOOKUP(Summary!$A124,'District 24'!$A$1:$H$999,3,FALSE))+IF(ISNA(VLOOKUP(Summary!$A124,'District 25'!$A$1:$H$999,3,FALSE)),0,VLOOKUP(Summary!$A124,'District 25'!$A$1:$H$999,3,FALSE))+IF(ISNA(VLOOKUP(Summary!$A124,'District 26'!$A$1:$H$999,3,FALSE)),0,VLOOKUP(Summary!$A124,'District 26'!$A$1:$H$999,3,FALSE))+IF(ISNA(VLOOKUP(Summary!$A124,'District 27'!$A$1:$H$999,3,FALSE)),0,VLOOKUP(Summary!$A124,'District 27'!$A$1:$H$999,3,FALSE))+IF(ISNA(VLOOKUP(Summary!$A124,'District 28'!$A$1:$H$999,3,FALSE)),0,VLOOKUP(Summary!$A124,'District 28'!$A$1:$H$999,3,FALSE))+IF(ISNA(VLOOKUP(Summary!$A124,'District 29'!$A$1:$H$999,3,FALSE)),0,VLOOKUP(Summary!$A124,'District 29'!$A$1:$H$999,3,FALSE))</f>
        <v>7</v>
      </c>
      <c r="D124" s="11">
        <f>IF(ISNA(VLOOKUP(Summary!$A124,'District 0'!$A$1:$H$999,4,FALSE)),0,VLOOKUP(Summary!$A124,'District 0'!$A$1:$H$999,4,FALSE))+IF(ISNA(VLOOKUP(Summary!$A124,'District 1'!$A$1:$H$999,4,FALSE)),0,VLOOKUP(Summary!$A124,'District 1'!$A$1:$H$999,4,FALSE))+IF(ISNA(VLOOKUP(Summary!$A124,'District 2'!$A$1:$H$999,4,FALSE)),0,VLOOKUP(Summary!$A124,'District 2'!$A$1:$H$999,4,FALSE))+IF(ISNA(VLOOKUP(Summary!$A124,'District 3'!$A$1:$H$999,4,FALSE)),0,VLOOKUP(Summary!$A124,'District 3'!$A$1:$H$999,4,FALSE))+IF(ISNA(VLOOKUP(Summary!$A124,'District 4'!$A$1:$H$999,4,FALSE)),0,VLOOKUP(Summary!$A124,'District 4'!$A$1:$H$999,4,FALSE))+IF(ISNA(VLOOKUP(Summary!$A124,'District 5'!$A$1:$H$999,4,FALSE)),0,VLOOKUP(Summary!$A124,'District 5'!$A$1:$H$999,4,FALSE))+IF(ISNA(VLOOKUP(Summary!$A124,'District 6'!$A$1:$H$999,4,FALSE)),0,VLOOKUP(Summary!$A124,'District 6'!$A$1:$H$999,4,FALSE))+IF(ISNA(VLOOKUP(Summary!$A124,'District 7'!$A$1:$H$999,4,FALSE)),0,VLOOKUP(Summary!$A124,'District 7'!$A$1:$H$999,4,FALSE))+IF(ISNA(VLOOKUP(Summary!$A124,'District 8'!$A$1:$H$999,4,FALSE)),0,VLOOKUP(Summary!$A124,'District 8'!$A$1:$H$999,4,FALSE))+IF(ISNA(VLOOKUP(Summary!$A124,'District 9'!$A$1:$H$999,4,FALSE)),0,VLOOKUP(Summary!$A124,'District 9'!$A$1:$H$999,4,FALSE))+IF(ISNA(VLOOKUP(Summary!$A124,'District 10'!$A$1:$H$999,4,FALSE)),0,VLOOKUP(Summary!$A124,'District 10'!$A$1:$H$999,4,FALSE))+IF(ISNA(VLOOKUP(Summary!$A124,'District 11'!$A$1:$H$999,4,FALSE)),0,VLOOKUP(Summary!$A124,'District 11'!$A$1:$H$999,4,FALSE))+IF(ISNA(VLOOKUP(Summary!$A124,'District 12'!$A$1:$H$999,4,FALSE)),0,VLOOKUP(Summary!$A124,'District 12'!$A$1:$H$999,4,FALSE))+IF(ISNA(VLOOKUP(Summary!$A124,'District 13'!$A$1:$H$999,4,FALSE)),0,VLOOKUP(Summary!$A124,'District 13'!$A$1:$H$999,4,FALSE))+IF(ISNA(VLOOKUP(Summary!$A124,'District 14'!$A$1:$H$999,4,FALSE)),0,VLOOKUP(Summary!$A124,'District 14'!$A$1:$H$999,4,FALSE))+IF(ISNA(VLOOKUP(Summary!$A124,'District 15'!$A$1:$H$999,4,FALSE)),0,VLOOKUP(Summary!$A124,'District 15'!$A$1:$H$999,4,FALSE))+IF(ISNA(VLOOKUP(Summary!$A124,'District 16'!$A$1:$H$999,4,FALSE)),0,VLOOKUP(Summary!$A124,'District 16'!$A$1:$H$999,4,FALSE))+IF(ISNA(VLOOKUP(Summary!$A124,'District 17'!$A$1:$H$999,4,FALSE)),0,VLOOKUP(Summary!$A124,'District 17'!$A$1:$H$999,4,FALSE))+IF(ISNA(VLOOKUP(Summary!$A124,'District 18'!$A$1:$H$999,4,FALSE)),0,VLOOKUP(Summary!$A124,'District 18'!$A$1:$H$999,4,FALSE))+IF(ISNA(VLOOKUP(Summary!$A124,'District 19'!$A$1:$H$999,4,FALSE)),0,VLOOKUP(Summary!$A124,'District 19'!$A$1:$H$999,4,FALSE))+IF(ISNA(VLOOKUP(Summary!$A124,'District 20'!$A$1:$H$999,4,FALSE)),0,VLOOKUP(Summary!$A124,'District 20'!$A$1:$H$999,4,FALSE))+IF(ISNA(VLOOKUP(Summary!$A124,'District 21'!$A$1:$H$999,4,FALSE)),0,VLOOKUP(Summary!$A124,'District 21'!$A$1:$H$999,4,FALSE))+IF(ISNA(VLOOKUP(Summary!$A124,'District 22'!$A$1:$H$999,4,FALSE)),0,VLOOKUP(Summary!$A124,'District 22'!$A$1:$H$999,4,FALSE))+IF(ISNA(VLOOKUP(Summary!$A124,'District 23'!$A$1:$H$999,4,FALSE)),0,VLOOKUP(Summary!$A124,'District 23'!$A$1:$H$999,4,FALSE))+IF(ISNA(VLOOKUP(Summary!$A124,'District 24'!$A$1:$H$999,4,FALSE)),0,VLOOKUP(Summary!$A124,'District 24'!$A$1:$H$999,4,FALSE))+IF(ISNA(VLOOKUP(Summary!$A124,'District 25'!$A$1:$H$999,4,FALSE)),0,VLOOKUP(Summary!$A124,'District 25'!$A$1:$H$999,4,FALSE))+IF(ISNA(VLOOKUP(Summary!$A124,'District 26'!$A$1:$H$999,4,FALSE)),0,VLOOKUP(Summary!$A124,'District 26'!$A$1:$H$999,4,FALSE))+IF(ISNA(VLOOKUP(Summary!$A124,'District 27'!$A$1:$H$999,4,FALSE)),0,VLOOKUP(Summary!$A124,'District 27'!$A$1:$H$999,4,FALSE))+IF(ISNA(VLOOKUP(Summary!$A124,'District 28'!$A$1:$H$999,4,FALSE)),0,VLOOKUP(Summary!$A124,'District 28'!$A$1:$H$999,4,FALSE))+IF(ISNA(VLOOKUP(Summary!$A124,'District 29'!$A$1:$H$999,4,FALSE)),0,VLOOKUP(Summary!$A124,'District 29'!$A$1:$H$999,4,FALSE))</f>
        <v>0</v>
      </c>
      <c r="E124" s="11">
        <f>IF(ISNA(VLOOKUP(Summary!$A124,'District 0'!$A$1:$H$999,5,FALSE)),0,VLOOKUP(Summary!$A124,'District 0'!$A$1:$H$999,5,FALSE))+IF(ISNA(VLOOKUP(Summary!$A124,'District 1'!$A$1:$H$999,5,FALSE)),0,VLOOKUP(Summary!$A124,'District 1'!$A$1:$H$999,5,FALSE))+IF(ISNA(VLOOKUP(Summary!$A124,'District 2'!$A$1:$H$999,5,FALSE)),0,VLOOKUP(Summary!$A124,'District 2'!$A$1:$H$999,5,FALSE))+IF(ISNA(VLOOKUP(Summary!$A124,'District 3'!$A$1:$H$999,5,FALSE)),0,VLOOKUP(Summary!$A124,'District 3'!$A$1:$H$999,5,FALSE))+IF(ISNA(VLOOKUP(Summary!$A124,'District 4'!$A$1:$H$999,5,FALSE)),0,VLOOKUP(Summary!$A124,'District 4'!$A$1:$H$999,5,FALSE))+IF(ISNA(VLOOKUP(Summary!$A124,'District 5'!$A$1:$H$999,5,FALSE)),0,VLOOKUP(Summary!$A124,'District 5'!$A$1:$H$999,5,FALSE))+IF(ISNA(VLOOKUP(Summary!$A124,'District 6'!$A$1:$H$999,5,FALSE)),0,VLOOKUP(Summary!$A124,'District 6'!$A$1:$H$999,5,FALSE))+IF(ISNA(VLOOKUP(Summary!$A124,'District 7'!$A$1:$H$999,5,FALSE)),0,VLOOKUP(Summary!$A124,'District 7'!$A$1:$H$999,5,FALSE))+IF(ISNA(VLOOKUP(Summary!$A124,'District 8'!$A$1:$H$999,5,FALSE)),0,VLOOKUP(Summary!$A124,'District 8'!$A$1:$H$999,5,FALSE))+IF(ISNA(VLOOKUP(Summary!$A124,'District 9'!$A$1:$H$999,5,FALSE)),0,VLOOKUP(Summary!$A124,'District 9'!$A$1:$H$999,5,FALSE))+IF(ISNA(VLOOKUP(Summary!$A124,'District 10'!$A$1:$H$999,5,FALSE)),0,VLOOKUP(Summary!$A124,'District 10'!$A$1:$H$999,5,FALSE))+IF(ISNA(VLOOKUP(Summary!$A124,'District 11'!$A$1:$H$999,5,FALSE)),0,VLOOKUP(Summary!$A124,'District 11'!$A$1:$H$999,5,FALSE))+IF(ISNA(VLOOKUP(Summary!$A124,'District 12'!$A$1:$H$999,5,FALSE)),0,VLOOKUP(Summary!$A124,'District 12'!$A$1:$H$999,5,FALSE))+IF(ISNA(VLOOKUP(Summary!$A124,'District 13'!$A$1:$H$999,5,FALSE)),0,VLOOKUP(Summary!$A124,'District 13'!$A$1:$H$999,5,FALSE))+IF(ISNA(VLOOKUP(Summary!$A124,'District 14'!$A$1:$H$999,5,FALSE)),0,VLOOKUP(Summary!$A124,'District 14'!$A$1:$H$999,5,FALSE))+IF(ISNA(VLOOKUP(Summary!$A124,'District 15'!$A$1:$H$999,5,FALSE)),0,VLOOKUP(Summary!$A124,'District 15'!$A$1:$H$999,5,FALSE))+IF(ISNA(VLOOKUP(Summary!$A124,'District 16'!$A$1:$H$999,5,FALSE)),0,VLOOKUP(Summary!$A124,'District 16'!$A$1:$H$999,5,FALSE))+IF(ISNA(VLOOKUP(Summary!$A124,'District 17'!$A$1:$H$999,5,FALSE)),0,VLOOKUP(Summary!$A124,'District 17'!$A$1:$H$999,5,FALSE))+IF(ISNA(VLOOKUP(Summary!$A124,'District 18'!$A$1:$H$999,5,FALSE)),0,VLOOKUP(Summary!$A124,'District 18'!$A$1:$H$999,5,FALSE))+IF(ISNA(VLOOKUP(Summary!$A124,'District 19'!$A$1:$H$999,5,FALSE)),0,VLOOKUP(Summary!$A124,'District 19'!$A$1:$H$999,5,FALSE))+IF(ISNA(VLOOKUP(Summary!$A124,'District 20'!$A$1:$H$999,5,FALSE)),0,VLOOKUP(Summary!$A124,'District 20'!$A$1:$H$999,5,FALSE))+IF(ISNA(VLOOKUP(Summary!$A124,'District 21'!$A$1:$H$999,5,FALSE)),0,VLOOKUP(Summary!$A124,'District 21'!$A$1:$H$999,5,FALSE))+IF(ISNA(VLOOKUP(Summary!$A124,'District 22'!$A$1:$H$999,5,FALSE)),0,VLOOKUP(Summary!$A124,'District 22'!$A$1:$H$999,5,FALSE))+IF(ISNA(VLOOKUP(Summary!$A124,'District 23'!$A$1:$H$999,5,FALSE)),0,VLOOKUP(Summary!$A124,'District 23'!$A$1:$H$999,5,FALSE))+IF(ISNA(VLOOKUP(Summary!$A124,'District 24'!$A$1:$H$999,5,FALSE)),0,VLOOKUP(Summary!$A124,'District 24'!$A$1:$H$999,5,FALSE))+IF(ISNA(VLOOKUP(Summary!$A124,'District 25'!$A$1:$H$999,5,FALSE)),0,VLOOKUP(Summary!$A124,'District 25'!$A$1:$H$999,5,FALSE))+IF(ISNA(VLOOKUP(Summary!$A124,'District 26'!$A$1:$H$999,5,FALSE)),0,VLOOKUP(Summary!$A124,'District 26'!$A$1:$H$999,5,FALSE))+IF(ISNA(VLOOKUP(Summary!$A124,'District 27'!$A$1:$H$999,5,FALSE)),0,VLOOKUP(Summary!$A124,'District 27'!$A$1:$H$999,5,FALSE))+IF(ISNA(VLOOKUP(Summary!$A124,'District 28'!$A$1:$H$999,5,FALSE)),0,VLOOKUP(Summary!$A124,'District 28'!$A$1:$H$999,5,FALSE))+IF(ISNA(VLOOKUP(Summary!$A124,'District 29'!$A$1:$H$999,5,FALSE)),0,VLOOKUP(Summary!$A124,'District 29'!$A$1:$H$999,5,FALSE))</f>
        <v>4</v>
      </c>
      <c r="F124" s="11">
        <f>IF(ISNA(VLOOKUP(Summary!$A124,'District 0'!$A$1:$H$999,6,FALSE)),0,VLOOKUP(Summary!$A124,'District 0'!$A$1:$H$999,6,FALSE))+IF(ISNA(VLOOKUP(Summary!$A124,'District 1'!$A$1:$H$999,6,FALSE)),0,VLOOKUP(Summary!$A124,'District 1'!$A$1:$H$999,6,FALSE))+IF(ISNA(VLOOKUP(Summary!$A124,'District 2'!$A$1:$H$999,6,FALSE)),0,VLOOKUP(Summary!$A124,'District 2'!$A$1:$H$999,6,FALSE))+IF(ISNA(VLOOKUP(Summary!$A124,'District 3'!$A$1:$H$999,6,FALSE)),0,VLOOKUP(Summary!$A124,'District 3'!$A$1:$H$999,6,FALSE))+IF(ISNA(VLOOKUP(Summary!$A124,'District 4'!$A$1:$H$999,6,FALSE)),0,VLOOKUP(Summary!$A124,'District 4'!$A$1:$H$999,6,FALSE))+IF(ISNA(VLOOKUP(Summary!$A124,'District 5'!$A$1:$H$999,6,FALSE)),0,VLOOKUP(Summary!$A124,'District 5'!$A$1:$H$999,6,FALSE))+IF(ISNA(VLOOKUP(Summary!$A124,'District 6'!$A$1:$H$999,6,FALSE)),0,VLOOKUP(Summary!$A124,'District 6'!$A$1:$H$999,6,FALSE))+IF(ISNA(VLOOKUP(Summary!$A124,'District 7'!$A$1:$H$999,6,FALSE)),0,VLOOKUP(Summary!$A124,'District 7'!$A$1:$H$999,6,FALSE))+IF(ISNA(VLOOKUP(Summary!$A124,'District 8'!$A$1:$H$999,6,FALSE)),0,VLOOKUP(Summary!$A124,'District 8'!$A$1:$H$999,6,FALSE))+IF(ISNA(VLOOKUP(Summary!$A124,'District 9'!$A$1:$H$999,6,FALSE)),0,VLOOKUP(Summary!$A124,'District 9'!$A$1:$H$999,6,FALSE))+IF(ISNA(VLOOKUP(Summary!$A124,'District 10'!$A$1:$H$999,6,FALSE)),0,VLOOKUP(Summary!$A124,'District 10'!$A$1:$H$999,6,FALSE))+IF(ISNA(VLOOKUP(Summary!$A124,'District 11'!$A$1:$H$999,6,FALSE)),0,VLOOKUP(Summary!$A124,'District 11'!$A$1:$H$999,6,FALSE))+IF(ISNA(VLOOKUP(Summary!$A124,'District 12'!$A$1:$H$999,6,FALSE)),0,VLOOKUP(Summary!$A124,'District 12'!$A$1:$H$999,6,FALSE))+IF(ISNA(VLOOKUP(Summary!$A124,'District 13'!$A$1:$H$999,6,FALSE)),0,VLOOKUP(Summary!$A124,'District 13'!$A$1:$H$999,6,FALSE))+IF(ISNA(VLOOKUP(Summary!$A124,'District 14'!$A$1:$H$999,6,FALSE)),0,VLOOKUP(Summary!$A124,'District 14'!$A$1:$H$999,6,FALSE))+IF(ISNA(VLOOKUP(Summary!$A124,'District 15'!$A$1:$H$999,6,FALSE)),0,VLOOKUP(Summary!$A124,'District 15'!$A$1:$H$999,6,FALSE))+IF(ISNA(VLOOKUP(Summary!$A124,'District 16'!$A$1:$H$999,6,FALSE)),0,VLOOKUP(Summary!$A124,'District 16'!$A$1:$H$999,6,FALSE))+IF(ISNA(VLOOKUP(Summary!$A124,'District 17'!$A$1:$H$999,6,FALSE)),0,VLOOKUP(Summary!$A124,'District 17'!$A$1:$H$999,6,FALSE))+IF(ISNA(VLOOKUP(Summary!$A124,'District 18'!$A$1:$H$999,6,FALSE)),0,VLOOKUP(Summary!$A124,'District 18'!$A$1:$H$999,6,FALSE))+IF(ISNA(VLOOKUP(Summary!$A124,'District 19'!$A$1:$H$999,6,FALSE)),0,VLOOKUP(Summary!$A124,'District 19'!$A$1:$H$999,6,FALSE))+IF(ISNA(VLOOKUP(Summary!$A124,'District 20'!$A$1:$H$999,6,FALSE)),0,VLOOKUP(Summary!$A124,'District 20'!$A$1:$H$999,6,FALSE))+IF(ISNA(VLOOKUP(Summary!$A124,'District 21'!$A$1:$H$999,6,FALSE)),0,VLOOKUP(Summary!$A124,'District 21'!$A$1:$H$999,6,FALSE))+IF(ISNA(VLOOKUP(Summary!$A124,'District 22'!$A$1:$H$999,6,FALSE)),0,VLOOKUP(Summary!$A124,'District 22'!$A$1:$H$999,6,FALSE))+IF(ISNA(VLOOKUP(Summary!$A124,'District 23'!$A$1:$H$999,6,FALSE)),0,VLOOKUP(Summary!$A124,'District 23'!$A$1:$H$999,6,FALSE))+IF(ISNA(VLOOKUP(Summary!$A124,'District 24'!$A$1:$H$999,6,FALSE)),0,VLOOKUP(Summary!$A124,'District 24'!$A$1:$H$999,6,FALSE))+IF(ISNA(VLOOKUP(Summary!$A124,'District 25'!$A$1:$H$999,6,FALSE)),0,VLOOKUP(Summary!$A124,'District 25'!$A$1:$H$999,6,FALSE))+IF(ISNA(VLOOKUP(Summary!$A124,'District 26'!$A$1:$H$999,6,FALSE)),0,VLOOKUP(Summary!$A124,'District 26'!$A$1:$H$999,6,FALSE))+IF(ISNA(VLOOKUP(Summary!$A124,'District 27'!$A$1:$H$999,6,FALSE)),0,VLOOKUP(Summary!$A124,'District 27'!$A$1:$H$999,6,FALSE))+IF(ISNA(VLOOKUP(Summary!$A124,'District 28'!$A$1:$H$999,6,FALSE)),0,VLOOKUP(Summary!$A124,'District 28'!$A$1:$H$999,6,FALSE))+IF(ISNA(VLOOKUP(Summary!$A124,'District 29'!$A$1:$H$999,6,FALSE)),0,VLOOKUP(Summary!$A124,'District 29'!$A$1:$H$999,6,FALSE))</f>
        <v>0</v>
      </c>
      <c r="G124" s="11">
        <f>IF(ISNA(VLOOKUP(Summary!$A124,'District 0'!$A$1:$H$999,7,FALSE)),0,VLOOKUP(Summary!$A124,'District 0'!$A$1:$H$999,7,FALSE))+IF(ISNA(VLOOKUP(Summary!$A124,'District 1'!$A$1:$H$999,7,FALSE)),0,VLOOKUP(Summary!$A124,'District 1'!$A$1:$H$999,7,FALSE))+IF(ISNA(VLOOKUP(Summary!$A124,'District 2'!$A$1:$H$999,7,FALSE)),0,VLOOKUP(Summary!$A124,'District 2'!$A$1:$H$999,7,FALSE))+IF(ISNA(VLOOKUP(Summary!$A124,'District 3'!$A$1:$H$999,7,FALSE)),0,VLOOKUP(Summary!$A124,'District 3'!$A$1:$H$999,7,FALSE))+IF(ISNA(VLOOKUP(Summary!$A124,'District 4'!$A$1:$H$999,7,FALSE)),0,VLOOKUP(Summary!$A124,'District 4'!$A$1:$H$999,7,FALSE))+IF(ISNA(VLOOKUP(Summary!$A124,'District 5'!$A$1:$H$999,7,FALSE)),0,VLOOKUP(Summary!$A124,'District 5'!$A$1:$H$999,7,FALSE))+IF(ISNA(VLOOKUP(Summary!$A124,'District 6'!$A$1:$H$999,7,FALSE)),0,VLOOKUP(Summary!$A124,'District 6'!$A$1:$H$999,7,FALSE))+IF(ISNA(VLOOKUP(Summary!$A124,'District 7'!$A$1:$H$999,7,FALSE)),0,VLOOKUP(Summary!$A124,'District 7'!$A$1:$H$999,7,FALSE))+IF(ISNA(VLOOKUP(Summary!$A124,'District 8'!$A$1:$H$999,7,FALSE)),0,VLOOKUP(Summary!$A124,'District 8'!$A$1:$H$999,7,FALSE))+IF(ISNA(VLOOKUP(Summary!$A124,'District 9'!$A$1:$H$999,7,FALSE)),0,VLOOKUP(Summary!$A124,'District 9'!$A$1:$H$999,7,FALSE))+IF(ISNA(VLOOKUP(Summary!$A124,'District 10'!$A$1:$H$999,7,FALSE)),0,VLOOKUP(Summary!$A124,'District 10'!$A$1:$H$999,7,FALSE))+IF(ISNA(VLOOKUP(Summary!$A124,'District 11'!$A$1:$H$999,7,FALSE)),0,VLOOKUP(Summary!$A124,'District 11'!$A$1:$H$999,7,FALSE))+IF(ISNA(VLOOKUP(Summary!$A124,'District 12'!$A$1:$H$999,7,FALSE)),0,VLOOKUP(Summary!$A124,'District 12'!$A$1:$H$999,7,FALSE))+IF(ISNA(VLOOKUP(Summary!$A124,'District 13'!$A$1:$H$999,7,FALSE)),0,VLOOKUP(Summary!$A124,'District 13'!$A$1:$H$999,7,FALSE))+IF(ISNA(VLOOKUP(Summary!$A124,'District 14'!$A$1:$H$999,7,FALSE)),0,VLOOKUP(Summary!$A124,'District 14'!$A$1:$H$999,7,FALSE))+IF(ISNA(VLOOKUP(Summary!$A124,'District 15'!$A$1:$H$999,7,FALSE)),0,VLOOKUP(Summary!$A124,'District 15'!$A$1:$H$999,7,FALSE))+IF(ISNA(VLOOKUP(Summary!$A124,'District 16'!$A$1:$H$999,7,FALSE)),0,VLOOKUP(Summary!$A124,'District 16'!$A$1:$H$999,7,FALSE))+IF(ISNA(VLOOKUP(Summary!$A124,'District 17'!$A$1:$H$999,7,FALSE)),0,VLOOKUP(Summary!$A124,'District 17'!$A$1:$H$999,7,FALSE))+IF(ISNA(VLOOKUP(Summary!$A124,'District 18'!$A$1:$H$999,7,FALSE)),0,VLOOKUP(Summary!$A124,'District 18'!$A$1:$H$999,7,FALSE))+IF(ISNA(VLOOKUP(Summary!$A124,'District 19'!$A$1:$H$999,7,FALSE)),0,VLOOKUP(Summary!$A124,'District 19'!$A$1:$H$999,7,FALSE))+IF(ISNA(VLOOKUP(Summary!$A124,'District 20'!$A$1:$H$999,7,FALSE)),0,VLOOKUP(Summary!$A124,'District 20'!$A$1:$H$999,7,FALSE))+IF(ISNA(VLOOKUP(Summary!$A124,'District 21'!$A$1:$H$999,7,FALSE)),0,VLOOKUP(Summary!$A124,'District 21'!$A$1:$H$999,7,FALSE))+IF(ISNA(VLOOKUP(Summary!$A124,'District 22'!$A$1:$H$999,7,FALSE)),0,VLOOKUP(Summary!$A124,'District 22'!$A$1:$H$999,7,FALSE))+IF(ISNA(VLOOKUP(Summary!$A124,'District 23'!$A$1:$H$999,7,FALSE)),0,VLOOKUP(Summary!$A124,'District 23'!$A$1:$H$999,7,FALSE))+IF(ISNA(VLOOKUP(Summary!$A124,'District 24'!$A$1:$H$999,7,FALSE)),0,VLOOKUP(Summary!$A124,'District 24'!$A$1:$H$999,7,FALSE))+IF(ISNA(VLOOKUP(Summary!$A124,'District 25'!$A$1:$H$999,7,FALSE)),0,VLOOKUP(Summary!$A124,'District 25'!$A$1:$H$999,7,FALSE))+IF(ISNA(VLOOKUP(Summary!$A124,'District 26'!$A$1:$H$999,7,FALSE)),0,VLOOKUP(Summary!$A124,'District 26'!$A$1:$H$999,7,FALSE))+IF(ISNA(VLOOKUP(Summary!$A124,'District 27'!$A$1:$H$999,7,FALSE)),0,VLOOKUP(Summary!$A124,'District 27'!$A$1:$H$999,7,FALSE))+IF(ISNA(VLOOKUP(Summary!$A124,'District 28'!$A$1:$H$999,7,FALSE)),0,VLOOKUP(Summary!$A124,'District 28'!$A$1:$H$999,7,FALSE))+IF(ISNA(VLOOKUP(Summary!$A124,'District 29'!$A$1:$H$999,7,FALSE)),0,VLOOKUP(Summary!$A124,'District 29'!$A$1:$H$999,7,FALSE))</f>
        <v>1</v>
      </c>
      <c r="H124" s="11">
        <f>IF(ISNA(VLOOKUP(Summary!$A124,'District 0'!$A$1:$H$999,8,FALSE)),0,VLOOKUP(Summary!$A124,'District 0'!$A$1:$H$999,8,FALSE))+IF(ISNA(VLOOKUP(Summary!$A124,'District 1'!$A$1:$H$999,8,FALSE)),0,VLOOKUP(Summary!$A124,'District 1'!$A$1:$H$999,8,FALSE))+IF(ISNA(VLOOKUP(Summary!$A124,'District 2'!$A$1:$H$999,8,FALSE)),0,VLOOKUP(Summary!$A124,'District 2'!$A$1:$H$999,8,FALSE))+IF(ISNA(VLOOKUP(Summary!$A124,'District 3'!$A$1:$H$999,8,FALSE)),0,VLOOKUP(Summary!$A124,'District 3'!$A$1:$H$999,8,FALSE))+IF(ISNA(VLOOKUP(Summary!$A124,'District 4'!$A$1:$H$999,8,FALSE)),0,VLOOKUP(Summary!$A124,'District 4'!$A$1:$H$999,8,FALSE))+IF(ISNA(VLOOKUP(Summary!$A124,'District 5'!$A$1:$H$999,8,FALSE)),0,VLOOKUP(Summary!$A124,'District 5'!$A$1:$H$999,8,FALSE))+IF(ISNA(VLOOKUP(Summary!$A124,'District 6'!$A$1:$H$999,8,FALSE)),0,VLOOKUP(Summary!$A124,'District 6'!$A$1:$H$999,8,FALSE))+IF(ISNA(VLOOKUP(Summary!$A124,'District 7'!$A$1:$H$999,8,FALSE)),0,VLOOKUP(Summary!$A124,'District 7'!$A$1:$H$999,8,FALSE))+IF(ISNA(VLOOKUP(Summary!$A124,'District 8'!$A$1:$H$999,8,FALSE)),0,VLOOKUP(Summary!$A124,'District 8'!$A$1:$H$999,8,FALSE))+IF(ISNA(VLOOKUP(Summary!$A124,'District 9'!$A$1:$H$999,8,FALSE)),0,VLOOKUP(Summary!$A124,'District 9'!$A$1:$H$999,8,FALSE))+IF(ISNA(VLOOKUP(Summary!$A124,'District 10'!$A$1:$H$999,8,FALSE)),0,VLOOKUP(Summary!$A124,'District 10'!$A$1:$H$999,8,FALSE))+IF(ISNA(VLOOKUP(Summary!$A124,'District 11'!$A$1:$H$999,8,FALSE)),0,VLOOKUP(Summary!$A124,'District 11'!$A$1:$H$999,8,FALSE))+IF(ISNA(VLOOKUP(Summary!$A124,'District 12'!$A$1:$H$999,8,FALSE)),0,VLOOKUP(Summary!$A124,'District 12'!$A$1:$H$999,8,FALSE))+IF(ISNA(VLOOKUP(Summary!$A124,'District 13'!$A$1:$H$999,8,FALSE)),0,VLOOKUP(Summary!$A124,'District 13'!$A$1:$H$999,8,FALSE))+IF(ISNA(VLOOKUP(Summary!$A124,'District 14'!$A$1:$H$999,8,FALSE)),0,VLOOKUP(Summary!$A124,'District 14'!$A$1:$H$999,8,FALSE))+IF(ISNA(VLOOKUP(Summary!$A124,'District 15'!$A$1:$H$999,8,FALSE)),0,VLOOKUP(Summary!$A124,'District 15'!$A$1:$H$999,8,FALSE))+IF(ISNA(VLOOKUP(Summary!$A124,'District 16'!$A$1:$H$999,8,FALSE)),0,VLOOKUP(Summary!$A124,'District 16'!$A$1:$H$999,8,FALSE))+IF(ISNA(VLOOKUP(Summary!$A124,'District 17'!$A$1:$H$999,8,FALSE)),0,VLOOKUP(Summary!$A124,'District 17'!$A$1:$H$999,8,FALSE))+IF(ISNA(VLOOKUP(Summary!$A124,'District 18'!$A$1:$H$999,8,FALSE)),0,VLOOKUP(Summary!$A124,'District 18'!$A$1:$H$999,8,FALSE))+IF(ISNA(VLOOKUP(Summary!$A124,'District 19'!$A$1:$H$999,8,FALSE)),0,VLOOKUP(Summary!$A124,'District 19'!$A$1:$H$999,8,FALSE))+IF(ISNA(VLOOKUP(Summary!$A124,'District 20'!$A$1:$H$999,8,FALSE)),0,VLOOKUP(Summary!$A124,'District 20'!$A$1:$H$999,8,FALSE))+IF(ISNA(VLOOKUP(Summary!$A124,'District 21'!$A$1:$H$999,8,FALSE)),0,VLOOKUP(Summary!$A124,'District 21'!$A$1:$H$999,8,FALSE))+IF(ISNA(VLOOKUP(Summary!$A124,'District 22'!$A$1:$H$999,8,FALSE)),0,VLOOKUP(Summary!$A124,'District 22'!$A$1:$H$999,8,FALSE))+IF(ISNA(VLOOKUP(Summary!$A124,'District 23'!$A$1:$H$999,8,FALSE)),0,VLOOKUP(Summary!$A124,'District 23'!$A$1:$H$999,8,FALSE))+IF(ISNA(VLOOKUP(Summary!$A124,'District 24'!$A$1:$H$999,8,FALSE)),0,VLOOKUP(Summary!$A124,'District 24'!$A$1:$H$999,8,FALSE))+IF(ISNA(VLOOKUP(Summary!$A124,'District 25'!$A$1:$H$999,8,FALSE)),0,VLOOKUP(Summary!$A124,'District 25'!$A$1:$H$999,8,FALSE))+IF(ISNA(VLOOKUP(Summary!$A124,'District 26'!$A$1:$H$999,8,FALSE)),0,VLOOKUP(Summary!$A124,'District 26'!$A$1:$H$999,8,FALSE))+IF(ISNA(VLOOKUP(Summary!$A124,'District 27'!$A$1:$H$999,8,FALSE)),0,VLOOKUP(Summary!$A124,'District 27'!$A$1:$H$999,8,FALSE))+IF(ISNA(VLOOKUP(Summary!$A124,'District 28'!$A$1:$H$999,8,FALSE)),0,VLOOKUP(Summary!$A124,'District 28'!$A$1:$H$999,8,FALSE))+IF(ISNA(VLOOKUP(Summary!$A124,'District 29'!$A$1:$H$999,8,FALSE)),0,VLOOKUP(Summary!$A124,'District 29'!$A$1:$H$999,8,FALSE))</f>
        <v>81</v>
      </c>
      <c r="I124" s="7">
        <f t="shared" si="2"/>
        <v>94</v>
      </c>
      <c r="J124" s="8" t="s">
        <v>40</v>
      </c>
      <c r="K124" s="8" t="s">
        <v>39</v>
      </c>
      <c r="L124" s="9">
        <v>43678</v>
      </c>
      <c r="M124" s="8">
        <v>100</v>
      </c>
      <c r="N124" s="10">
        <f>H124/M124</f>
        <v>0.81</v>
      </c>
      <c r="O124" s="10">
        <f>I124/M124</f>
        <v>0.94</v>
      </c>
    </row>
    <row r="125" spans="1:15" s="5" customFormat="1" x14ac:dyDescent="0.2">
      <c r="A125" s="6">
        <v>100024</v>
      </c>
      <c r="B125" s="11">
        <f>IF(ISNA(VLOOKUP(Summary!$A125,'District 0'!$A$1:$H$999,2,FALSE)),0,VLOOKUP(Summary!$A125,'District 0'!$A$1:$H$999,2,FALSE))+IF(ISNA(VLOOKUP(Summary!$A125,'District 1'!$A$1:$H$999,2,FALSE)),0,VLOOKUP(Summary!$A125,'District 1'!$A$1:$H$999,2,FALSE))+IF(ISNA(VLOOKUP(Summary!$A125,'District 2'!$A$1:$H$999,2,FALSE)),0,VLOOKUP(Summary!$A125,'District 2'!$A$1:$H$999,2,FALSE))+IF(ISNA(VLOOKUP(Summary!$A125,'District 3'!$A$1:$H$999,2,FALSE)),0,VLOOKUP(Summary!$A125,'District 3'!$A$1:$H$999,2,FALSE))+IF(ISNA(VLOOKUP(Summary!$A125,'District 4'!$A$1:$H$999,2,FALSE)),0,VLOOKUP(Summary!$A125,'District 4'!$A$1:$H$999,2,FALSE))+IF(ISNA(VLOOKUP(Summary!$A125,'District 5'!$A$1:$H$999,2,FALSE)),0,VLOOKUP(Summary!$A125,'District 5'!$A$1:$H$999,2,FALSE))+IF(ISNA(VLOOKUP(Summary!$A125,'District 6'!$A$1:$H$999,2,FALSE)),0,VLOOKUP(Summary!$A125,'District 6'!$A$1:$H$999,2,FALSE))+IF(ISNA(VLOOKUP(Summary!$A125,'District 7'!$A$1:$H$999,2,FALSE)),0,VLOOKUP(Summary!$A125,'District 7'!$A$1:$H$999,2,FALSE))+IF(ISNA(VLOOKUP(Summary!$A125,'District 8'!$A$1:$H$999,2,FALSE)),0,VLOOKUP(Summary!$A125,'District 8'!$A$1:$H$999,2,FALSE))+IF(ISNA(VLOOKUP(Summary!$A125,'District 9'!$A$1:$H$999,2,FALSE)),0,VLOOKUP(Summary!$A125,'District 9'!$A$1:$H$999,2,FALSE))+IF(ISNA(VLOOKUP(Summary!$A125,'District 10'!$A$1:$H$999,2,FALSE)),0,VLOOKUP(Summary!$A125,'District 10'!$A$1:$H$999,2,FALSE))+IF(ISNA(VLOOKUP(Summary!$A125,'District 11'!$A$1:$H$999,2,FALSE)),0,VLOOKUP(Summary!$A125,'District 11'!$A$1:$H$999,2,FALSE))+IF(ISNA(VLOOKUP(Summary!$A125,'District 12'!$A$1:$H$999,2,FALSE)),0,VLOOKUP(Summary!$A125,'District 12'!$A$1:$H$999,2,FALSE))+IF(ISNA(VLOOKUP(Summary!$A125,'District 13'!$A$1:$H$999,2,FALSE)),0,VLOOKUP(Summary!$A125,'District 13'!$A$1:$H$999,2,FALSE))+IF(ISNA(VLOOKUP(Summary!$A125,'District 14'!$A$1:$H$999,2,FALSE)),0,VLOOKUP(Summary!$A125,'District 14'!$A$1:$H$999,2,FALSE))+IF(ISNA(VLOOKUP(Summary!$A125,'District 15'!$A$1:$H$999,2,FALSE)),0,VLOOKUP(Summary!$A125,'District 15'!$A$1:$H$999,2,FALSE))+IF(ISNA(VLOOKUP(Summary!$A125,'District 16'!$A$1:$H$999,2,FALSE)),0,VLOOKUP(Summary!$A125,'District 16'!$A$1:$H$999,2,FALSE))+IF(ISNA(VLOOKUP(Summary!$A125,'District 17'!$A$1:$H$999,2,FALSE)),0,VLOOKUP(Summary!$A125,'District 17'!$A$1:$H$999,2,FALSE))+IF(ISNA(VLOOKUP(Summary!$A125,'District 18'!$A$1:$H$999,2,FALSE)),0,VLOOKUP(Summary!$A125,'District 18'!$A$1:$H$999,2,FALSE))+IF(ISNA(VLOOKUP(Summary!$A125,'District 19'!$A$1:$H$999,2,FALSE)),0,VLOOKUP(Summary!$A125,'District 19'!$A$1:$H$999,2,FALSE))+IF(ISNA(VLOOKUP(Summary!$A125,'District 20'!$A$1:$H$999,2,FALSE)),0,VLOOKUP(Summary!$A125,'District 20'!$A$1:$H$999,2,FALSE))+IF(ISNA(VLOOKUP(Summary!$A125,'District 21'!$A$1:$H$999,2,FALSE)),0,VLOOKUP(Summary!$A125,'District 21'!$A$1:$H$999,2,FALSE))+IF(ISNA(VLOOKUP(Summary!$A125,'District 22'!$A$1:$H$999,2,FALSE)),0,VLOOKUP(Summary!$A125,'District 22'!$A$1:$H$999,2,FALSE))+IF(ISNA(VLOOKUP(Summary!$A125,'District 23'!$A$1:$H$999,2,FALSE)),0,VLOOKUP(Summary!$A125,'District 23'!$A$1:$H$999,2,FALSE))+IF(ISNA(VLOOKUP(Summary!$A125,'District 24'!$A$1:$H$999,2,FALSE)),0,VLOOKUP(Summary!$A125,'District 24'!$A$1:$H$999,2,FALSE))+IF(ISNA(VLOOKUP(Summary!$A125,'District 25'!$A$1:$H$999,2,FALSE)),0,VLOOKUP(Summary!$A125,'District 25'!$A$1:$H$999,2,FALSE))+IF(ISNA(VLOOKUP(Summary!$A125,'District 26'!$A$1:$H$999,2,FALSE)),0,VLOOKUP(Summary!$A125,'District 26'!$A$1:$H$999,2,FALSE))+IF(ISNA(VLOOKUP(Summary!$A125,'District 27'!$A$1:$H$999,2,FALSE)),0,VLOOKUP(Summary!$A125,'District 27'!$A$1:$H$999,2,FALSE))+IF(ISNA(VLOOKUP(Summary!$A125,'District 28'!$A$1:$H$999,2,FALSE)),0,VLOOKUP(Summary!$A125,'District 28'!$A$1:$H$999,2,FALSE))+IF(ISNA(VLOOKUP(Summary!$A125,'District 29'!$A$1:$H$999,2,FALSE)),0,VLOOKUP(Summary!$A125,'District 29'!$A$1:$H$999,2,FALSE))</f>
        <v>1</v>
      </c>
      <c r="C125" s="11">
        <f>IF(ISNA(VLOOKUP(Summary!$A125,'District 0'!$A$1:$H$999,3,FALSE)),0,VLOOKUP(Summary!$A125,'District 0'!$A$1:$H$999,3,FALSE))+IF(ISNA(VLOOKUP(Summary!$A125,'District 1'!$A$1:$H$999,3,FALSE)),0,VLOOKUP(Summary!$A125,'District 1'!$A$1:$H$999,3,FALSE))+IF(ISNA(VLOOKUP(Summary!$A125,'District 2'!$A$1:$H$999,3,FALSE)),0,VLOOKUP(Summary!$A125,'District 2'!$A$1:$H$999,3,FALSE))+IF(ISNA(VLOOKUP(Summary!$A125,'District 3'!$A$1:$H$999,3,FALSE)),0,VLOOKUP(Summary!$A125,'District 3'!$A$1:$H$999,3,FALSE))+IF(ISNA(VLOOKUP(Summary!$A125,'District 4'!$A$1:$H$999,3,FALSE)),0,VLOOKUP(Summary!$A125,'District 4'!$A$1:$H$999,3,FALSE))+IF(ISNA(VLOOKUP(Summary!$A125,'District 5'!$A$1:$H$999,3,FALSE)),0,VLOOKUP(Summary!$A125,'District 5'!$A$1:$H$999,3,FALSE))+IF(ISNA(VLOOKUP(Summary!$A125,'District 6'!$A$1:$H$999,3,FALSE)),0,VLOOKUP(Summary!$A125,'District 6'!$A$1:$H$999,3,FALSE))+IF(ISNA(VLOOKUP(Summary!$A125,'District 7'!$A$1:$H$999,3,FALSE)),0,VLOOKUP(Summary!$A125,'District 7'!$A$1:$H$999,3,FALSE))+IF(ISNA(VLOOKUP(Summary!$A125,'District 8'!$A$1:$H$999,3,FALSE)),0,VLOOKUP(Summary!$A125,'District 8'!$A$1:$H$999,3,FALSE))+IF(ISNA(VLOOKUP(Summary!$A125,'District 9'!$A$1:$H$999,3,FALSE)),0,VLOOKUP(Summary!$A125,'District 9'!$A$1:$H$999,3,FALSE))+IF(ISNA(VLOOKUP(Summary!$A125,'District 10'!$A$1:$H$999,3,FALSE)),0,VLOOKUP(Summary!$A125,'District 10'!$A$1:$H$999,3,FALSE))+IF(ISNA(VLOOKUP(Summary!$A125,'District 11'!$A$1:$H$999,3,FALSE)),0,VLOOKUP(Summary!$A125,'District 11'!$A$1:$H$999,3,FALSE))+IF(ISNA(VLOOKUP(Summary!$A125,'District 12'!$A$1:$H$999,3,FALSE)),0,VLOOKUP(Summary!$A125,'District 12'!$A$1:$H$999,3,FALSE))+IF(ISNA(VLOOKUP(Summary!$A125,'District 13'!$A$1:$H$999,3,FALSE)),0,VLOOKUP(Summary!$A125,'District 13'!$A$1:$H$999,3,FALSE))+IF(ISNA(VLOOKUP(Summary!$A125,'District 14'!$A$1:$H$999,3,FALSE)),0,VLOOKUP(Summary!$A125,'District 14'!$A$1:$H$999,3,FALSE))+IF(ISNA(VLOOKUP(Summary!$A125,'District 15'!$A$1:$H$999,3,FALSE)),0,VLOOKUP(Summary!$A125,'District 15'!$A$1:$H$999,3,FALSE))+IF(ISNA(VLOOKUP(Summary!$A125,'District 16'!$A$1:$H$999,3,FALSE)),0,VLOOKUP(Summary!$A125,'District 16'!$A$1:$H$999,3,FALSE))+IF(ISNA(VLOOKUP(Summary!$A125,'District 17'!$A$1:$H$999,3,FALSE)),0,VLOOKUP(Summary!$A125,'District 17'!$A$1:$H$999,3,FALSE))+IF(ISNA(VLOOKUP(Summary!$A125,'District 18'!$A$1:$H$999,3,FALSE)),0,VLOOKUP(Summary!$A125,'District 18'!$A$1:$H$999,3,FALSE))+IF(ISNA(VLOOKUP(Summary!$A125,'District 19'!$A$1:$H$999,3,FALSE)),0,VLOOKUP(Summary!$A125,'District 19'!$A$1:$H$999,3,FALSE))+IF(ISNA(VLOOKUP(Summary!$A125,'District 20'!$A$1:$H$999,3,FALSE)),0,VLOOKUP(Summary!$A125,'District 20'!$A$1:$H$999,3,FALSE))+IF(ISNA(VLOOKUP(Summary!$A125,'District 21'!$A$1:$H$999,3,FALSE)),0,VLOOKUP(Summary!$A125,'District 21'!$A$1:$H$999,3,FALSE))+IF(ISNA(VLOOKUP(Summary!$A125,'District 22'!$A$1:$H$999,3,FALSE)),0,VLOOKUP(Summary!$A125,'District 22'!$A$1:$H$999,3,FALSE))+IF(ISNA(VLOOKUP(Summary!$A125,'District 23'!$A$1:$H$999,3,FALSE)),0,VLOOKUP(Summary!$A125,'District 23'!$A$1:$H$999,3,FALSE))+IF(ISNA(VLOOKUP(Summary!$A125,'District 24'!$A$1:$H$999,3,FALSE)),0,VLOOKUP(Summary!$A125,'District 24'!$A$1:$H$999,3,FALSE))+IF(ISNA(VLOOKUP(Summary!$A125,'District 25'!$A$1:$H$999,3,FALSE)),0,VLOOKUP(Summary!$A125,'District 25'!$A$1:$H$999,3,FALSE))+IF(ISNA(VLOOKUP(Summary!$A125,'District 26'!$A$1:$H$999,3,FALSE)),0,VLOOKUP(Summary!$A125,'District 26'!$A$1:$H$999,3,FALSE))+IF(ISNA(VLOOKUP(Summary!$A125,'District 27'!$A$1:$H$999,3,FALSE)),0,VLOOKUP(Summary!$A125,'District 27'!$A$1:$H$999,3,FALSE))+IF(ISNA(VLOOKUP(Summary!$A125,'District 28'!$A$1:$H$999,3,FALSE)),0,VLOOKUP(Summary!$A125,'District 28'!$A$1:$H$999,3,FALSE))+IF(ISNA(VLOOKUP(Summary!$A125,'District 29'!$A$1:$H$999,3,FALSE)),0,VLOOKUP(Summary!$A125,'District 29'!$A$1:$H$999,3,FALSE))</f>
        <v>3</v>
      </c>
      <c r="D125" s="11">
        <f>IF(ISNA(VLOOKUP(Summary!$A125,'District 0'!$A$1:$H$999,4,FALSE)),0,VLOOKUP(Summary!$A125,'District 0'!$A$1:$H$999,4,FALSE))+IF(ISNA(VLOOKUP(Summary!$A125,'District 1'!$A$1:$H$999,4,FALSE)),0,VLOOKUP(Summary!$A125,'District 1'!$A$1:$H$999,4,FALSE))+IF(ISNA(VLOOKUP(Summary!$A125,'District 2'!$A$1:$H$999,4,FALSE)),0,VLOOKUP(Summary!$A125,'District 2'!$A$1:$H$999,4,FALSE))+IF(ISNA(VLOOKUP(Summary!$A125,'District 3'!$A$1:$H$999,4,FALSE)),0,VLOOKUP(Summary!$A125,'District 3'!$A$1:$H$999,4,FALSE))+IF(ISNA(VLOOKUP(Summary!$A125,'District 4'!$A$1:$H$999,4,FALSE)),0,VLOOKUP(Summary!$A125,'District 4'!$A$1:$H$999,4,FALSE))+IF(ISNA(VLOOKUP(Summary!$A125,'District 5'!$A$1:$H$999,4,FALSE)),0,VLOOKUP(Summary!$A125,'District 5'!$A$1:$H$999,4,FALSE))+IF(ISNA(VLOOKUP(Summary!$A125,'District 6'!$A$1:$H$999,4,FALSE)),0,VLOOKUP(Summary!$A125,'District 6'!$A$1:$H$999,4,FALSE))+IF(ISNA(VLOOKUP(Summary!$A125,'District 7'!$A$1:$H$999,4,FALSE)),0,VLOOKUP(Summary!$A125,'District 7'!$A$1:$H$999,4,FALSE))+IF(ISNA(VLOOKUP(Summary!$A125,'District 8'!$A$1:$H$999,4,FALSE)),0,VLOOKUP(Summary!$A125,'District 8'!$A$1:$H$999,4,FALSE))+IF(ISNA(VLOOKUP(Summary!$A125,'District 9'!$A$1:$H$999,4,FALSE)),0,VLOOKUP(Summary!$A125,'District 9'!$A$1:$H$999,4,FALSE))+IF(ISNA(VLOOKUP(Summary!$A125,'District 10'!$A$1:$H$999,4,FALSE)),0,VLOOKUP(Summary!$A125,'District 10'!$A$1:$H$999,4,FALSE))+IF(ISNA(VLOOKUP(Summary!$A125,'District 11'!$A$1:$H$999,4,FALSE)),0,VLOOKUP(Summary!$A125,'District 11'!$A$1:$H$999,4,FALSE))+IF(ISNA(VLOOKUP(Summary!$A125,'District 12'!$A$1:$H$999,4,FALSE)),0,VLOOKUP(Summary!$A125,'District 12'!$A$1:$H$999,4,FALSE))+IF(ISNA(VLOOKUP(Summary!$A125,'District 13'!$A$1:$H$999,4,FALSE)),0,VLOOKUP(Summary!$A125,'District 13'!$A$1:$H$999,4,FALSE))+IF(ISNA(VLOOKUP(Summary!$A125,'District 14'!$A$1:$H$999,4,FALSE)),0,VLOOKUP(Summary!$A125,'District 14'!$A$1:$H$999,4,FALSE))+IF(ISNA(VLOOKUP(Summary!$A125,'District 15'!$A$1:$H$999,4,FALSE)),0,VLOOKUP(Summary!$A125,'District 15'!$A$1:$H$999,4,FALSE))+IF(ISNA(VLOOKUP(Summary!$A125,'District 16'!$A$1:$H$999,4,FALSE)),0,VLOOKUP(Summary!$A125,'District 16'!$A$1:$H$999,4,FALSE))+IF(ISNA(VLOOKUP(Summary!$A125,'District 17'!$A$1:$H$999,4,FALSE)),0,VLOOKUP(Summary!$A125,'District 17'!$A$1:$H$999,4,FALSE))+IF(ISNA(VLOOKUP(Summary!$A125,'District 18'!$A$1:$H$999,4,FALSE)),0,VLOOKUP(Summary!$A125,'District 18'!$A$1:$H$999,4,FALSE))+IF(ISNA(VLOOKUP(Summary!$A125,'District 19'!$A$1:$H$999,4,FALSE)),0,VLOOKUP(Summary!$A125,'District 19'!$A$1:$H$999,4,FALSE))+IF(ISNA(VLOOKUP(Summary!$A125,'District 20'!$A$1:$H$999,4,FALSE)),0,VLOOKUP(Summary!$A125,'District 20'!$A$1:$H$999,4,FALSE))+IF(ISNA(VLOOKUP(Summary!$A125,'District 21'!$A$1:$H$999,4,FALSE)),0,VLOOKUP(Summary!$A125,'District 21'!$A$1:$H$999,4,FALSE))+IF(ISNA(VLOOKUP(Summary!$A125,'District 22'!$A$1:$H$999,4,FALSE)),0,VLOOKUP(Summary!$A125,'District 22'!$A$1:$H$999,4,FALSE))+IF(ISNA(VLOOKUP(Summary!$A125,'District 23'!$A$1:$H$999,4,FALSE)),0,VLOOKUP(Summary!$A125,'District 23'!$A$1:$H$999,4,FALSE))+IF(ISNA(VLOOKUP(Summary!$A125,'District 24'!$A$1:$H$999,4,FALSE)),0,VLOOKUP(Summary!$A125,'District 24'!$A$1:$H$999,4,FALSE))+IF(ISNA(VLOOKUP(Summary!$A125,'District 25'!$A$1:$H$999,4,FALSE)),0,VLOOKUP(Summary!$A125,'District 25'!$A$1:$H$999,4,FALSE))+IF(ISNA(VLOOKUP(Summary!$A125,'District 26'!$A$1:$H$999,4,FALSE)),0,VLOOKUP(Summary!$A125,'District 26'!$A$1:$H$999,4,FALSE))+IF(ISNA(VLOOKUP(Summary!$A125,'District 27'!$A$1:$H$999,4,FALSE)),0,VLOOKUP(Summary!$A125,'District 27'!$A$1:$H$999,4,FALSE))+IF(ISNA(VLOOKUP(Summary!$A125,'District 28'!$A$1:$H$999,4,FALSE)),0,VLOOKUP(Summary!$A125,'District 28'!$A$1:$H$999,4,FALSE))+IF(ISNA(VLOOKUP(Summary!$A125,'District 29'!$A$1:$H$999,4,FALSE)),0,VLOOKUP(Summary!$A125,'District 29'!$A$1:$H$999,4,FALSE))</f>
        <v>0</v>
      </c>
      <c r="E125" s="11">
        <f>IF(ISNA(VLOOKUP(Summary!$A125,'District 0'!$A$1:$H$999,5,FALSE)),0,VLOOKUP(Summary!$A125,'District 0'!$A$1:$H$999,5,FALSE))+IF(ISNA(VLOOKUP(Summary!$A125,'District 1'!$A$1:$H$999,5,FALSE)),0,VLOOKUP(Summary!$A125,'District 1'!$A$1:$H$999,5,FALSE))+IF(ISNA(VLOOKUP(Summary!$A125,'District 2'!$A$1:$H$999,5,FALSE)),0,VLOOKUP(Summary!$A125,'District 2'!$A$1:$H$999,5,FALSE))+IF(ISNA(VLOOKUP(Summary!$A125,'District 3'!$A$1:$H$999,5,FALSE)),0,VLOOKUP(Summary!$A125,'District 3'!$A$1:$H$999,5,FALSE))+IF(ISNA(VLOOKUP(Summary!$A125,'District 4'!$A$1:$H$999,5,FALSE)),0,VLOOKUP(Summary!$A125,'District 4'!$A$1:$H$999,5,FALSE))+IF(ISNA(VLOOKUP(Summary!$A125,'District 5'!$A$1:$H$999,5,FALSE)),0,VLOOKUP(Summary!$A125,'District 5'!$A$1:$H$999,5,FALSE))+IF(ISNA(VLOOKUP(Summary!$A125,'District 6'!$A$1:$H$999,5,FALSE)),0,VLOOKUP(Summary!$A125,'District 6'!$A$1:$H$999,5,FALSE))+IF(ISNA(VLOOKUP(Summary!$A125,'District 7'!$A$1:$H$999,5,FALSE)),0,VLOOKUP(Summary!$A125,'District 7'!$A$1:$H$999,5,FALSE))+IF(ISNA(VLOOKUP(Summary!$A125,'District 8'!$A$1:$H$999,5,FALSE)),0,VLOOKUP(Summary!$A125,'District 8'!$A$1:$H$999,5,FALSE))+IF(ISNA(VLOOKUP(Summary!$A125,'District 9'!$A$1:$H$999,5,FALSE)),0,VLOOKUP(Summary!$A125,'District 9'!$A$1:$H$999,5,FALSE))+IF(ISNA(VLOOKUP(Summary!$A125,'District 10'!$A$1:$H$999,5,FALSE)),0,VLOOKUP(Summary!$A125,'District 10'!$A$1:$H$999,5,FALSE))+IF(ISNA(VLOOKUP(Summary!$A125,'District 11'!$A$1:$H$999,5,FALSE)),0,VLOOKUP(Summary!$A125,'District 11'!$A$1:$H$999,5,FALSE))+IF(ISNA(VLOOKUP(Summary!$A125,'District 12'!$A$1:$H$999,5,FALSE)),0,VLOOKUP(Summary!$A125,'District 12'!$A$1:$H$999,5,FALSE))+IF(ISNA(VLOOKUP(Summary!$A125,'District 13'!$A$1:$H$999,5,FALSE)),0,VLOOKUP(Summary!$A125,'District 13'!$A$1:$H$999,5,FALSE))+IF(ISNA(VLOOKUP(Summary!$A125,'District 14'!$A$1:$H$999,5,FALSE)),0,VLOOKUP(Summary!$A125,'District 14'!$A$1:$H$999,5,FALSE))+IF(ISNA(VLOOKUP(Summary!$A125,'District 15'!$A$1:$H$999,5,FALSE)),0,VLOOKUP(Summary!$A125,'District 15'!$A$1:$H$999,5,FALSE))+IF(ISNA(VLOOKUP(Summary!$A125,'District 16'!$A$1:$H$999,5,FALSE)),0,VLOOKUP(Summary!$A125,'District 16'!$A$1:$H$999,5,FALSE))+IF(ISNA(VLOOKUP(Summary!$A125,'District 17'!$A$1:$H$999,5,FALSE)),0,VLOOKUP(Summary!$A125,'District 17'!$A$1:$H$999,5,FALSE))+IF(ISNA(VLOOKUP(Summary!$A125,'District 18'!$A$1:$H$999,5,FALSE)),0,VLOOKUP(Summary!$A125,'District 18'!$A$1:$H$999,5,FALSE))+IF(ISNA(VLOOKUP(Summary!$A125,'District 19'!$A$1:$H$999,5,FALSE)),0,VLOOKUP(Summary!$A125,'District 19'!$A$1:$H$999,5,FALSE))+IF(ISNA(VLOOKUP(Summary!$A125,'District 20'!$A$1:$H$999,5,FALSE)),0,VLOOKUP(Summary!$A125,'District 20'!$A$1:$H$999,5,FALSE))+IF(ISNA(VLOOKUP(Summary!$A125,'District 21'!$A$1:$H$999,5,FALSE)),0,VLOOKUP(Summary!$A125,'District 21'!$A$1:$H$999,5,FALSE))+IF(ISNA(VLOOKUP(Summary!$A125,'District 22'!$A$1:$H$999,5,FALSE)),0,VLOOKUP(Summary!$A125,'District 22'!$A$1:$H$999,5,FALSE))+IF(ISNA(VLOOKUP(Summary!$A125,'District 23'!$A$1:$H$999,5,FALSE)),0,VLOOKUP(Summary!$A125,'District 23'!$A$1:$H$999,5,FALSE))+IF(ISNA(VLOOKUP(Summary!$A125,'District 24'!$A$1:$H$999,5,FALSE)),0,VLOOKUP(Summary!$A125,'District 24'!$A$1:$H$999,5,FALSE))+IF(ISNA(VLOOKUP(Summary!$A125,'District 25'!$A$1:$H$999,5,FALSE)),0,VLOOKUP(Summary!$A125,'District 25'!$A$1:$H$999,5,FALSE))+IF(ISNA(VLOOKUP(Summary!$A125,'District 26'!$A$1:$H$999,5,FALSE)),0,VLOOKUP(Summary!$A125,'District 26'!$A$1:$H$999,5,FALSE))+IF(ISNA(VLOOKUP(Summary!$A125,'District 27'!$A$1:$H$999,5,FALSE)),0,VLOOKUP(Summary!$A125,'District 27'!$A$1:$H$999,5,FALSE))+IF(ISNA(VLOOKUP(Summary!$A125,'District 28'!$A$1:$H$999,5,FALSE)),0,VLOOKUP(Summary!$A125,'District 28'!$A$1:$H$999,5,FALSE))+IF(ISNA(VLOOKUP(Summary!$A125,'District 29'!$A$1:$H$999,5,FALSE)),0,VLOOKUP(Summary!$A125,'District 29'!$A$1:$H$999,5,FALSE))</f>
        <v>0</v>
      </c>
      <c r="F125" s="11">
        <f>IF(ISNA(VLOOKUP(Summary!$A125,'District 0'!$A$1:$H$999,6,FALSE)),0,VLOOKUP(Summary!$A125,'District 0'!$A$1:$H$999,6,FALSE))+IF(ISNA(VLOOKUP(Summary!$A125,'District 1'!$A$1:$H$999,6,FALSE)),0,VLOOKUP(Summary!$A125,'District 1'!$A$1:$H$999,6,FALSE))+IF(ISNA(VLOOKUP(Summary!$A125,'District 2'!$A$1:$H$999,6,FALSE)),0,VLOOKUP(Summary!$A125,'District 2'!$A$1:$H$999,6,FALSE))+IF(ISNA(VLOOKUP(Summary!$A125,'District 3'!$A$1:$H$999,6,FALSE)),0,VLOOKUP(Summary!$A125,'District 3'!$A$1:$H$999,6,FALSE))+IF(ISNA(VLOOKUP(Summary!$A125,'District 4'!$A$1:$H$999,6,FALSE)),0,VLOOKUP(Summary!$A125,'District 4'!$A$1:$H$999,6,FALSE))+IF(ISNA(VLOOKUP(Summary!$A125,'District 5'!$A$1:$H$999,6,FALSE)),0,VLOOKUP(Summary!$A125,'District 5'!$A$1:$H$999,6,FALSE))+IF(ISNA(VLOOKUP(Summary!$A125,'District 6'!$A$1:$H$999,6,FALSE)),0,VLOOKUP(Summary!$A125,'District 6'!$A$1:$H$999,6,FALSE))+IF(ISNA(VLOOKUP(Summary!$A125,'District 7'!$A$1:$H$999,6,FALSE)),0,VLOOKUP(Summary!$A125,'District 7'!$A$1:$H$999,6,FALSE))+IF(ISNA(VLOOKUP(Summary!$A125,'District 8'!$A$1:$H$999,6,FALSE)),0,VLOOKUP(Summary!$A125,'District 8'!$A$1:$H$999,6,FALSE))+IF(ISNA(VLOOKUP(Summary!$A125,'District 9'!$A$1:$H$999,6,FALSE)),0,VLOOKUP(Summary!$A125,'District 9'!$A$1:$H$999,6,FALSE))+IF(ISNA(VLOOKUP(Summary!$A125,'District 10'!$A$1:$H$999,6,FALSE)),0,VLOOKUP(Summary!$A125,'District 10'!$A$1:$H$999,6,FALSE))+IF(ISNA(VLOOKUP(Summary!$A125,'District 11'!$A$1:$H$999,6,FALSE)),0,VLOOKUP(Summary!$A125,'District 11'!$A$1:$H$999,6,FALSE))+IF(ISNA(VLOOKUP(Summary!$A125,'District 12'!$A$1:$H$999,6,FALSE)),0,VLOOKUP(Summary!$A125,'District 12'!$A$1:$H$999,6,FALSE))+IF(ISNA(VLOOKUP(Summary!$A125,'District 13'!$A$1:$H$999,6,FALSE)),0,VLOOKUP(Summary!$A125,'District 13'!$A$1:$H$999,6,FALSE))+IF(ISNA(VLOOKUP(Summary!$A125,'District 14'!$A$1:$H$999,6,FALSE)),0,VLOOKUP(Summary!$A125,'District 14'!$A$1:$H$999,6,FALSE))+IF(ISNA(VLOOKUP(Summary!$A125,'District 15'!$A$1:$H$999,6,FALSE)),0,VLOOKUP(Summary!$A125,'District 15'!$A$1:$H$999,6,FALSE))+IF(ISNA(VLOOKUP(Summary!$A125,'District 16'!$A$1:$H$999,6,FALSE)),0,VLOOKUP(Summary!$A125,'District 16'!$A$1:$H$999,6,FALSE))+IF(ISNA(VLOOKUP(Summary!$A125,'District 17'!$A$1:$H$999,6,FALSE)),0,VLOOKUP(Summary!$A125,'District 17'!$A$1:$H$999,6,FALSE))+IF(ISNA(VLOOKUP(Summary!$A125,'District 18'!$A$1:$H$999,6,FALSE)),0,VLOOKUP(Summary!$A125,'District 18'!$A$1:$H$999,6,FALSE))+IF(ISNA(VLOOKUP(Summary!$A125,'District 19'!$A$1:$H$999,6,FALSE)),0,VLOOKUP(Summary!$A125,'District 19'!$A$1:$H$999,6,FALSE))+IF(ISNA(VLOOKUP(Summary!$A125,'District 20'!$A$1:$H$999,6,FALSE)),0,VLOOKUP(Summary!$A125,'District 20'!$A$1:$H$999,6,FALSE))+IF(ISNA(VLOOKUP(Summary!$A125,'District 21'!$A$1:$H$999,6,FALSE)),0,VLOOKUP(Summary!$A125,'District 21'!$A$1:$H$999,6,FALSE))+IF(ISNA(VLOOKUP(Summary!$A125,'District 22'!$A$1:$H$999,6,FALSE)),0,VLOOKUP(Summary!$A125,'District 22'!$A$1:$H$999,6,FALSE))+IF(ISNA(VLOOKUP(Summary!$A125,'District 23'!$A$1:$H$999,6,FALSE)),0,VLOOKUP(Summary!$A125,'District 23'!$A$1:$H$999,6,FALSE))+IF(ISNA(VLOOKUP(Summary!$A125,'District 24'!$A$1:$H$999,6,FALSE)),0,VLOOKUP(Summary!$A125,'District 24'!$A$1:$H$999,6,FALSE))+IF(ISNA(VLOOKUP(Summary!$A125,'District 25'!$A$1:$H$999,6,FALSE)),0,VLOOKUP(Summary!$A125,'District 25'!$A$1:$H$999,6,FALSE))+IF(ISNA(VLOOKUP(Summary!$A125,'District 26'!$A$1:$H$999,6,FALSE)),0,VLOOKUP(Summary!$A125,'District 26'!$A$1:$H$999,6,FALSE))+IF(ISNA(VLOOKUP(Summary!$A125,'District 27'!$A$1:$H$999,6,FALSE)),0,VLOOKUP(Summary!$A125,'District 27'!$A$1:$H$999,6,FALSE))+IF(ISNA(VLOOKUP(Summary!$A125,'District 28'!$A$1:$H$999,6,FALSE)),0,VLOOKUP(Summary!$A125,'District 28'!$A$1:$H$999,6,FALSE))+IF(ISNA(VLOOKUP(Summary!$A125,'District 29'!$A$1:$H$999,6,FALSE)),0,VLOOKUP(Summary!$A125,'District 29'!$A$1:$H$999,6,FALSE))</f>
        <v>0</v>
      </c>
      <c r="G125" s="11">
        <f>IF(ISNA(VLOOKUP(Summary!$A125,'District 0'!$A$1:$H$999,7,FALSE)),0,VLOOKUP(Summary!$A125,'District 0'!$A$1:$H$999,7,FALSE))+IF(ISNA(VLOOKUP(Summary!$A125,'District 1'!$A$1:$H$999,7,FALSE)),0,VLOOKUP(Summary!$A125,'District 1'!$A$1:$H$999,7,FALSE))+IF(ISNA(VLOOKUP(Summary!$A125,'District 2'!$A$1:$H$999,7,FALSE)),0,VLOOKUP(Summary!$A125,'District 2'!$A$1:$H$999,7,FALSE))+IF(ISNA(VLOOKUP(Summary!$A125,'District 3'!$A$1:$H$999,7,FALSE)),0,VLOOKUP(Summary!$A125,'District 3'!$A$1:$H$999,7,FALSE))+IF(ISNA(VLOOKUP(Summary!$A125,'District 4'!$A$1:$H$999,7,FALSE)),0,VLOOKUP(Summary!$A125,'District 4'!$A$1:$H$999,7,FALSE))+IF(ISNA(VLOOKUP(Summary!$A125,'District 5'!$A$1:$H$999,7,FALSE)),0,VLOOKUP(Summary!$A125,'District 5'!$A$1:$H$999,7,FALSE))+IF(ISNA(VLOOKUP(Summary!$A125,'District 6'!$A$1:$H$999,7,FALSE)),0,VLOOKUP(Summary!$A125,'District 6'!$A$1:$H$999,7,FALSE))+IF(ISNA(VLOOKUP(Summary!$A125,'District 7'!$A$1:$H$999,7,FALSE)),0,VLOOKUP(Summary!$A125,'District 7'!$A$1:$H$999,7,FALSE))+IF(ISNA(VLOOKUP(Summary!$A125,'District 8'!$A$1:$H$999,7,FALSE)),0,VLOOKUP(Summary!$A125,'District 8'!$A$1:$H$999,7,FALSE))+IF(ISNA(VLOOKUP(Summary!$A125,'District 9'!$A$1:$H$999,7,FALSE)),0,VLOOKUP(Summary!$A125,'District 9'!$A$1:$H$999,7,FALSE))+IF(ISNA(VLOOKUP(Summary!$A125,'District 10'!$A$1:$H$999,7,FALSE)),0,VLOOKUP(Summary!$A125,'District 10'!$A$1:$H$999,7,FALSE))+IF(ISNA(VLOOKUP(Summary!$A125,'District 11'!$A$1:$H$999,7,FALSE)),0,VLOOKUP(Summary!$A125,'District 11'!$A$1:$H$999,7,FALSE))+IF(ISNA(VLOOKUP(Summary!$A125,'District 12'!$A$1:$H$999,7,FALSE)),0,VLOOKUP(Summary!$A125,'District 12'!$A$1:$H$999,7,FALSE))+IF(ISNA(VLOOKUP(Summary!$A125,'District 13'!$A$1:$H$999,7,FALSE)),0,VLOOKUP(Summary!$A125,'District 13'!$A$1:$H$999,7,FALSE))+IF(ISNA(VLOOKUP(Summary!$A125,'District 14'!$A$1:$H$999,7,FALSE)),0,VLOOKUP(Summary!$A125,'District 14'!$A$1:$H$999,7,FALSE))+IF(ISNA(VLOOKUP(Summary!$A125,'District 15'!$A$1:$H$999,7,FALSE)),0,VLOOKUP(Summary!$A125,'District 15'!$A$1:$H$999,7,FALSE))+IF(ISNA(VLOOKUP(Summary!$A125,'District 16'!$A$1:$H$999,7,FALSE)),0,VLOOKUP(Summary!$A125,'District 16'!$A$1:$H$999,7,FALSE))+IF(ISNA(VLOOKUP(Summary!$A125,'District 17'!$A$1:$H$999,7,FALSE)),0,VLOOKUP(Summary!$A125,'District 17'!$A$1:$H$999,7,FALSE))+IF(ISNA(VLOOKUP(Summary!$A125,'District 18'!$A$1:$H$999,7,FALSE)),0,VLOOKUP(Summary!$A125,'District 18'!$A$1:$H$999,7,FALSE))+IF(ISNA(VLOOKUP(Summary!$A125,'District 19'!$A$1:$H$999,7,FALSE)),0,VLOOKUP(Summary!$A125,'District 19'!$A$1:$H$999,7,FALSE))+IF(ISNA(VLOOKUP(Summary!$A125,'District 20'!$A$1:$H$999,7,FALSE)),0,VLOOKUP(Summary!$A125,'District 20'!$A$1:$H$999,7,FALSE))+IF(ISNA(VLOOKUP(Summary!$A125,'District 21'!$A$1:$H$999,7,FALSE)),0,VLOOKUP(Summary!$A125,'District 21'!$A$1:$H$999,7,FALSE))+IF(ISNA(VLOOKUP(Summary!$A125,'District 22'!$A$1:$H$999,7,FALSE)),0,VLOOKUP(Summary!$A125,'District 22'!$A$1:$H$999,7,FALSE))+IF(ISNA(VLOOKUP(Summary!$A125,'District 23'!$A$1:$H$999,7,FALSE)),0,VLOOKUP(Summary!$A125,'District 23'!$A$1:$H$999,7,FALSE))+IF(ISNA(VLOOKUP(Summary!$A125,'District 24'!$A$1:$H$999,7,FALSE)),0,VLOOKUP(Summary!$A125,'District 24'!$A$1:$H$999,7,FALSE))+IF(ISNA(VLOOKUP(Summary!$A125,'District 25'!$A$1:$H$999,7,FALSE)),0,VLOOKUP(Summary!$A125,'District 25'!$A$1:$H$999,7,FALSE))+IF(ISNA(VLOOKUP(Summary!$A125,'District 26'!$A$1:$H$999,7,FALSE)),0,VLOOKUP(Summary!$A125,'District 26'!$A$1:$H$999,7,FALSE))+IF(ISNA(VLOOKUP(Summary!$A125,'District 27'!$A$1:$H$999,7,FALSE)),0,VLOOKUP(Summary!$A125,'District 27'!$A$1:$H$999,7,FALSE))+IF(ISNA(VLOOKUP(Summary!$A125,'District 28'!$A$1:$H$999,7,FALSE)),0,VLOOKUP(Summary!$A125,'District 28'!$A$1:$H$999,7,FALSE))+IF(ISNA(VLOOKUP(Summary!$A125,'District 29'!$A$1:$H$999,7,FALSE)),0,VLOOKUP(Summary!$A125,'District 29'!$A$1:$H$999,7,FALSE))</f>
        <v>0</v>
      </c>
      <c r="H125" s="11">
        <f>IF(ISNA(VLOOKUP(Summary!$A125,'District 0'!$A$1:$H$999,8,FALSE)),0,VLOOKUP(Summary!$A125,'District 0'!$A$1:$H$999,8,FALSE))+IF(ISNA(VLOOKUP(Summary!$A125,'District 1'!$A$1:$H$999,8,FALSE)),0,VLOOKUP(Summary!$A125,'District 1'!$A$1:$H$999,8,FALSE))+IF(ISNA(VLOOKUP(Summary!$A125,'District 2'!$A$1:$H$999,8,FALSE)),0,VLOOKUP(Summary!$A125,'District 2'!$A$1:$H$999,8,FALSE))+IF(ISNA(VLOOKUP(Summary!$A125,'District 3'!$A$1:$H$999,8,FALSE)),0,VLOOKUP(Summary!$A125,'District 3'!$A$1:$H$999,8,FALSE))+IF(ISNA(VLOOKUP(Summary!$A125,'District 4'!$A$1:$H$999,8,FALSE)),0,VLOOKUP(Summary!$A125,'District 4'!$A$1:$H$999,8,FALSE))+IF(ISNA(VLOOKUP(Summary!$A125,'District 5'!$A$1:$H$999,8,FALSE)),0,VLOOKUP(Summary!$A125,'District 5'!$A$1:$H$999,8,FALSE))+IF(ISNA(VLOOKUP(Summary!$A125,'District 6'!$A$1:$H$999,8,FALSE)),0,VLOOKUP(Summary!$A125,'District 6'!$A$1:$H$999,8,FALSE))+IF(ISNA(VLOOKUP(Summary!$A125,'District 7'!$A$1:$H$999,8,FALSE)),0,VLOOKUP(Summary!$A125,'District 7'!$A$1:$H$999,8,FALSE))+IF(ISNA(VLOOKUP(Summary!$A125,'District 8'!$A$1:$H$999,8,FALSE)),0,VLOOKUP(Summary!$A125,'District 8'!$A$1:$H$999,8,FALSE))+IF(ISNA(VLOOKUP(Summary!$A125,'District 9'!$A$1:$H$999,8,FALSE)),0,VLOOKUP(Summary!$A125,'District 9'!$A$1:$H$999,8,FALSE))+IF(ISNA(VLOOKUP(Summary!$A125,'District 10'!$A$1:$H$999,8,FALSE)),0,VLOOKUP(Summary!$A125,'District 10'!$A$1:$H$999,8,FALSE))+IF(ISNA(VLOOKUP(Summary!$A125,'District 11'!$A$1:$H$999,8,FALSE)),0,VLOOKUP(Summary!$A125,'District 11'!$A$1:$H$999,8,FALSE))+IF(ISNA(VLOOKUP(Summary!$A125,'District 12'!$A$1:$H$999,8,FALSE)),0,VLOOKUP(Summary!$A125,'District 12'!$A$1:$H$999,8,FALSE))+IF(ISNA(VLOOKUP(Summary!$A125,'District 13'!$A$1:$H$999,8,FALSE)),0,VLOOKUP(Summary!$A125,'District 13'!$A$1:$H$999,8,FALSE))+IF(ISNA(VLOOKUP(Summary!$A125,'District 14'!$A$1:$H$999,8,FALSE)),0,VLOOKUP(Summary!$A125,'District 14'!$A$1:$H$999,8,FALSE))+IF(ISNA(VLOOKUP(Summary!$A125,'District 15'!$A$1:$H$999,8,FALSE)),0,VLOOKUP(Summary!$A125,'District 15'!$A$1:$H$999,8,FALSE))+IF(ISNA(VLOOKUP(Summary!$A125,'District 16'!$A$1:$H$999,8,FALSE)),0,VLOOKUP(Summary!$A125,'District 16'!$A$1:$H$999,8,FALSE))+IF(ISNA(VLOOKUP(Summary!$A125,'District 17'!$A$1:$H$999,8,FALSE)),0,VLOOKUP(Summary!$A125,'District 17'!$A$1:$H$999,8,FALSE))+IF(ISNA(VLOOKUP(Summary!$A125,'District 18'!$A$1:$H$999,8,FALSE)),0,VLOOKUP(Summary!$A125,'District 18'!$A$1:$H$999,8,FALSE))+IF(ISNA(VLOOKUP(Summary!$A125,'District 19'!$A$1:$H$999,8,FALSE)),0,VLOOKUP(Summary!$A125,'District 19'!$A$1:$H$999,8,FALSE))+IF(ISNA(VLOOKUP(Summary!$A125,'District 20'!$A$1:$H$999,8,FALSE)),0,VLOOKUP(Summary!$A125,'District 20'!$A$1:$H$999,8,FALSE))+IF(ISNA(VLOOKUP(Summary!$A125,'District 21'!$A$1:$H$999,8,FALSE)),0,VLOOKUP(Summary!$A125,'District 21'!$A$1:$H$999,8,FALSE))+IF(ISNA(VLOOKUP(Summary!$A125,'District 22'!$A$1:$H$999,8,FALSE)),0,VLOOKUP(Summary!$A125,'District 22'!$A$1:$H$999,8,FALSE))+IF(ISNA(VLOOKUP(Summary!$A125,'District 23'!$A$1:$H$999,8,FALSE)),0,VLOOKUP(Summary!$A125,'District 23'!$A$1:$H$999,8,FALSE))+IF(ISNA(VLOOKUP(Summary!$A125,'District 24'!$A$1:$H$999,8,FALSE)),0,VLOOKUP(Summary!$A125,'District 24'!$A$1:$H$999,8,FALSE))+IF(ISNA(VLOOKUP(Summary!$A125,'District 25'!$A$1:$H$999,8,FALSE)),0,VLOOKUP(Summary!$A125,'District 25'!$A$1:$H$999,8,FALSE))+IF(ISNA(VLOOKUP(Summary!$A125,'District 26'!$A$1:$H$999,8,FALSE)),0,VLOOKUP(Summary!$A125,'District 26'!$A$1:$H$999,8,FALSE))+IF(ISNA(VLOOKUP(Summary!$A125,'District 27'!$A$1:$H$999,8,FALSE)),0,VLOOKUP(Summary!$A125,'District 27'!$A$1:$H$999,8,FALSE))+IF(ISNA(VLOOKUP(Summary!$A125,'District 28'!$A$1:$H$999,8,FALSE)),0,VLOOKUP(Summary!$A125,'District 28'!$A$1:$H$999,8,FALSE))+IF(ISNA(VLOOKUP(Summary!$A125,'District 29'!$A$1:$H$999,8,FALSE)),0,VLOOKUP(Summary!$A125,'District 29'!$A$1:$H$999,8,FALSE))</f>
        <v>20</v>
      </c>
      <c r="I125" s="7">
        <f t="shared" si="2"/>
        <v>24</v>
      </c>
      <c r="J125" s="8" t="s">
        <v>9</v>
      </c>
      <c r="K125" s="8" t="s">
        <v>41</v>
      </c>
      <c r="L125" s="9">
        <v>43678</v>
      </c>
      <c r="M125" s="8">
        <v>24</v>
      </c>
      <c r="N125" s="10">
        <f>H125/M125</f>
        <v>0.83333333333333337</v>
      </c>
      <c r="O125" s="10">
        <f>I125/M125</f>
        <v>1</v>
      </c>
    </row>
    <row r="126" spans="1:15" s="5" customFormat="1" x14ac:dyDescent="0.2">
      <c r="A126" s="6">
        <v>100025</v>
      </c>
      <c r="B126" s="11">
        <f>IF(ISNA(VLOOKUP(Summary!$A126,'District 0'!$A$1:$H$999,2,FALSE)),0,VLOOKUP(Summary!$A126,'District 0'!$A$1:$H$999,2,FALSE))+IF(ISNA(VLOOKUP(Summary!$A126,'District 1'!$A$1:$H$999,2,FALSE)),0,VLOOKUP(Summary!$A126,'District 1'!$A$1:$H$999,2,FALSE))+IF(ISNA(VLOOKUP(Summary!$A126,'District 2'!$A$1:$H$999,2,FALSE)),0,VLOOKUP(Summary!$A126,'District 2'!$A$1:$H$999,2,FALSE))+IF(ISNA(VLOOKUP(Summary!$A126,'District 3'!$A$1:$H$999,2,FALSE)),0,VLOOKUP(Summary!$A126,'District 3'!$A$1:$H$999,2,FALSE))+IF(ISNA(VLOOKUP(Summary!$A126,'District 4'!$A$1:$H$999,2,FALSE)),0,VLOOKUP(Summary!$A126,'District 4'!$A$1:$H$999,2,FALSE))+IF(ISNA(VLOOKUP(Summary!$A126,'District 5'!$A$1:$H$999,2,FALSE)),0,VLOOKUP(Summary!$A126,'District 5'!$A$1:$H$999,2,FALSE))+IF(ISNA(VLOOKUP(Summary!$A126,'District 6'!$A$1:$H$999,2,FALSE)),0,VLOOKUP(Summary!$A126,'District 6'!$A$1:$H$999,2,FALSE))+IF(ISNA(VLOOKUP(Summary!$A126,'District 7'!$A$1:$H$999,2,FALSE)),0,VLOOKUP(Summary!$A126,'District 7'!$A$1:$H$999,2,FALSE))+IF(ISNA(VLOOKUP(Summary!$A126,'District 8'!$A$1:$H$999,2,FALSE)),0,VLOOKUP(Summary!$A126,'District 8'!$A$1:$H$999,2,FALSE))+IF(ISNA(VLOOKUP(Summary!$A126,'District 9'!$A$1:$H$999,2,FALSE)),0,VLOOKUP(Summary!$A126,'District 9'!$A$1:$H$999,2,FALSE))+IF(ISNA(VLOOKUP(Summary!$A126,'District 10'!$A$1:$H$999,2,FALSE)),0,VLOOKUP(Summary!$A126,'District 10'!$A$1:$H$999,2,FALSE))+IF(ISNA(VLOOKUP(Summary!$A126,'District 11'!$A$1:$H$999,2,FALSE)),0,VLOOKUP(Summary!$A126,'District 11'!$A$1:$H$999,2,FALSE))+IF(ISNA(VLOOKUP(Summary!$A126,'District 12'!$A$1:$H$999,2,FALSE)),0,VLOOKUP(Summary!$A126,'District 12'!$A$1:$H$999,2,FALSE))+IF(ISNA(VLOOKUP(Summary!$A126,'District 13'!$A$1:$H$999,2,FALSE)),0,VLOOKUP(Summary!$A126,'District 13'!$A$1:$H$999,2,FALSE))+IF(ISNA(VLOOKUP(Summary!$A126,'District 14'!$A$1:$H$999,2,FALSE)),0,VLOOKUP(Summary!$A126,'District 14'!$A$1:$H$999,2,FALSE))+IF(ISNA(VLOOKUP(Summary!$A126,'District 15'!$A$1:$H$999,2,FALSE)),0,VLOOKUP(Summary!$A126,'District 15'!$A$1:$H$999,2,FALSE))+IF(ISNA(VLOOKUP(Summary!$A126,'District 16'!$A$1:$H$999,2,FALSE)),0,VLOOKUP(Summary!$A126,'District 16'!$A$1:$H$999,2,FALSE))+IF(ISNA(VLOOKUP(Summary!$A126,'District 17'!$A$1:$H$999,2,FALSE)),0,VLOOKUP(Summary!$A126,'District 17'!$A$1:$H$999,2,FALSE))+IF(ISNA(VLOOKUP(Summary!$A126,'District 18'!$A$1:$H$999,2,FALSE)),0,VLOOKUP(Summary!$A126,'District 18'!$A$1:$H$999,2,FALSE))+IF(ISNA(VLOOKUP(Summary!$A126,'District 19'!$A$1:$H$999,2,FALSE)),0,VLOOKUP(Summary!$A126,'District 19'!$A$1:$H$999,2,FALSE))+IF(ISNA(VLOOKUP(Summary!$A126,'District 20'!$A$1:$H$999,2,FALSE)),0,VLOOKUP(Summary!$A126,'District 20'!$A$1:$H$999,2,FALSE))+IF(ISNA(VLOOKUP(Summary!$A126,'District 21'!$A$1:$H$999,2,FALSE)),0,VLOOKUP(Summary!$A126,'District 21'!$A$1:$H$999,2,FALSE))+IF(ISNA(VLOOKUP(Summary!$A126,'District 22'!$A$1:$H$999,2,FALSE)),0,VLOOKUP(Summary!$A126,'District 22'!$A$1:$H$999,2,FALSE))+IF(ISNA(VLOOKUP(Summary!$A126,'District 23'!$A$1:$H$999,2,FALSE)),0,VLOOKUP(Summary!$A126,'District 23'!$A$1:$H$999,2,FALSE))+IF(ISNA(VLOOKUP(Summary!$A126,'District 24'!$A$1:$H$999,2,FALSE)),0,VLOOKUP(Summary!$A126,'District 24'!$A$1:$H$999,2,FALSE))+IF(ISNA(VLOOKUP(Summary!$A126,'District 25'!$A$1:$H$999,2,FALSE)),0,VLOOKUP(Summary!$A126,'District 25'!$A$1:$H$999,2,FALSE))+IF(ISNA(VLOOKUP(Summary!$A126,'District 26'!$A$1:$H$999,2,FALSE)),0,VLOOKUP(Summary!$A126,'District 26'!$A$1:$H$999,2,FALSE))+IF(ISNA(VLOOKUP(Summary!$A126,'District 27'!$A$1:$H$999,2,FALSE)),0,VLOOKUP(Summary!$A126,'District 27'!$A$1:$H$999,2,FALSE))+IF(ISNA(VLOOKUP(Summary!$A126,'District 28'!$A$1:$H$999,2,FALSE)),0,VLOOKUP(Summary!$A126,'District 28'!$A$1:$H$999,2,FALSE))+IF(ISNA(VLOOKUP(Summary!$A126,'District 29'!$A$1:$H$999,2,FALSE)),0,VLOOKUP(Summary!$A126,'District 29'!$A$1:$H$999,2,FALSE))</f>
        <v>1</v>
      </c>
      <c r="C126" s="11">
        <f>IF(ISNA(VLOOKUP(Summary!$A126,'District 0'!$A$1:$H$999,3,FALSE)),0,VLOOKUP(Summary!$A126,'District 0'!$A$1:$H$999,3,FALSE))+IF(ISNA(VLOOKUP(Summary!$A126,'District 1'!$A$1:$H$999,3,FALSE)),0,VLOOKUP(Summary!$A126,'District 1'!$A$1:$H$999,3,FALSE))+IF(ISNA(VLOOKUP(Summary!$A126,'District 2'!$A$1:$H$999,3,FALSE)),0,VLOOKUP(Summary!$A126,'District 2'!$A$1:$H$999,3,FALSE))+IF(ISNA(VLOOKUP(Summary!$A126,'District 3'!$A$1:$H$999,3,FALSE)),0,VLOOKUP(Summary!$A126,'District 3'!$A$1:$H$999,3,FALSE))+IF(ISNA(VLOOKUP(Summary!$A126,'District 4'!$A$1:$H$999,3,FALSE)),0,VLOOKUP(Summary!$A126,'District 4'!$A$1:$H$999,3,FALSE))+IF(ISNA(VLOOKUP(Summary!$A126,'District 5'!$A$1:$H$999,3,FALSE)),0,VLOOKUP(Summary!$A126,'District 5'!$A$1:$H$999,3,FALSE))+IF(ISNA(VLOOKUP(Summary!$A126,'District 6'!$A$1:$H$999,3,FALSE)),0,VLOOKUP(Summary!$A126,'District 6'!$A$1:$H$999,3,FALSE))+IF(ISNA(VLOOKUP(Summary!$A126,'District 7'!$A$1:$H$999,3,FALSE)),0,VLOOKUP(Summary!$A126,'District 7'!$A$1:$H$999,3,FALSE))+IF(ISNA(VLOOKUP(Summary!$A126,'District 8'!$A$1:$H$999,3,FALSE)),0,VLOOKUP(Summary!$A126,'District 8'!$A$1:$H$999,3,FALSE))+IF(ISNA(VLOOKUP(Summary!$A126,'District 9'!$A$1:$H$999,3,FALSE)),0,VLOOKUP(Summary!$A126,'District 9'!$A$1:$H$999,3,FALSE))+IF(ISNA(VLOOKUP(Summary!$A126,'District 10'!$A$1:$H$999,3,FALSE)),0,VLOOKUP(Summary!$A126,'District 10'!$A$1:$H$999,3,FALSE))+IF(ISNA(VLOOKUP(Summary!$A126,'District 11'!$A$1:$H$999,3,FALSE)),0,VLOOKUP(Summary!$A126,'District 11'!$A$1:$H$999,3,FALSE))+IF(ISNA(VLOOKUP(Summary!$A126,'District 12'!$A$1:$H$999,3,FALSE)),0,VLOOKUP(Summary!$A126,'District 12'!$A$1:$H$999,3,FALSE))+IF(ISNA(VLOOKUP(Summary!$A126,'District 13'!$A$1:$H$999,3,FALSE)),0,VLOOKUP(Summary!$A126,'District 13'!$A$1:$H$999,3,FALSE))+IF(ISNA(VLOOKUP(Summary!$A126,'District 14'!$A$1:$H$999,3,FALSE)),0,VLOOKUP(Summary!$A126,'District 14'!$A$1:$H$999,3,FALSE))+IF(ISNA(VLOOKUP(Summary!$A126,'District 15'!$A$1:$H$999,3,FALSE)),0,VLOOKUP(Summary!$A126,'District 15'!$A$1:$H$999,3,FALSE))+IF(ISNA(VLOOKUP(Summary!$A126,'District 16'!$A$1:$H$999,3,FALSE)),0,VLOOKUP(Summary!$A126,'District 16'!$A$1:$H$999,3,FALSE))+IF(ISNA(VLOOKUP(Summary!$A126,'District 17'!$A$1:$H$999,3,FALSE)),0,VLOOKUP(Summary!$A126,'District 17'!$A$1:$H$999,3,FALSE))+IF(ISNA(VLOOKUP(Summary!$A126,'District 18'!$A$1:$H$999,3,FALSE)),0,VLOOKUP(Summary!$A126,'District 18'!$A$1:$H$999,3,FALSE))+IF(ISNA(VLOOKUP(Summary!$A126,'District 19'!$A$1:$H$999,3,FALSE)),0,VLOOKUP(Summary!$A126,'District 19'!$A$1:$H$999,3,FALSE))+IF(ISNA(VLOOKUP(Summary!$A126,'District 20'!$A$1:$H$999,3,FALSE)),0,VLOOKUP(Summary!$A126,'District 20'!$A$1:$H$999,3,FALSE))+IF(ISNA(VLOOKUP(Summary!$A126,'District 21'!$A$1:$H$999,3,FALSE)),0,VLOOKUP(Summary!$A126,'District 21'!$A$1:$H$999,3,FALSE))+IF(ISNA(VLOOKUP(Summary!$A126,'District 22'!$A$1:$H$999,3,FALSE)),0,VLOOKUP(Summary!$A126,'District 22'!$A$1:$H$999,3,FALSE))+IF(ISNA(VLOOKUP(Summary!$A126,'District 23'!$A$1:$H$999,3,FALSE)),0,VLOOKUP(Summary!$A126,'District 23'!$A$1:$H$999,3,FALSE))+IF(ISNA(VLOOKUP(Summary!$A126,'District 24'!$A$1:$H$999,3,FALSE)),0,VLOOKUP(Summary!$A126,'District 24'!$A$1:$H$999,3,FALSE))+IF(ISNA(VLOOKUP(Summary!$A126,'District 25'!$A$1:$H$999,3,FALSE)),0,VLOOKUP(Summary!$A126,'District 25'!$A$1:$H$999,3,FALSE))+IF(ISNA(VLOOKUP(Summary!$A126,'District 26'!$A$1:$H$999,3,FALSE)),0,VLOOKUP(Summary!$A126,'District 26'!$A$1:$H$999,3,FALSE))+IF(ISNA(VLOOKUP(Summary!$A126,'District 27'!$A$1:$H$999,3,FALSE)),0,VLOOKUP(Summary!$A126,'District 27'!$A$1:$H$999,3,FALSE))+IF(ISNA(VLOOKUP(Summary!$A126,'District 28'!$A$1:$H$999,3,FALSE)),0,VLOOKUP(Summary!$A126,'District 28'!$A$1:$H$999,3,FALSE))+IF(ISNA(VLOOKUP(Summary!$A126,'District 29'!$A$1:$H$999,3,FALSE)),0,VLOOKUP(Summary!$A126,'District 29'!$A$1:$H$999,3,FALSE))</f>
        <v>11</v>
      </c>
      <c r="D126" s="11">
        <f>IF(ISNA(VLOOKUP(Summary!$A126,'District 0'!$A$1:$H$999,4,FALSE)),0,VLOOKUP(Summary!$A126,'District 0'!$A$1:$H$999,4,FALSE))+IF(ISNA(VLOOKUP(Summary!$A126,'District 1'!$A$1:$H$999,4,FALSE)),0,VLOOKUP(Summary!$A126,'District 1'!$A$1:$H$999,4,FALSE))+IF(ISNA(VLOOKUP(Summary!$A126,'District 2'!$A$1:$H$999,4,FALSE)),0,VLOOKUP(Summary!$A126,'District 2'!$A$1:$H$999,4,FALSE))+IF(ISNA(VLOOKUP(Summary!$A126,'District 3'!$A$1:$H$999,4,FALSE)),0,VLOOKUP(Summary!$A126,'District 3'!$A$1:$H$999,4,FALSE))+IF(ISNA(VLOOKUP(Summary!$A126,'District 4'!$A$1:$H$999,4,FALSE)),0,VLOOKUP(Summary!$A126,'District 4'!$A$1:$H$999,4,FALSE))+IF(ISNA(VLOOKUP(Summary!$A126,'District 5'!$A$1:$H$999,4,FALSE)),0,VLOOKUP(Summary!$A126,'District 5'!$A$1:$H$999,4,FALSE))+IF(ISNA(VLOOKUP(Summary!$A126,'District 6'!$A$1:$H$999,4,FALSE)),0,VLOOKUP(Summary!$A126,'District 6'!$A$1:$H$999,4,FALSE))+IF(ISNA(VLOOKUP(Summary!$A126,'District 7'!$A$1:$H$999,4,FALSE)),0,VLOOKUP(Summary!$A126,'District 7'!$A$1:$H$999,4,FALSE))+IF(ISNA(VLOOKUP(Summary!$A126,'District 8'!$A$1:$H$999,4,FALSE)),0,VLOOKUP(Summary!$A126,'District 8'!$A$1:$H$999,4,FALSE))+IF(ISNA(VLOOKUP(Summary!$A126,'District 9'!$A$1:$H$999,4,FALSE)),0,VLOOKUP(Summary!$A126,'District 9'!$A$1:$H$999,4,FALSE))+IF(ISNA(VLOOKUP(Summary!$A126,'District 10'!$A$1:$H$999,4,FALSE)),0,VLOOKUP(Summary!$A126,'District 10'!$A$1:$H$999,4,FALSE))+IF(ISNA(VLOOKUP(Summary!$A126,'District 11'!$A$1:$H$999,4,FALSE)),0,VLOOKUP(Summary!$A126,'District 11'!$A$1:$H$999,4,FALSE))+IF(ISNA(VLOOKUP(Summary!$A126,'District 12'!$A$1:$H$999,4,FALSE)),0,VLOOKUP(Summary!$A126,'District 12'!$A$1:$H$999,4,FALSE))+IF(ISNA(VLOOKUP(Summary!$A126,'District 13'!$A$1:$H$999,4,FALSE)),0,VLOOKUP(Summary!$A126,'District 13'!$A$1:$H$999,4,FALSE))+IF(ISNA(VLOOKUP(Summary!$A126,'District 14'!$A$1:$H$999,4,FALSE)),0,VLOOKUP(Summary!$A126,'District 14'!$A$1:$H$999,4,FALSE))+IF(ISNA(VLOOKUP(Summary!$A126,'District 15'!$A$1:$H$999,4,FALSE)),0,VLOOKUP(Summary!$A126,'District 15'!$A$1:$H$999,4,FALSE))+IF(ISNA(VLOOKUP(Summary!$A126,'District 16'!$A$1:$H$999,4,FALSE)),0,VLOOKUP(Summary!$A126,'District 16'!$A$1:$H$999,4,FALSE))+IF(ISNA(VLOOKUP(Summary!$A126,'District 17'!$A$1:$H$999,4,FALSE)),0,VLOOKUP(Summary!$A126,'District 17'!$A$1:$H$999,4,FALSE))+IF(ISNA(VLOOKUP(Summary!$A126,'District 18'!$A$1:$H$999,4,FALSE)),0,VLOOKUP(Summary!$A126,'District 18'!$A$1:$H$999,4,FALSE))+IF(ISNA(VLOOKUP(Summary!$A126,'District 19'!$A$1:$H$999,4,FALSE)),0,VLOOKUP(Summary!$A126,'District 19'!$A$1:$H$999,4,FALSE))+IF(ISNA(VLOOKUP(Summary!$A126,'District 20'!$A$1:$H$999,4,FALSE)),0,VLOOKUP(Summary!$A126,'District 20'!$A$1:$H$999,4,FALSE))+IF(ISNA(VLOOKUP(Summary!$A126,'District 21'!$A$1:$H$999,4,FALSE)),0,VLOOKUP(Summary!$A126,'District 21'!$A$1:$H$999,4,FALSE))+IF(ISNA(VLOOKUP(Summary!$A126,'District 22'!$A$1:$H$999,4,FALSE)),0,VLOOKUP(Summary!$A126,'District 22'!$A$1:$H$999,4,FALSE))+IF(ISNA(VLOOKUP(Summary!$A126,'District 23'!$A$1:$H$999,4,FALSE)),0,VLOOKUP(Summary!$A126,'District 23'!$A$1:$H$999,4,FALSE))+IF(ISNA(VLOOKUP(Summary!$A126,'District 24'!$A$1:$H$999,4,FALSE)),0,VLOOKUP(Summary!$A126,'District 24'!$A$1:$H$999,4,FALSE))+IF(ISNA(VLOOKUP(Summary!$A126,'District 25'!$A$1:$H$999,4,FALSE)),0,VLOOKUP(Summary!$A126,'District 25'!$A$1:$H$999,4,FALSE))+IF(ISNA(VLOOKUP(Summary!$A126,'District 26'!$A$1:$H$999,4,FALSE)),0,VLOOKUP(Summary!$A126,'District 26'!$A$1:$H$999,4,FALSE))+IF(ISNA(VLOOKUP(Summary!$A126,'District 27'!$A$1:$H$999,4,FALSE)),0,VLOOKUP(Summary!$A126,'District 27'!$A$1:$H$999,4,FALSE))+IF(ISNA(VLOOKUP(Summary!$A126,'District 28'!$A$1:$H$999,4,FALSE)),0,VLOOKUP(Summary!$A126,'District 28'!$A$1:$H$999,4,FALSE))+IF(ISNA(VLOOKUP(Summary!$A126,'District 29'!$A$1:$H$999,4,FALSE)),0,VLOOKUP(Summary!$A126,'District 29'!$A$1:$H$999,4,FALSE))</f>
        <v>0</v>
      </c>
      <c r="E126" s="11">
        <f>IF(ISNA(VLOOKUP(Summary!$A126,'District 0'!$A$1:$H$999,5,FALSE)),0,VLOOKUP(Summary!$A126,'District 0'!$A$1:$H$999,5,FALSE))+IF(ISNA(VLOOKUP(Summary!$A126,'District 1'!$A$1:$H$999,5,FALSE)),0,VLOOKUP(Summary!$A126,'District 1'!$A$1:$H$999,5,FALSE))+IF(ISNA(VLOOKUP(Summary!$A126,'District 2'!$A$1:$H$999,5,FALSE)),0,VLOOKUP(Summary!$A126,'District 2'!$A$1:$H$999,5,FALSE))+IF(ISNA(VLOOKUP(Summary!$A126,'District 3'!$A$1:$H$999,5,FALSE)),0,VLOOKUP(Summary!$A126,'District 3'!$A$1:$H$999,5,FALSE))+IF(ISNA(VLOOKUP(Summary!$A126,'District 4'!$A$1:$H$999,5,FALSE)),0,VLOOKUP(Summary!$A126,'District 4'!$A$1:$H$999,5,FALSE))+IF(ISNA(VLOOKUP(Summary!$A126,'District 5'!$A$1:$H$999,5,FALSE)),0,VLOOKUP(Summary!$A126,'District 5'!$A$1:$H$999,5,FALSE))+IF(ISNA(VLOOKUP(Summary!$A126,'District 6'!$A$1:$H$999,5,FALSE)),0,VLOOKUP(Summary!$A126,'District 6'!$A$1:$H$999,5,FALSE))+IF(ISNA(VLOOKUP(Summary!$A126,'District 7'!$A$1:$H$999,5,FALSE)),0,VLOOKUP(Summary!$A126,'District 7'!$A$1:$H$999,5,FALSE))+IF(ISNA(VLOOKUP(Summary!$A126,'District 8'!$A$1:$H$999,5,FALSE)),0,VLOOKUP(Summary!$A126,'District 8'!$A$1:$H$999,5,FALSE))+IF(ISNA(VLOOKUP(Summary!$A126,'District 9'!$A$1:$H$999,5,FALSE)),0,VLOOKUP(Summary!$A126,'District 9'!$A$1:$H$999,5,FALSE))+IF(ISNA(VLOOKUP(Summary!$A126,'District 10'!$A$1:$H$999,5,FALSE)),0,VLOOKUP(Summary!$A126,'District 10'!$A$1:$H$999,5,FALSE))+IF(ISNA(VLOOKUP(Summary!$A126,'District 11'!$A$1:$H$999,5,FALSE)),0,VLOOKUP(Summary!$A126,'District 11'!$A$1:$H$999,5,FALSE))+IF(ISNA(VLOOKUP(Summary!$A126,'District 12'!$A$1:$H$999,5,FALSE)),0,VLOOKUP(Summary!$A126,'District 12'!$A$1:$H$999,5,FALSE))+IF(ISNA(VLOOKUP(Summary!$A126,'District 13'!$A$1:$H$999,5,FALSE)),0,VLOOKUP(Summary!$A126,'District 13'!$A$1:$H$999,5,FALSE))+IF(ISNA(VLOOKUP(Summary!$A126,'District 14'!$A$1:$H$999,5,FALSE)),0,VLOOKUP(Summary!$A126,'District 14'!$A$1:$H$999,5,FALSE))+IF(ISNA(VLOOKUP(Summary!$A126,'District 15'!$A$1:$H$999,5,FALSE)),0,VLOOKUP(Summary!$A126,'District 15'!$A$1:$H$999,5,FALSE))+IF(ISNA(VLOOKUP(Summary!$A126,'District 16'!$A$1:$H$999,5,FALSE)),0,VLOOKUP(Summary!$A126,'District 16'!$A$1:$H$999,5,FALSE))+IF(ISNA(VLOOKUP(Summary!$A126,'District 17'!$A$1:$H$999,5,FALSE)),0,VLOOKUP(Summary!$A126,'District 17'!$A$1:$H$999,5,FALSE))+IF(ISNA(VLOOKUP(Summary!$A126,'District 18'!$A$1:$H$999,5,FALSE)),0,VLOOKUP(Summary!$A126,'District 18'!$A$1:$H$999,5,FALSE))+IF(ISNA(VLOOKUP(Summary!$A126,'District 19'!$A$1:$H$999,5,FALSE)),0,VLOOKUP(Summary!$A126,'District 19'!$A$1:$H$999,5,FALSE))+IF(ISNA(VLOOKUP(Summary!$A126,'District 20'!$A$1:$H$999,5,FALSE)),0,VLOOKUP(Summary!$A126,'District 20'!$A$1:$H$999,5,FALSE))+IF(ISNA(VLOOKUP(Summary!$A126,'District 21'!$A$1:$H$999,5,FALSE)),0,VLOOKUP(Summary!$A126,'District 21'!$A$1:$H$999,5,FALSE))+IF(ISNA(VLOOKUP(Summary!$A126,'District 22'!$A$1:$H$999,5,FALSE)),0,VLOOKUP(Summary!$A126,'District 22'!$A$1:$H$999,5,FALSE))+IF(ISNA(VLOOKUP(Summary!$A126,'District 23'!$A$1:$H$999,5,FALSE)),0,VLOOKUP(Summary!$A126,'District 23'!$A$1:$H$999,5,FALSE))+IF(ISNA(VLOOKUP(Summary!$A126,'District 24'!$A$1:$H$999,5,FALSE)),0,VLOOKUP(Summary!$A126,'District 24'!$A$1:$H$999,5,FALSE))+IF(ISNA(VLOOKUP(Summary!$A126,'District 25'!$A$1:$H$999,5,FALSE)),0,VLOOKUP(Summary!$A126,'District 25'!$A$1:$H$999,5,FALSE))+IF(ISNA(VLOOKUP(Summary!$A126,'District 26'!$A$1:$H$999,5,FALSE)),0,VLOOKUP(Summary!$A126,'District 26'!$A$1:$H$999,5,FALSE))+IF(ISNA(VLOOKUP(Summary!$A126,'District 27'!$A$1:$H$999,5,FALSE)),0,VLOOKUP(Summary!$A126,'District 27'!$A$1:$H$999,5,FALSE))+IF(ISNA(VLOOKUP(Summary!$A126,'District 28'!$A$1:$H$999,5,FALSE)),0,VLOOKUP(Summary!$A126,'District 28'!$A$1:$H$999,5,FALSE))+IF(ISNA(VLOOKUP(Summary!$A126,'District 29'!$A$1:$H$999,5,FALSE)),0,VLOOKUP(Summary!$A126,'District 29'!$A$1:$H$999,5,FALSE))</f>
        <v>2</v>
      </c>
      <c r="F126" s="11">
        <f>IF(ISNA(VLOOKUP(Summary!$A126,'District 0'!$A$1:$H$999,6,FALSE)),0,VLOOKUP(Summary!$A126,'District 0'!$A$1:$H$999,6,FALSE))+IF(ISNA(VLOOKUP(Summary!$A126,'District 1'!$A$1:$H$999,6,FALSE)),0,VLOOKUP(Summary!$A126,'District 1'!$A$1:$H$999,6,FALSE))+IF(ISNA(VLOOKUP(Summary!$A126,'District 2'!$A$1:$H$999,6,FALSE)),0,VLOOKUP(Summary!$A126,'District 2'!$A$1:$H$999,6,FALSE))+IF(ISNA(VLOOKUP(Summary!$A126,'District 3'!$A$1:$H$999,6,FALSE)),0,VLOOKUP(Summary!$A126,'District 3'!$A$1:$H$999,6,FALSE))+IF(ISNA(VLOOKUP(Summary!$A126,'District 4'!$A$1:$H$999,6,FALSE)),0,VLOOKUP(Summary!$A126,'District 4'!$A$1:$H$999,6,FALSE))+IF(ISNA(VLOOKUP(Summary!$A126,'District 5'!$A$1:$H$999,6,FALSE)),0,VLOOKUP(Summary!$A126,'District 5'!$A$1:$H$999,6,FALSE))+IF(ISNA(VLOOKUP(Summary!$A126,'District 6'!$A$1:$H$999,6,FALSE)),0,VLOOKUP(Summary!$A126,'District 6'!$A$1:$H$999,6,FALSE))+IF(ISNA(VLOOKUP(Summary!$A126,'District 7'!$A$1:$H$999,6,FALSE)),0,VLOOKUP(Summary!$A126,'District 7'!$A$1:$H$999,6,FALSE))+IF(ISNA(VLOOKUP(Summary!$A126,'District 8'!$A$1:$H$999,6,FALSE)),0,VLOOKUP(Summary!$A126,'District 8'!$A$1:$H$999,6,FALSE))+IF(ISNA(VLOOKUP(Summary!$A126,'District 9'!$A$1:$H$999,6,FALSE)),0,VLOOKUP(Summary!$A126,'District 9'!$A$1:$H$999,6,FALSE))+IF(ISNA(VLOOKUP(Summary!$A126,'District 10'!$A$1:$H$999,6,FALSE)),0,VLOOKUP(Summary!$A126,'District 10'!$A$1:$H$999,6,FALSE))+IF(ISNA(VLOOKUP(Summary!$A126,'District 11'!$A$1:$H$999,6,FALSE)),0,VLOOKUP(Summary!$A126,'District 11'!$A$1:$H$999,6,FALSE))+IF(ISNA(VLOOKUP(Summary!$A126,'District 12'!$A$1:$H$999,6,FALSE)),0,VLOOKUP(Summary!$A126,'District 12'!$A$1:$H$999,6,FALSE))+IF(ISNA(VLOOKUP(Summary!$A126,'District 13'!$A$1:$H$999,6,FALSE)),0,VLOOKUP(Summary!$A126,'District 13'!$A$1:$H$999,6,FALSE))+IF(ISNA(VLOOKUP(Summary!$A126,'District 14'!$A$1:$H$999,6,FALSE)),0,VLOOKUP(Summary!$A126,'District 14'!$A$1:$H$999,6,FALSE))+IF(ISNA(VLOOKUP(Summary!$A126,'District 15'!$A$1:$H$999,6,FALSE)),0,VLOOKUP(Summary!$A126,'District 15'!$A$1:$H$999,6,FALSE))+IF(ISNA(VLOOKUP(Summary!$A126,'District 16'!$A$1:$H$999,6,FALSE)),0,VLOOKUP(Summary!$A126,'District 16'!$A$1:$H$999,6,FALSE))+IF(ISNA(VLOOKUP(Summary!$A126,'District 17'!$A$1:$H$999,6,FALSE)),0,VLOOKUP(Summary!$A126,'District 17'!$A$1:$H$999,6,FALSE))+IF(ISNA(VLOOKUP(Summary!$A126,'District 18'!$A$1:$H$999,6,FALSE)),0,VLOOKUP(Summary!$A126,'District 18'!$A$1:$H$999,6,FALSE))+IF(ISNA(VLOOKUP(Summary!$A126,'District 19'!$A$1:$H$999,6,FALSE)),0,VLOOKUP(Summary!$A126,'District 19'!$A$1:$H$999,6,FALSE))+IF(ISNA(VLOOKUP(Summary!$A126,'District 20'!$A$1:$H$999,6,FALSE)),0,VLOOKUP(Summary!$A126,'District 20'!$A$1:$H$999,6,FALSE))+IF(ISNA(VLOOKUP(Summary!$A126,'District 21'!$A$1:$H$999,6,FALSE)),0,VLOOKUP(Summary!$A126,'District 21'!$A$1:$H$999,6,FALSE))+IF(ISNA(VLOOKUP(Summary!$A126,'District 22'!$A$1:$H$999,6,FALSE)),0,VLOOKUP(Summary!$A126,'District 22'!$A$1:$H$999,6,FALSE))+IF(ISNA(VLOOKUP(Summary!$A126,'District 23'!$A$1:$H$999,6,FALSE)),0,VLOOKUP(Summary!$A126,'District 23'!$A$1:$H$999,6,FALSE))+IF(ISNA(VLOOKUP(Summary!$A126,'District 24'!$A$1:$H$999,6,FALSE)),0,VLOOKUP(Summary!$A126,'District 24'!$A$1:$H$999,6,FALSE))+IF(ISNA(VLOOKUP(Summary!$A126,'District 25'!$A$1:$H$999,6,FALSE)),0,VLOOKUP(Summary!$A126,'District 25'!$A$1:$H$999,6,FALSE))+IF(ISNA(VLOOKUP(Summary!$A126,'District 26'!$A$1:$H$999,6,FALSE)),0,VLOOKUP(Summary!$A126,'District 26'!$A$1:$H$999,6,FALSE))+IF(ISNA(VLOOKUP(Summary!$A126,'District 27'!$A$1:$H$999,6,FALSE)),0,VLOOKUP(Summary!$A126,'District 27'!$A$1:$H$999,6,FALSE))+IF(ISNA(VLOOKUP(Summary!$A126,'District 28'!$A$1:$H$999,6,FALSE)),0,VLOOKUP(Summary!$A126,'District 28'!$A$1:$H$999,6,FALSE))+IF(ISNA(VLOOKUP(Summary!$A126,'District 29'!$A$1:$H$999,6,FALSE)),0,VLOOKUP(Summary!$A126,'District 29'!$A$1:$H$999,6,FALSE))</f>
        <v>0</v>
      </c>
      <c r="G126" s="11">
        <f>IF(ISNA(VLOOKUP(Summary!$A126,'District 0'!$A$1:$H$999,7,FALSE)),0,VLOOKUP(Summary!$A126,'District 0'!$A$1:$H$999,7,FALSE))+IF(ISNA(VLOOKUP(Summary!$A126,'District 1'!$A$1:$H$999,7,FALSE)),0,VLOOKUP(Summary!$A126,'District 1'!$A$1:$H$999,7,FALSE))+IF(ISNA(VLOOKUP(Summary!$A126,'District 2'!$A$1:$H$999,7,FALSE)),0,VLOOKUP(Summary!$A126,'District 2'!$A$1:$H$999,7,FALSE))+IF(ISNA(VLOOKUP(Summary!$A126,'District 3'!$A$1:$H$999,7,FALSE)),0,VLOOKUP(Summary!$A126,'District 3'!$A$1:$H$999,7,FALSE))+IF(ISNA(VLOOKUP(Summary!$A126,'District 4'!$A$1:$H$999,7,FALSE)),0,VLOOKUP(Summary!$A126,'District 4'!$A$1:$H$999,7,FALSE))+IF(ISNA(VLOOKUP(Summary!$A126,'District 5'!$A$1:$H$999,7,FALSE)),0,VLOOKUP(Summary!$A126,'District 5'!$A$1:$H$999,7,FALSE))+IF(ISNA(VLOOKUP(Summary!$A126,'District 6'!$A$1:$H$999,7,FALSE)),0,VLOOKUP(Summary!$A126,'District 6'!$A$1:$H$999,7,FALSE))+IF(ISNA(VLOOKUP(Summary!$A126,'District 7'!$A$1:$H$999,7,FALSE)),0,VLOOKUP(Summary!$A126,'District 7'!$A$1:$H$999,7,FALSE))+IF(ISNA(VLOOKUP(Summary!$A126,'District 8'!$A$1:$H$999,7,FALSE)),0,VLOOKUP(Summary!$A126,'District 8'!$A$1:$H$999,7,FALSE))+IF(ISNA(VLOOKUP(Summary!$A126,'District 9'!$A$1:$H$999,7,FALSE)),0,VLOOKUP(Summary!$A126,'District 9'!$A$1:$H$999,7,FALSE))+IF(ISNA(VLOOKUP(Summary!$A126,'District 10'!$A$1:$H$999,7,FALSE)),0,VLOOKUP(Summary!$A126,'District 10'!$A$1:$H$999,7,FALSE))+IF(ISNA(VLOOKUP(Summary!$A126,'District 11'!$A$1:$H$999,7,FALSE)),0,VLOOKUP(Summary!$A126,'District 11'!$A$1:$H$999,7,FALSE))+IF(ISNA(VLOOKUP(Summary!$A126,'District 12'!$A$1:$H$999,7,FALSE)),0,VLOOKUP(Summary!$A126,'District 12'!$A$1:$H$999,7,FALSE))+IF(ISNA(VLOOKUP(Summary!$A126,'District 13'!$A$1:$H$999,7,FALSE)),0,VLOOKUP(Summary!$A126,'District 13'!$A$1:$H$999,7,FALSE))+IF(ISNA(VLOOKUP(Summary!$A126,'District 14'!$A$1:$H$999,7,FALSE)),0,VLOOKUP(Summary!$A126,'District 14'!$A$1:$H$999,7,FALSE))+IF(ISNA(VLOOKUP(Summary!$A126,'District 15'!$A$1:$H$999,7,FALSE)),0,VLOOKUP(Summary!$A126,'District 15'!$A$1:$H$999,7,FALSE))+IF(ISNA(VLOOKUP(Summary!$A126,'District 16'!$A$1:$H$999,7,FALSE)),0,VLOOKUP(Summary!$A126,'District 16'!$A$1:$H$999,7,FALSE))+IF(ISNA(VLOOKUP(Summary!$A126,'District 17'!$A$1:$H$999,7,FALSE)),0,VLOOKUP(Summary!$A126,'District 17'!$A$1:$H$999,7,FALSE))+IF(ISNA(VLOOKUP(Summary!$A126,'District 18'!$A$1:$H$999,7,FALSE)),0,VLOOKUP(Summary!$A126,'District 18'!$A$1:$H$999,7,FALSE))+IF(ISNA(VLOOKUP(Summary!$A126,'District 19'!$A$1:$H$999,7,FALSE)),0,VLOOKUP(Summary!$A126,'District 19'!$A$1:$H$999,7,FALSE))+IF(ISNA(VLOOKUP(Summary!$A126,'District 20'!$A$1:$H$999,7,FALSE)),0,VLOOKUP(Summary!$A126,'District 20'!$A$1:$H$999,7,FALSE))+IF(ISNA(VLOOKUP(Summary!$A126,'District 21'!$A$1:$H$999,7,FALSE)),0,VLOOKUP(Summary!$A126,'District 21'!$A$1:$H$999,7,FALSE))+IF(ISNA(VLOOKUP(Summary!$A126,'District 22'!$A$1:$H$999,7,FALSE)),0,VLOOKUP(Summary!$A126,'District 22'!$A$1:$H$999,7,FALSE))+IF(ISNA(VLOOKUP(Summary!$A126,'District 23'!$A$1:$H$999,7,FALSE)),0,VLOOKUP(Summary!$A126,'District 23'!$A$1:$H$999,7,FALSE))+IF(ISNA(VLOOKUP(Summary!$A126,'District 24'!$A$1:$H$999,7,FALSE)),0,VLOOKUP(Summary!$A126,'District 24'!$A$1:$H$999,7,FALSE))+IF(ISNA(VLOOKUP(Summary!$A126,'District 25'!$A$1:$H$999,7,FALSE)),0,VLOOKUP(Summary!$A126,'District 25'!$A$1:$H$999,7,FALSE))+IF(ISNA(VLOOKUP(Summary!$A126,'District 26'!$A$1:$H$999,7,FALSE)),0,VLOOKUP(Summary!$A126,'District 26'!$A$1:$H$999,7,FALSE))+IF(ISNA(VLOOKUP(Summary!$A126,'District 27'!$A$1:$H$999,7,FALSE)),0,VLOOKUP(Summary!$A126,'District 27'!$A$1:$H$999,7,FALSE))+IF(ISNA(VLOOKUP(Summary!$A126,'District 28'!$A$1:$H$999,7,FALSE)),0,VLOOKUP(Summary!$A126,'District 28'!$A$1:$H$999,7,FALSE))+IF(ISNA(VLOOKUP(Summary!$A126,'District 29'!$A$1:$H$999,7,FALSE)),0,VLOOKUP(Summary!$A126,'District 29'!$A$1:$H$999,7,FALSE))</f>
        <v>0</v>
      </c>
      <c r="H126" s="11">
        <f>IF(ISNA(VLOOKUP(Summary!$A126,'District 0'!$A$1:$H$999,8,FALSE)),0,VLOOKUP(Summary!$A126,'District 0'!$A$1:$H$999,8,FALSE))+IF(ISNA(VLOOKUP(Summary!$A126,'District 1'!$A$1:$H$999,8,FALSE)),0,VLOOKUP(Summary!$A126,'District 1'!$A$1:$H$999,8,FALSE))+IF(ISNA(VLOOKUP(Summary!$A126,'District 2'!$A$1:$H$999,8,FALSE)),0,VLOOKUP(Summary!$A126,'District 2'!$A$1:$H$999,8,FALSE))+IF(ISNA(VLOOKUP(Summary!$A126,'District 3'!$A$1:$H$999,8,FALSE)),0,VLOOKUP(Summary!$A126,'District 3'!$A$1:$H$999,8,FALSE))+IF(ISNA(VLOOKUP(Summary!$A126,'District 4'!$A$1:$H$999,8,FALSE)),0,VLOOKUP(Summary!$A126,'District 4'!$A$1:$H$999,8,FALSE))+IF(ISNA(VLOOKUP(Summary!$A126,'District 5'!$A$1:$H$999,8,FALSE)),0,VLOOKUP(Summary!$A126,'District 5'!$A$1:$H$999,8,FALSE))+IF(ISNA(VLOOKUP(Summary!$A126,'District 6'!$A$1:$H$999,8,FALSE)),0,VLOOKUP(Summary!$A126,'District 6'!$A$1:$H$999,8,FALSE))+IF(ISNA(VLOOKUP(Summary!$A126,'District 7'!$A$1:$H$999,8,FALSE)),0,VLOOKUP(Summary!$A126,'District 7'!$A$1:$H$999,8,FALSE))+IF(ISNA(VLOOKUP(Summary!$A126,'District 8'!$A$1:$H$999,8,FALSE)),0,VLOOKUP(Summary!$A126,'District 8'!$A$1:$H$999,8,FALSE))+IF(ISNA(VLOOKUP(Summary!$A126,'District 9'!$A$1:$H$999,8,FALSE)),0,VLOOKUP(Summary!$A126,'District 9'!$A$1:$H$999,8,FALSE))+IF(ISNA(VLOOKUP(Summary!$A126,'District 10'!$A$1:$H$999,8,FALSE)),0,VLOOKUP(Summary!$A126,'District 10'!$A$1:$H$999,8,FALSE))+IF(ISNA(VLOOKUP(Summary!$A126,'District 11'!$A$1:$H$999,8,FALSE)),0,VLOOKUP(Summary!$A126,'District 11'!$A$1:$H$999,8,FALSE))+IF(ISNA(VLOOKUP(Summary!$A126,'District 12'!$A$1:$H$999,8,FALSE)),0,VLOOKUP(Summary!$A126,'District 12'!$A$1:$H$999,8,FALSE))+IF(ISNA(VLOOKUP(Summary!$A126,'District 13'!$A$1:$H$999,8,FALSE)),0,VLOOKUP(Summary!$A126,'District 13'!$A$1:$H$999,8,FALSE))+IF(ISNA(VLOOKUP(Summary!$A126,'District 14'!$A$1:$H$999,8,FALSE)),0,VLOOKUP(Summary!$A126,'District 14'!$A$1:$H$999,8,FALSE))+IF(ISNA(VLOOKUP(Summary!$A126,'District 15'!$A$1:$H$999,8,FALSE)),0,VLOOKUP(Summary!$A126,'District 15'!$A$1:$H$999,8,FALSE))+IF(ISNA(VLOOKUP(Summary!$A126,'District 16'!$A$1:$H$999,8,FALSE)),0,VLOOKUP(Summary!$A126,'District 16'!$A$1:$H$999,8,FALSE))+IF(ISNA(VLOOKUP(Summary!$A126,'District 17'!$A$1:$H$999,8,FALSE)),0,VLOOKUP(Summary!$A126,'District 17'!$A$1:$H$999,8,FALSE))+IF(ISNA(VLOOKUP(Summary!$A126,'District 18'!$A$1:$H$999,8,FALSE)),0,VLOOKUP(Summary!$A126,'District 18'!$A$1:$H$999,8,FALSE))+IF(ISNA(VLOOKUP(Summary!$A126,'District 19'!$A$1:$H$999,8,FALSE)),0,VLOOKUP(Summary!$A126,'District 19'!$A$1:$H$999,8,FALSE))+IF(ISNA(VLOOKUP(Summary!$A126,'District 20'!$A$1:$H$999,8,FALSE)),0,VLOOKUP(Summary!$A126,'District 20'!$A$1:$H$999,8,FALSE))+IF(ISNA(VLOOKUP(Summary!$A126,'District 21'!$A$1:$H$999,8,FALSE)),0,VLOOKUP(Summary!$A126,'District 21'!$A$1:$H$999,8,FALSE))+IF(ISNA(VLOOKUP(Summary!$A126,'District 22'!$A$1:$H$999,8,FALSE)),0,VLOOKUP(Summary!$A126,'District 22'!$A$1:$H$999,8,FALSE))+IF(ISNA(VLOOKUP(Summary!$A126,'District 23'!$A$1:$H$999,8,FALSE)),0,VLOOKUP(Summary!$A126,'District 23'!$A$1:$H$999,8,FALSE))+IF(ISNA(VLOOKUP(Summary!$A126,'District 24'!$A$1:$H$999,8,FALSE)),0,VLOOKUP(Summary!$A126,'District 24'!$A$1:$H$999,8,FALSE))+IF(ISNA(VLOOKUP(Summary!$A126,'District 25'!$A$1:$H$999,8,FALSE)),0,VLOOKUP(Summary!$A126,'District 25'!$A$1:$H$999,8,FALSE))+IF(ISNA(VLOOKUP(Summary!$A126,'District 26'!$A$1:$H$999,8,FALSE)),0,VLOOKUP(Summary!$A126,'District 26'!$A$1:$H$999,8,FALSE))+IF(ISNA(VLOOKUP(Summary!$A126,'District 27'!$A$1:$H$999,8,FALSE)),0,VLOOKUP(Summary!$A126,'District 27'!$A$1:$H$999,8,FALSE))+IF(ISNA(VLOOKUP(Summary!$A126,'District 28'!$A$1:$H$999,8,FALSE)),0,VLOOKUP(Summary!$A126,'District 28'!$A$1:$H$999,8,FALSE))+IF(ISNA(VLOOKUP(Summary!$A126,'District 29'!$A$1:$H$999,8,FALSE)),0,VLOOKUP(Summary!$A126,'District 29'!$A$1:$H$999,8,FALSE))</f>
        <v>16</v>
      </c>
      <c r="I126" s="7">
        <f t="shared" si="2"/>
        <v>30</v>
      </c>
      <c r="J126" s="8" t="s">
        <v>9</v>
      </c>
      <c r="K126" s="8" t="s">
        <v>41</v>
      </c>
      <c r="L126" s="9">
        <v>43678</v>
      </c>
      <c r="M126" s="8">
        <v>30</v>
      </c>
      <c r="N126" s="10">
        <f>H126/M126</f>
        <v>0.53333333333333333</v>
      </c>
      <c r="O126" s="10">
        <f>I126/M126</f>
        <v>1</v>
      </c>
    </row>
    <row r="127" spans="1:15" s="5" customFormat="1" x14ac:dyDescent="0.2">
      <c r="A127" s="6">
        <v>100030</v>
      </c>
      <c r="B127" s="11">
        <f>IF(ISNA(VLOOKUP(Summary!$A127,'District 0'!$A$1:$H$999,2,FALSE)),0,VLOOKUP(Summary!$A127,'District 0'!$A$1:$H$999,2,FALSE))+IF(ISNA(VLOOKUP(Summary!$A127,'District 1'!$A$1:$H$999,2,FALSE)),0,VLOOKUP(Summary!$A127,'District 1'!$A$1:$H$999,2,FALSE))+IF(ISNA(VLOOKUP(Summary!$A127,'District 2'!$A$1:$H$999,2,FALSE)),0,VLOOKUP(Summary!$A127,'District 2'!$A$1:$H$999,2,FALSE))+IF(ISNA(VLOOKUP(Summary!$A127,'District 3'!$A$1:$H$999,2,FALSE)),0,VLOOKUP(Summary!$A127,'District 3'!$A$1:$H$999,2,FALSE))+IF(ISNA(VLOOKUP(Summary!$A127,'District 4'!$A$1:$H$999,2,FALSE)),0,VLOOKUP(Summary!$A127,'District 4'!$A$1:$H$999,2,FALSE))+IF(ISNA(VLOOKUP(Summary!$A127,'District 5'!$A$1:$H$999,2,FALSE)),0,VLOOKUP(Summary!$A127,'District 5'!$A$1:$H$999,2,FALSE))+IF(ISNA(VLOOKUP(Summary!$A127,'District 6'!$A$1:$H$999,2,FALSE)),0,VLOOKUP(Summary!$A127,'District 6'!$A$1:$H$999,2,FALSE))+IF(ISNA(VLOOKUP(Summary!$A127,'District 7'!$A$1:$H$999,2,FALSE)),0,VLOOKUP(Summary!$A127,'District 7'!$A$1:$H$999,2,FALSE))+IF(ISNA(VLOOKUP(Summary!$A127,'District 8'!$A$1:$H$999,2,FALSE)),0,VLOOKUP(Summary!$A127,'District 8'!$A$1:$H$999,2,FALSE))+IF(ISNA(VLOOKUP(Summary!$A127,'District 9'!$A$1:$H$999,2,FALSE)),0,VLOOKUP(Summary!$A127,'District 9'!$A$1:$H$999,2,FALSE))+IF(ISNA(VLOOKUP(Summary!$A127,'District 10'!$A$1:$H$999,2,FALSE)),0,VLOOKUP(Summary!$A127,'District 10'!$A$1:$H$999,2,FALSE))+IF(ISNA(VLOOKUP(Summary!$A127,'District 11'!$A$1:$H$999,2,FALSE)),0,VLOOKUP(Summary!$A127,'District 11'!$A$1:$H$999,2,FALSE))+IF(ISNA(VLOOKUP(Summary!$A127,'District 12'!$A$1:$H$999,2,FALSE)),0,VLOOKUP(Summary!$A127,'District 12'!$A$1:$H$999,2,FALSE))+IF(ISNA(VLOOKUP(Summary!$A127,'District 13'!$A$1:$H$999,2,FALSE)),0,VLOOKUP(Summary!$A127,'District 13'!$A$1:$H$999,2,FALSE))+IF(ISNA(VLOOKUP(Summary!$A127,'District 14'!$A$1:$H$999,2,FALSE)),0,VLOOKUP(Summary!$A127,'District 14'!$A$1:$H$999,2,FALSE))+IF(ISNA(VLOOKUP(Summary!$A127,'District 15'!$A$1:$H$999,2,FALSE)),0,VLOOKUP(Summary!$A127,'District 15'!$A$1:$H$999,2,FALSE))+IF(ISNA(VLOOKUP(Summary!$A127,'District 16'!$A$1:$H$999,2,FALSE)),0,VLOOKUP(Summary!$A127,'District 16'!$A$1:$H$999,2,FALSE))+IF(ISNA(VLOOKUP(Summary!$A127,'District 17'!$A$1:$H$999,2,FALSE)),0,VLOOKUP(Summary!$A127,'District 17'!$A$1:$H$999,2,FALSE))+IF(ISNA(VLOOKUP(Summary!$A127,'District 18'!$A$1:$H$999,2,FALSE)),0,VLOOKUP(Summary!$A127,'District 18'!$A$1:$H$999,2,FALSE))+IF(ISNA(VLOOKUP(Summary!$A127,'District 19'!$A$1:$H$999,2,FALSE)),0,VLOOKUP(Summary!$A127,'District 19'!$A$1:$H$999,2,FALSE))+IF(ISNA(VLOOKUP(Summary!$A127,'District 20'!$A$1:$H$999,2,FALSE)),0,VLOOKUP(Summary!$A127,'District 20'!$A$1:$H$999,2,FALSE))+IF(ISNA(VLOOKUP(Summary!$A127,'District 21'!$A$1:$H$999,2,FALSE)),0,VLOOKUP(Summary!$A127,'District 21'!$A$1:$H$999,2,FALSE))+IF(ISNA(VLOOKUP(Summary!$A127,'District 22'!$A$1:$H$999,2,FALSE)),0,VLOOKUP(Summary!$A127,'District 22'!$A$1:$H$999,2,FALSE))+IF(ISNA(VLOOKUP(Summary!$A127,'District 23'!$A$1:$H$999,2,FALSE)),0,VLOOKUP(Summary!$A127,'District 23'!$A$1:$H$999,2,FALSE))+IF(ISNA(VLOOKUP(Summary!$A127,'District 24'!$A$1:$H$999,2,FALSE)),0,VLOOKUP(Summary!$A127,'District 24'!$A$1:$H$999,2,FALSE))+IF(ISNA(VLOOKUP(Summary!$A127,'District 25'!$A$1:$H$999,2,FALSE)),0,VLOOKUP(Summary!$A127,'District 25'!$A$1:$H$999,2,FALSE))+IF(ISNA(VLOOKUP(Summary!$A127,'District 26'!$A$1:$H$999,2,FALSE)),0,VLOOKUP(Summary!$A127,'District 26'!$A$1:$H$999,2,FALSE))+IF(ISNA(VLOOKUP(Summary!$A127,'District 27'!$A$1:$H$999,2,FALSE)),0,VLOOKUP(Summary!$A127,'District 27'!$A$1:$H$999,2,FALSE))+IF(ISNA(VLOOKUP(Summary!$A127,'District 28'!$A$1:$H$999,2,FALSE)),0,VLOOKUP(Summary!$A127,'District 28'!$A$1:$H$999,2,FALSE))+IF(ISNA(VLOOKUP(Summary!$A127,'District 29'!$A$1:$H$999,2,FALSE)),0,VLOOKUP(Summary!$A127,'District 29'!$A$1:$H$999,2,FALSE))</f>
        <v>0</v>
      </c>
      <c r="C127" s="11">
        <f>IF(ISNA(VLOOKUP(Summary!$A127,'District 0'!$A$1:$H$999,3,FALSE)),0,VLOOKUP(Summary!$A127,'District 0'!$A$1:$H$999,3,FALSE))+IF(ISNA(VLOOKUP(Summary!$A127,'District 1'!$A$1:$H$999,3,FALSE)),0,VLOOKUP(Summary!$A127,'District 1'!$A$1:$H$999,3,FALSE))+IF(ISNA(VLOOKUP(Summary!$A127,'District 2'!$A$1:$H$999,3,FALSE)),0,VLOOKUP(Summary!$A127,'District 2'!$A$1:$H$999,3,FALSE))+IF(ISNA(VLOOKUP(Summary!$A127,'District 3'!$A$1:$H$999,3,FALSE)),0,VLOOKUP(Summary!$A127,'District 3'!$A$1:$H$999,3,FALSE))+IF(ISNA(VLOOKUP(Summary!$A127,'District 4'!$A$1:$H$999,3,FALSE)),0,VLOOKUP(Summary!$A127,'District 4'!$A$1:$H$999,3,FALSE))+IF(ISNA(VLOOKUP(Summary!$A127,'District 5'!$A$1:$H$999,3,FALSE)),0,VLOOKUP(Summary!$A127,'District 5'!$A$1:$H$999,3,FALSE))+IF(ISNA(VLOOKUP(Summary!$A127,'District 6'!$A$1:$H$999,3,FALSE)),0,VLOOKUP(Summary!$A127,'District 6'!$A$1:$H$999,3,FALSE))+IF(ISNA(VLOOKUP(Summary!$A127,'District 7'!$A$1:$H$999,3,FALSE)),0,VLOOKUP(Summary!$A127,'District 7'!$A$1:$H$999,3,FALSE))+IF(ISNA(VLOOKUP(Summary!$A127,'District 8'!$A$1:$H$999,3,FALSE)),0,VLOOKUP(Summary!$A127,'District 8'!$A$1:$H$999,3,FALSE))+IF(ISNA(VLOOKUP(Summary!$A127,'District 9'!$A$1:$H$999,3,FALSE)),0,VLOOKUP(Summary!$A127,'District 9'!$A$1:$H$999,3,FALSE))+IF(ISNA(VLOOKUP(Summary!$A127,'District 10'!$A$1:$H$999,3,FALSE)),0,VLOOKUP(Summary!$A127,'District 10'!$A$1:$H$999,3,FALSE))+IF(ISNA(VLOOKUP(Summary!$A127,'District 11'!$A$1:$H$999,3,FALSE)),0,VLOOKUP(Summary!$A127,'District 11'!$A$1:$H$999,3,FALSE))+IF(ISNA(VLOOKUP(Summary!$A127,'District 12'!$A$1:$H$999,3,FALSE)),0,VLOOKUP(Summary!$A127,'District 12'!$A$1:$H$999,3,FALSE))+IF(ISNA(VLOOKUP(Summary!$A127,'District 13'!$A$1:$H$999,3,FALSE)),0,VLOOKUP(Summary!$A127,'District 13'!$A$1:$H$999,3,FALSE))+IF(ISNA(VLOOKUP(Summary!$A127,'District 14'!$A$1:$H$999,3,FALSE)),0,VLOOKUP(Summary!$A127,'District 14'!$A$1:$H$999,3,FALSE))+IF(ISNA(VLOOKUP(Summary!$A127,'District 15'!$A$1:$H$999,3,FALSE)),0,VLOOKUP(Summary!$A127,'District 15'!$A$1:$H$999,3,FALSE))+IF(ISNA(VLOOKUP(Summary!$A127,'District 16'!$A$1:$H$999,3,FALSE)),0,VLOOKUP(Summary!$A127,'District 16'!$A$1:$H$999,3,FALSE))+IF(ISNA(VLOOKUP(Summary!$A127,'District 17'!$A$1:$H$999,3,FALSE)),0,VLOOKUP(Summary!$A127,'District 17'!$A$1:$H$999,3,FALSE))+IF(ISNA(VLOOKUP(Summary!$A127,'District 18'!$A$1:$H$999,3,FALSE)),0,VLOOKUP(Summary!$A127,'District 18'!$A$1:$H$999,3,FALSE))+IF(ISNA(VLOOKUP(Summary!$A127,'District 19'!$A$1:$H$999,3,FALSE)),0,VLOOKUP(Summary!$A127,'District 19'!$A$1:$H$999,3,FALSE))+IF(ISNA(VLOOKUP(Summary!$A127,'District 20'!$A$1:$H$999,3,FALSE)),0,VLOOKUP(Summary!$A127,'District 20'!$A$1:$H$999,3,FALSE))+IF(ISNA(VLOOKUP(Summary!$A127,'District 21'!$A$1:$H$999,3,FALSE)),0,VLOOKUP(Summary!$A127,'District 21'!$A$1:$H$999,3,FALSE))+IF(ISNA(VLOOKUP(Summary!$A127,'District 22'!$A$1:$H$999,3,FALSE)),0,VLOOKUP(Summary!$A127,'District 22'!$A$1:$H$999,3,FALSE))+IF(ISNA(VLOOKUP(Summary!$A127,'District 23'!$A$1:$H$999,3,FALSE)),0,VLOOKUP(Summary!$A127,'District 23'!$A$1:$H$999,3,FALSE))+IF(ISNA(VLOOKUP(Summary!$A127,'District 24'!$A$1:$H$999,3,FALSE)),0,VLOOKUP(Summary!$A127,'District 24'!$A$1:$H$999,3,FALSE))+IF(ISNA(VLOOKUP(Summary!$A127,'District 25'!$A$1:$H$999,3,FALSE)),0,VLOOKUP(Summary!$A127,'District 25'!$A$1:$H$999,3,FALSE))+IF(ISNA(VLOOKUP(Summary!$A127,'District 26'!$A$1:$H$999,3,FALSE)),0,VLOOKUP(Summary!$A127,'District 26'!$A$1:$H$999,3,FALSE))+IF(ISNA(VLOOKUP(Summary!$A127,'District 27'!$A$1:$H$999,3,FALSE)),0,VLOOKUP(Summary!$A127,'District 27'!$A$1:$H$999,3,FALSE))+IF(ISNA(VLOOKUP(Summary!$A127,'District 28'!$A$1:$H$999,3,FALSE)),0,VLOOKUP(Summary!$A127,'District 28'!$A$1:$H$999,3,FALSE))+IF(ISNA(VLOOKUP(Summary!$A127,'District 29'!$A$1:$H$999,3,FALSE)),0,VLOOKUP(Summary!$A127,'District 29'!$A$1:$H$999,3,FALSE))</f>
        <v>5</v>
      </c>
      <c r="D127" s="11">
        <f>IF(ISNA(VLOOKUP(Summary!$A127,'District 0'!$A$1:$H$999,4,FALSE)),0,VLOOKUP(Summary!$A127,'District 0'!$A$1:$H$999,4,FALSE))+IF(ISNA(VLOOKUP(Summary!$A127,'District 1'!$A$1:$H$999,4,FALSE)),0,VLOOKUP(Summary!$A127,'District 1'!$A$1:$H$999,4,FALSE))+IF(ISNA(VLOOKUP(Summary!$A127,'District 2'!$A$1:$H$999,4,FALSE)),0,VLOOKUP(Summary!$A127,'District 2'!$A$1:$H$999,4,FALSE))+IF(ISNA(VLOOKUP(Summary!$A127,'District 3'!$A$1:$H$999,4,FALSE)),0,VLOOKUP(Summary!$A127,'District 3'!$A$1:$H$999,4,FALSE))+IF(ISNA(VLOOKUP(Summary!$A127,'District 4'!$A$1:$H$999,4,FALSE)),0,VLOOKUP(Summary!$A127,'District 4'!$A$1:$H$999,4,FALSE))+IF(ISNA(VLOOKUP(Summary!$A127,'District 5'!$A$1:$H$999,4,FALSE)),0,VLOOKUP(Summary!$A127,'District 5'!$A$1:$H$999,4,FALSE))+IF(ISNA(VLOOKUP(Summary!$A127,'District 6'!$A$1:$H$999,4,FALSE)),0,VLOOKUP(Summary!$A127,'District 6'!$A$1:$H$999,4,FALSE))+IF(ISNA(VLOOKUP(Summary!$A127,'District 7'!$A$1:$H$999,4,FALSE)),0,VLOOKUP(Summary!$A127,'District 7'!$A$1:$H$999,4,FALSE))+IF(ISNA(VLOOKUP(Summary!$A127,'District 8'!$A$1:$H$999,4,FALSE)),0,VLOOKUP(Summary!$A127,'District 8'!$A$1:$H$999,4,FALSE))+IF(ISNA(VLOOKUP(Summary!$A127,'District 9'!$A$1:$H$999,4,FALSE)),0,VLOOKUP(Summary!$A127,'District 9'!$A$1:$H$999,4,FALSE))+IF(ISNA(VLOOKUP(Summary!$A127,'District 10'!$A$1:$H$999,4,FALSE)),0,VLOOKUP(Summary!$A127,'District 10'!$A$1:$H$999,4,FALSE))+IF(ISNA(VLOOKUP(Summary!$A127,'District 11'!$A$1:$H$999,4,FALSE)),0,VLOOKUP(Summary!$A127,'District 11'!$A$1:$H$999,4,FALSE))+IF(ISNA(VLOOKUP(Summary!$A127,'District 12'!$A$1:$H$999,4,FALSE)),0,VLOOKUP(Summary!$A127,'District 12'!$A$1:$H$999,4,FALSE))+IF(ISNA(VLOOKUP(Summary!$A127,'District 13'!$A$1:$H$999,4,FALSE)),0,VLOOKUP(Summary!$A127,'District 13'!$A$1:$H$999,4,FALSE))+IF(ISNA(VLOOKUP(Summary!$A127,'District 14'!$A$1:$H$999,4,FALSE)),0,VLOOKUP(Summary!$A127,'District 14'!$A$1:$H$999,4,FALSE))+IF(ISNA(VLOOKUP(Summary!$A127,'District 15'!$A$1:$H$999,4,FALSE)),0,VLOOKUP(Summary!$A127,'District 15'!$A$1:$H$999,4,FALSE))+IF(ISNA(VLOOKUP(Summary!$A127,'District 16'!$A$1:$H$999,4,FALSE)),0,VLOOKUP(Summary!$A127,'District 16'!$A$1:$H$999,4,FALSE))+IF(ISNA(VLOOKUP(Summary!$A127,'District 17'!$A$1:$H$999,4,FALSE)),0,VLOOKUP(Summary!$A127,'District 17'!$A$1:$H$999,4,FALSE))+IF(ISNA(VLOOKUP(Summary!$A127,'District 18'!$A$1:$H$999,4,FALSE)),0,VLOOKUP(Summary!$A127,'District 18'!$A$1:$H$999,4,FALSE))+IF(ISNA(VLOOKUP(Summary!$A127,'District 19'!$A$1:$H$999,4,FALSE)),0,VLOOKUP(Summary!$A127,'District 19'!$A$1:$H$999,4,FALSE))+IF(ISNA(VLOOKUP(Summary!$A127,'District 20'!$A$1:$H$999,4,FALSE)),0,VLOOKUP(Summary!$A127,'District 20'!$A$1:$H$999,4,FALSE))+IF(ISNA(VLOOKUP(Summary!$A127,'District 21'!$A$1:$H$999,4,FALSE)),0,VLOOKUP(Summary!$A127,'District 21'!$A$1:$H$999,4,FALSE))+IF(ISNA(VLOOKUP(Summary!$A127,'District 22'!$A$1:$H$999,4,FALSE)),0,VLOOKUP(Summary!$A127,'District 22'!$A$1:$H$999,4,FALSE))+IF(ISNA(VLOOKUP(Summary!$A127,'District 23'!$A$1:$H$999,4,FALSE)),0,VLOOKUP(Summary!$A127,'District 23'!$A$1:$H$999,4,FALSE))+IF(ISNA(VLOOKUP(Summary!$A127,'District 24'!$A$1:$H$999,4,FALSE)),0,VLOOKUP(Summary!$A127,'District 24'!$A$1:$H$999,4,FALSE))+IF(ISNA(VLOOKUP(Summary!$A127,'District 25'!$A$1:$H$999,4,FALSE)),0,VLOOKUP(Summary!$A127,'District 25'!$A$1:$H$999,4,FALSE))+IF(ISNA(VLOOKUP(Summary!$A127,'District 26'!$A$1:$H$999,4,FALSE)),0,VLOOKUP(Summary!$A127,'District 26'!$A$1:$H$999,4,FALSE))+IF(ISNA(VLOOKUP(Summary!$A127,'District 27'!$A$1:$H$999,4,FALSE)),0,VLOOKUP(Summary!$A127,'District 27'!$A$1:$H$999,4,FALSE))+IF(ISNA(VLOOKUP(Summary!$A127,'District 28'!$A$1:$H$999,4,FALSE)),0,VLOOKUP(Summary!$A127,'District 28'!$A$1:$H$999,4,FALSE))+IF(ISNA(VLOOKUP(Summary!$A127,'District 29'!$A$1:$H$999,4,FALSE)),0,VLOOKUP(Summary!$A127,'District 29'!$A$1:$H$999,4,FALSE))</f>
        <v>0</v>
      </c>
      <c r="E127" s="11">
        <f>IF(ISNA(VLOOKUP(Summary!$A127,'District 0'!$A$1:$H$999,5,FALSE)),0,VLOOKUP(Summary!$A127,'District 0'!$A$1:$H$999,5,FALSE))+IF(ISNA(VLOOKUP(Summary!$A127,'District 1'!$A$1:$H$999,5,FALSE)),0,VLOOKUP(Summary!$A127,'District 1'!$A$1:$H$999,5,FALSE))+IF(ISNA(VLOOKUP(Summary!$A127,'District 2'!$A$1:$H$999,5,FALSE)),0,VLOOKUP(Summary!$A127,'District 2'!$A$1:$H$999,5,FALSE))+IF(ISNA(VLOOKUP(Summary!$A127,'District 3'!$A$1:$H$999,5,FALSE)),0,VLOOKUP(Summary!$A127,'District 3'!$A$1:$H$999,5,FALSE))+IF(ISNA(VLOOKUP(Summary!$A127,'District 4'!$A$1:$H$999,5,FALSE)),0,VLOOKUP(Summary!$A127,'District 4'!$A$1:$H$999,5,FALSE))+IF(ISNA(VLOOKUP(Summary!$A127,'District 5'!$A$1:$H$999,5,FALSE)),0,VLOOKUP(Summary!$A127,'District 5'!$A$1:$H$999,5,FALSE))+IF(ISNA(VLOOKUP(Summary!$A127,'District 6'!$A$1:$H$999,5,FALSE)),0,VLOOKUP(Summary!$A127,'District 6'!$A$1:$H$999,5,FALSE))+IF(ISNA(VLOOKUP(Summary!$A127,'District 7'!$A$1:$H$999,5,FALSE)),0,VLOOKUP(Summary!$A127,'District 7'!$A$1:$H$999,5,FALSE))+IF(ISNA(VLOOKUP(Summary!$A127,'District 8'!$A$1:$H$999,5,FALSE)),0,VLOOKUP(Summary!$A127,'District 8'!$A$1:$H$999,5,FALSE))+IF(ISNA(VLOOKUP(Summary!$A127,'District 9'!$A$1:$H$999,5,FALSE)),0,VLOOKUP(Summary!$A127,'District 9'!$A$1:$H$999,5,FALSE))+IF(ISNA(VLOOKUP(Summary!$A127,'District 10'!$A$1:$H$999,5,FALSE)),0,VLOOKUP(Summary!$A127,'District 10'!$A$1:$H$999,5,FALSE))+IF(ISNA(VLOOKUP(Summary!$A127,'District 11'!$A$1:$H$999,5,FALSE)),0,VLOOKUP(Summary!$A127,'District 11'!$A$1:$H$999,5,FALSE))+IF(ISNA(VLOOKUP(Summary!$A127,'District 12'!$A$1:$H$999,5,FALSE)),0,VLOOKUP(Summary!$A127,'District 12'!$A$1:$H$999,5,FALSE))+IF(ISNA(VLOOKUP(Summary!$A127,'District 13'!$A$1:$H$999,5,FALSE)),0,VLOOKUP(Summary!$A127,'District 13'!$A$1:$H$999,5,FALSE))+IF(ISNA(VLOOKUP(Summary!$A127,'District 14'!$A$1:$H$999,5,FALSE)),0,VLOOKUP(Summary!$A127,'District 14'!$A$1:$H$999,5,FALSE))+IF(ISNA(VLOOKUP(Summary!$A127,'District 15'!$A$1:$H$999,5,FALSE)),0,VLOOKUP(Summary!$A127,'District 15'!$A$1:$H$999,5,FALSE))+IF(ISNA(VLOOKUP(Summary!$A127,'District 16'!$A$1:$H$999,5,FALSE)),0,VLOOKUP(Summary!$A127,'District 16'!$A$1:$H$999,5,FALSE))+IF(ISNA(VLOOKUP(Summary!$A127,'District 17'!$A$1:$H$999,5,FALSE)),0,VLOOKUP(Summary!$A127,'District 17'!$A$1:$H$999,5,FALSE))+IF(ISNA(VLOOKUP(Summary!$A127,'District 18'!$A$1:$H$999,5,FALSE)),0,VLOOKUP(Summary!$A127,'District 18'!$A$1:$H$999,5,FALSE))+IF(ISNA(VLOOKUP(Summary!$A127,'District 19'!$A$1:$H$999,5,FALSE)),0,VLOOKUP(Summary!$A127,'District 19'!$A$1:$H$999,5,FALSE))+IF(ISNA(VLOOKUP(Summary!$A127,'District 20'!$A$1:$H$999,5,FALSE)),0,VLOOKUP(Summary!$A127,'District 20'!$A$1:$H$999,5,FALSE))+IF(ISNA(VLOOKUP(Summary!$A127,'District 21'!$A$1:$H$999,5,FALSE)),0,VLOOKUP(Summary!$A127,'District 21'!$A$1:$H$999,5,FALSE))+IF(ISNA(VLOOKUP(Summary!$A127,'District 22'!$A$1:$H$999,5,FALSE)),0,VLOOKUP(Summary!$A127,'District 22'!$A$1:$H$999,5,FALSE))+IF(ISNA(VLOOKUP(Summary!$A127,'District 23'!$A$1:$H$999,5,FALSE)),0,VLOOKUP(Summary!$A127,'District 23'!$A$1:$H$999,5,FALSE))+IF(ISNA(VLOOKUP(Summary!$A127,'District 24'!$A$1:$H$999,5,FALSE)),0,VLOOKUP(Summary!$A127,'District 24'!$A$1:$H$999,5,FALSE))+IF(ISNA(VLOOKUP(Summary!$A127,'District 25'!$A$1:$H$999,5,FALSE)),0,VLOOKUP(Summary!$A127,'District 25'!$A$1:$H$999,5,FALSE))+IF(ISNA(VLOOKUP(Summary!$A127,'District 26'!$A$1:$H$999,5,FALSE)),0,VLOOKUP(Summary!$A127,'District 26'!$A$1:$H$999,5,FALSE))+IF(ISNA(VLOOKUP(Summary!$A127,'District 27'!$A$1:$H$999,5,FALSE)),0,VLOOKUP(Summary!$A127,'District 27'!$A$1:$H$999,5,FALSE))+IF(ISNA(VLOOKUP(Summary!$A127,'District 28'!$A$1:$H$999,5,FALSE)),0,VLOOKUP(Summary!$A127,'District 28'!$A$1:$H$999,5,FALSE))+IF(ISNA(VLOOKUP(Summary!$A127,'District 29'!$A$1:$H$999,5,FALSE)),0,VLOOKUP(Summary!$A127,'District 29'!$A$1:$H$999,5,FALSE))</f>
        <v>0</v>
      </c>
      <c r="F127" s="11">
        <f>IF(ISNA(VLOOKUP(Summary!$A127,'District 0'!$A$1:$H$999,6,FALSE)),0,VLOOKUP(Summary!$A127,'District 0'!$A$1:$H$999,6,FALSE))+IF(ISNA(VLOOKUP(Summary!$A127,'District 1'!$A$1:$H$999,6,FALSE)),0,VLOOKUP(Summary!$A127,'District 1'!$A$1:$H$999,6,FALSE))+IF(ISNA(VLOOKUP(Summary!$A127,'District 2'!$A$1:$H$999,6,FALSE)),0,VLOOKUP(Summary!$A127,'District 2'!$A$1:$H$999,6,FALSE))+IF(ISNA(VLOOKUP(Summary!$A127,'District 3'!$A$1:$H$999,6,FALSE)),0,VLOOKUP(Summary!$A127,'District 3'!$A$1:$H$999,6,FALSE))+IF(ISNA(VLOOKUP(Summary!$A127,'District 4'!$A$1:$H$999,6,FALSE)),0,VLOOKUP(Summary!$A127,'District 4'!$A$1:$H$999,6,FALSE))+IF(ISNA(VLOOKUP(Summary!$A127,'District 5'!$A$1:$H$999,6,FALSE)),0,VLOOKUP(Summary!$A127,'District 5'!$A$1:$H$999,6,FALSE))+IF(ISNA(VLOOKUP(Summary!$A127,'District 6'!$A$1:$H$999,6,FALSE)),0,VLOOKUP(Summary!$A127,'District 6'!$A$1:$H$999,6,FALSE))+IF(ISNA(VLOOKUP(Summary!$A127,'District 7'!$A$1:$H$999,6,FALSE)),0,VLOOKUP(Summary!$A127,'District 7'!$A$1:$H$999,6,FALSE))+IF(ISNA(VLOOKUP(Summary!$A127,'District 8'!$A$1:$H$999,6,FALSE)),0,VLOOKUP(Summary!$A127,'District 8'!$A$1:$H$999,6,FALSE))+IF(ISNA(VLOOKUP(Summary!$A127,'District 9'!$A$1:$H$999,6,FALSE)),0,VLOOKUP(Summary!$A127,'District 9'!$A$1:$H$999,6,FALSE))+IF(ISNA(VLOOKUP(Summary!$A127,'District 10'!$A$1:$H$999,6,FALSE)),0,VLOOKUP(Summary!$A127,'District 10'!$A$1:$H$999,6,FALSE))+IF(ISNA(VLOOKUP(Summary!$A127,'District 11'!$A$1:$H$999,6,FALSE)),0,VLOOKUP(Summary!$A127,'District 11'!$A$1:$H$999,6,FALSE))+IF(ISNA(VLOOKUP(Summary!$A127,'District 12'!$A$1:$H$999,6,FALSE)),0,VLOOKUP(Summary!$A127,'District 12'!$A$1:$H$999,6,FALSE))+IF(ISNA(VLOOKUP(Summary!$A127,'District 13'!$A$1:$H$999,6,FALSE)),0,VLOOKUP(Summary!$A127,'District 13'!$A$1:$H$999,6,FALSE))+IF(ISNA(VLOOKUP(Summary!$A127,'District 14'!$A$1:$H$999,6,FALSE)),0,VLOOKUP(Summary!$A127,'District 14'!$A$1:$H$999,6,FALSE))+IF(ISNA(VLOOKUP(Summary!$A127,'District 15'!$A$1:$H$999,6,FALSE)),0,VLOOKUP(Summary!$A127,'District 15'!$A$1:$H$999,6,FALSE))+IF(ISNA(VLOOKUP(Summary!$A127,'District 16'!$A$1:$H$999,6,FALSE)),0,VLOOKUP(Summary!$A127,'District 16'!$A$1:$H$999,6,FALSE))+IF(ISNA(VLOOKUP(Summary!$A127,'District 17'!$A$1:$H$999,6,FALSE)),0,VLOOKUP(Summary!$A127,'District 17'!$A$1:$H$999,6,FALSE))+IF(ISNA(VLOOKUP(Summary!$A127,'District 18'!$A$1:$H$999,6,FALSE)),0,VLOOKUP(Summary!$A127,'District 18'!$A$1:$H$999,6,FALSE))+IF(ISNA(VLOOKUP(Summary!$A127,'District 19'!$A$1:$H$999,6,FALSE)),0,VLOOKUP(Summary!$A127,'District 19'!$A$1:$H$999,6,FALSE))+IF(ISNA(VLOOKUP(Summary!$A127,'District 20'!$A$1:$H$999,6,FALSE)),0,VLOOKUP(Summary!$A127,'District 20'!$A$1:$H$999,6,FALSE))+IF(ISNA(VLOOKUP(Summary!$A127,'District 21'!$A$1:$H$999,6,FALSE)),0,VLOOKUP(Summary!$A127,'District 21'!$A$1:$H$999,6,FALSE))+IF(ISNA(VLOOKUP(Summary!$A127,'District 22'!$A$1:$H$999,6,FALSE)),0,VLOOKUP(Summary!$A127,'District 22'!$A$1:$H$999,6,FALSE))+IF(ISNA(VLOOKUP(Summary!$A127,'District 23'!$A$1:$H$999,6,FALSE)),0,VLOOKUP(Summary!$A127,'District 23'!$A$1:$H$999,6,FALSE))+IF(ISNA(VLOOKUP(Summary!$A127,'District 24'!$A$1:$H$999,6,FALSE)),0,VLOOKUP(Summary!$A127,'District 24'!$A$1:$H$999,6,FALSE))+IF(ISNA(VLOOKUP(Summary!$A127,'District 25'!$A$1:$H$999,6,FALSE)),0,VLOOKUP(Summary!$A127,'District 25'!$A$1:$H$999,6,FALSE))+IF(ISNA(VLOOKUP(Summary!$A127,'District 26'!$A$1:$H$999,6,FALSE)),0,VLOOKUP(Summary!$A127,'District 26'!$A$1:$H$999,6,FALSE))+IF(ISNA(VLOOKUP(Summary!$A127,'District 27'!$A$1:$H$999,6,FALSE)),0,VLOOKUP(Summary!$A127,'District 27'!$A$1:$H$999,6,FALSE))+IF(ISNA(VLOOKUP(Summary!$A127,'District 28'!$A$1:$H$999,6,FALSE)),0,VLOOKUP(Summary!$A127,'District 28'!$A$1:$H$999,6,FALSE))+IF(ISNA(VLOOKUP(Summary!$A127,'District 29'!$A$1:$H$999,6,FALSE)),0,VLOOKUP(Summary!$A127,'District 29'!$A$1:$H$999,6,FALSE))</f>
        <v>0</v>
      </c>
      <c r="G127" s="11">
        <f>IF(ISNA(VLOOKUP(Summary!$A127,'District 0'!$A$1:$H$999,7,FALSE)),0,VLOOKUP(Summary!$A127,'District 0'!$A$1:$H$999,7,FALSE))+IF(ISNA(VLOOKUP(Summary!$A127,'District 1'!$A$1:$H$999,7,FALSE)),0,VLOOKUP(Summary!$A127,'District 1'!$A$1:$H$999,7,FALSE))+IF(ISNA(VLOOKUP(Summary!$A127,'District 2'!$A$1:$H$999,7,FALSE)),0,VLOOKUP(Summary!$A127,'District 2'!$A$1:$H$999,7,FALSE))+IF(ISNA(VLOOKUP(Summary!$A127,'District 3'!$A$1:$H$999,7,FALSE)),0,VLOOKUP(Summary!$A127,'District 3'!$A$1:$H$999,7,FALSE))+IF(ISNA(VLOOKUP(Summary!$A127,'District 4'!$A$1:$H$999,7,FALSE)),0,VLOOKUP(Summary!$A127,'District 4'!$A$1:$H$999,7,FALSE))+IF(ISNA(VLOOKUP(Summary!$A127,'District 5'!$A$1:$H$999,7,FALSE)),0,VLOOKUP(Summary!$A127,'District 5'!$A$1:$H$999,7,FALSE))+IF(ISNA(VLOOKUP(Summary!$A127,'District 6'!$A$1:$H$999,7,FALSE)),0,VLOOKUP(Summary!$A127,'District 6'!$A$1:$H$999,7,FALSE))+IF(ISNA(VLOOKUP(Summary!$A127,'District 7'!$A$1:$H$999,7,FALSE)),0,VLOOKUP(Summary!$A127,'District 7'!$A$1:$H$999,7,FALSE))+IF(ISNA(VLOOKUP(Summary!$A127,'District 8'!$A$1:$H$999,7,FALSE)),0,VLOOKUP(Summary!$A127,'District 8'!$A$1:$H$999,7,FALSE))+IF(ISNA(VLOOKUP(Summary!$A127,'District 9'!$A$1:$H$999,7,FALSE)),0,VLOOKUP(Summary!$A127,'District 9'!$A$1:$H$999,7,FALSE))+IF(ISNA(VLOOKUP(Summary!$A127,'District 10'!$A$1:$H$999,7,FALSE)),0,VLOOKUP(Summary!$A127,'District 10'!$A$1:$H$999,7,FALSE))+IF(ISNA(VLOOKUP(Summary!$A127,'District 11'!$A$1:$H$999,7,FALSE)),0,VLOOKUP(Summary!$A127,'District 11'!$A$1:$H$999,7,FALSE))+IF(ISNA(VLOOKUP(Summary!$A127,'District 12'!$A$1:$H$999,7,FALSE)),0,VLOOKUP(Summary!$A127,'District 12'!$A$1:$H$999,7,FALSE))+IF(ISNA(VLOOKUP(Summary!$A127,'District 13'!$A$1:$H$999,7,FALSE)),0,VLOOKUP(Summary!$A127,'District 13'!$A$1:$H$999,7,FALSE))+IF(ISNA(VLOOKUP(Summary!$A127,'District 14'!$A$1:$H$999,7,FALSE)),0,VLOOKUP(Summary!$A127,'District 14'!$A$1:$H$999,7,FALSE))+IF(ISNA(VLOOKUP(Summary!$A127,'District 15'!$A$1:$H$999,7,FALSE)),0,VLOOKUP(Summary!$A127,'District 15'!$A$1:$H$999,7,FALSE))+IF(ISNA(VLOOKUP(Summary!$A127,'District 16'!$A$1:$H$999,7,FALSE)),0,VLOOKUP(Summary!$A127,'District 16'!$A$1:$H$999,7,FALSE))+IF(ISNA(VLOOKUP(Summary!$A127,'District 17'!$A$1:$H$999,7,FALSE)),0,VLOOKUP(Summary!$A127,'District 17'!$A$1:$H$999,7,FALSE))+IF(ISNA(VLOOKUP(Summary!$A127,'District 18'!$A$1:$H$999,7,FALSE)),0,VLOOKUP(Summary!$A127,'District 18'!$A$1:$H$999,7,FALSE))+IF(ISNA(VLOOKUP(Summary!$A127,'District 19'!$A$1:$H$999,7,FALSE)),0,VLOOKUP(Summary!$A127,'District 19'!$A$1:$H$999,7,FALSE))+IF(ISNA(VLOOKUP(Summary!$A127,'District 20'!$A$1:$H$999,7,FALSE)),0,VLOOKUP(Summary!$A127,'District 20'!$A$1:$H$999,7,FALSE))+IF(ISNA(VLOOKUP(Summary!$A127,'District 21'!$A$1:$H$999,7,FALSE)),0,VLOOKUP(Summary!$A127,'District 21'!$A$1:$H$999,7,FALSE))+IF(ISNA(VLOOKUP(Summary!$A127,'District 22'!$A$1:$H$999,7,FALSE)),0,VLOOKUP(Summary!$A127,'District 22'!$A$1:$H$999,7,FALSE))+IF(ISNA(VLOOKUP(Summary!$A127,'District 23'!$A$1:$H$999,7,FALSE)),0,VLOOKUP(Summary!$A127,'District 23'!$A$1:$H$999,7,FALSE))+IF(ISNA(VLOOKUP(Summary!$A127,'District 24'!$A$1:$H$999,7,FALSE)),0,VLOOKUP(Summary!$A127,'District 24'!$A$1:$H$999,7,FALSE))+IF(ISNA(VLOOKUP(Summary!$A127,'District 25'!$A$1:$H$999,7,FALSE)),0,VLOOKUP(Summary!$A127,'District 25'!$A$1:$H$999,7,FALSE))+IF(ISNA(VLOOKUP(Summary!$A127,'District 26'!$A$1:$H$999,7,FALSE)),0,VLOOKUP(Summary!$A127,'District 26'!$A$1:$H$999,7,FALSE))+IF(ISNA(VLOOKUP(Summary!$A127,'District 27'!$A$1:$H$999,7,FALSE)),0,VLOOKUP(Summary!$A127,'District 27'!$A$1:$H$999,7,FALSE))+IF(ISNA(VLOOKUP(Summary!$A127,'District 28'!$A$1:$H$999,7,FALSE)),0,VLOOKUP(Summary!$A127,'District 28'!$A$1:$H$999,7,FALSE))+IF(ISNA(VLOOKUP(Summary!$A127,'District 29'!$A$1:$H$999,7,FALSE)),0,VLOOKUP(Summary!$A127,'District 29'!$A$1:$H$999,7,FALSE))</f>
        <v>0</v>
      </c>
      <c r="H127" s="11">
        <f>IF(ISNA(VLOOKUP(Summary!$A127,'District 0'!$A$1:$H$999,8,FALSE)),0,VLOOKUP(Summary!$A127,'District 0'!$A$1:$H$999,8,FALSE))+IF(ISNA(VLOOKUP(Summary!$A127,'District 1'!$A$1:$H$999,8,FALSE)),0,VLOOKUP(Summary!$A127,'District 1'!$A$1:$H$999,8,FALSE))+IF(ISNA(VLOOKUP(Summary!$A127,'District 2'!$A$1:$H$999,8,FALSE)),0,VLOOKUP(Summary!$A127,'District 2'!$A$1:$H$999,8,FALSE))+IF(ISNA(VLOOKUP(Summary!$A127,'District 3'!$A$1:$H$999,8,FALSE)),0,VLOOKUP(Summary!$A127,'District 3'!$A$1:$H$999,8,FALSE))+IF(ISNA(VLOOKUP(Summary!$A127,'District 4'!$A$1:$H$999,8,FALSE)),0,VLOOKUP(Summary!$A127,'District 4'!$A$1:$H$999,8,FALSE))+IF(ISNA(VLOOKUP(Summary!$A127,'District 5'!$A$1:$H$999,8,FALSE)),0,VLOOKUP(Summary!$A127,'District 5'!$A$1:$H$999,8,FALSE))+IF(ISNA(VLOOKUP(Summary!$A127,'District 6'!$A$1:$H$999,8,FALSE)),0,VLOOKUP(Summary!$A127,'District 6'!$A$1:$H$999,8,FALSE))+IF(ISNA(VLOOKUP(Summary!$A127,'District 7'!$A$1:$H$999,8,FALSE)),0,VLOOKUP(Summary!$A127,'District 7'!$A$1:$H$999,8,FALSE))+IF(ISNA(VLOOKUP(Summary!$A127,'District 8'!$A$1:$H$999,8,FALSE)),0,VLOOKUP(Summary!$A127,'District 8'!$A$1:$H$999,8,FALSE))+IF(ISNA(VLOOKUP(Summary!$A127,'District 9'!$A$1:$H$999,8,FALSE)),0,VLOOKUP(Summary!$A127,'District 9'!$A$1:$H$999,8,FALSE))+IF(ISNA(VLOOKUP(Summary!$A127,'District 10'!$A$1:$H$999,8,FALSE)),0,VLOOKUP(Summary!$A127,'District 10'!$A$1:$H$999,8,FALSE))+IF(ISNA(VLOOKUP(Summary!$A127,'District 11'!$A$1:$H$999,8,FALSE)),0,VLOOKUP(Summary!$A127,'District 11'!$A$1:$H$999,8,FALSE))+IF(ISNA(VLOOKUP(Summary!$A127,'District 12'!$A$1:$H$999,8,FALSE)),0,VLOOKUP(Summary!$A127,'District 12'!$A$1:$H$999,8,FALSE))+IF(ISNA(VLOOKUP(Summary!$A127,'District 13'!$A$1:$H$999,8,FALSE)),0,VLOOKUP(Summary!$A127,'District 13'!$A$1:$H$999,8,FALSE))+IF(ISNA(VLOOKUP(Summary!$A127,'District 14'!$A$1:$H$999,8,FALSE)),0,VLOOKUP(Summary!$A127,'District 14'!$A$1:$H$999,8,FALSE))+IF(ISNA(VLOOKUP(Summary!$A127,'District 15'!$A$1:$H$999,8,FALSE)),0,VLOOKUP(Summary!$A127,'District 15'!$A$1:$H$999,8,FALSE))+IF(ISNA(VLOOKUP(Summary!$A127,'District 16'!$A$1:$H$999,8,FALSE)),0,VLOOKUP(Summary!$A127,'District 16'!$A$1:$H$999,8,FALSE))+IF(ISNA(VLOOKUP(Summary!$A127,'District 17'!$A$1:$H$999,8,FALSE)),0,VLOOKUP(Summary!$A127,'District 17'!$A$1:$H$999,8,FALSE))+IF(ISNA(VLOOKUP(Summary!$A127,'District 18'!$A$1:$H$999,8,FALSE)),0,VLOOKUP(Summary!$A127,'District 18'!$A$1:$H$999,8,FALSE))+IF(ISNA(VLOOKUP(Summary!$A127,'District 19'!$A$1:$H$999,8,FALSE)),0,VLOOKUP(Summary!$A127,'District 19'!$A$1:$H$999,8,FALSE))+IF(ISNA(VLOOKUP(Summary!$A127,'District 20'!$A$1:$H$999,8,FALSE)),0,VLOOKUP(Summary!$A127,'District 20'!$A$1:$H$999,8,FALSE))+IF(ISNA(VLOOKUP(Summary!$A127,'District 21'!$A$1:$H$999,8,FALSE)),0,VLOOKUP(Summary!$A127,'District 21'!$A$1:$H$999,8,FALSE))+IF(ISNA(VLOOKUP(Summary!$A127,'District 22'!$A$1:$H$999,8,FALSE)),0,VLOOKUP(Summary!$A127,'District 22'!$A$1:$H$999,8,FALSE))+IF(ISNA(VLOOKUP(Summary!$A127,'District 23'!$A$1:$H$999,8,FALSE)),0,VLOOKUP(Summary!$A127,'District 23'!$A$1:$H$999,8,FALSE))+IF(ISNA(VLOOKUP(Summary!$A127,'District 24'!$A$1:$H$999,8,FALSE)),0,VLOOKUP(Summary!$A127,'District 24'!$A$1:$H$999,8,FALSE))+IF(ISNA(VLOOKUP(Summary!$A127,'District 25'!$A$1:$H$999,8,FALSE)),0,VLOOKUP(Summary!$A127,'District 25'!$A$1:$H$999,8,FALSE))+IF(ISNA(VLOOKUP(Summary!$A127,'District 26'!$A$1:$H$999,8,FALSE)),0,VLOOKUP(Summary!$A127,'District 26'!$A$1:$H$999,8,FALSE))+IF(ISNA(VLOOKUP(Summary!$A127,'District 27'!$A$1:$H$999,8,FALSE)),0,VLOOKUP(Summary!$A127,'District 27'!$A$1:$H$999,8,FALSE))+IF(ISNA(VLOOKUP(Summary!$A127,'District 28'!$A$1:$H$999,8,FALSE)),0,VLOOKUP(Summary!$A127,'District 28'!$A$1:$H$999,8,FALSE))+IF(ISNA(VLOOKUP(Summary!$A127,'District 29'!$A$1:$H$999,8,FALSE)),0,VLOOKUP(Summary!$A127,'District 29'!$A$1:$H$999,8,FALSE))</f>
        <v>19</v>
      </c>
      <c r="I127" s="7">
        <f t="shared" si="2"/>
        <v>24</v>
      </c>
      <c r="J127" s="8" t="s">
        <v>9</v>
      </c>
      <c r="K127" s="8" t="s">
        <v>41</v>
      </c>
      <c r="L127" s="9">
        <v>43678</v>
      </c>
      <c r="M127" s="8">
        <v>24</v>
      </c>
      <c r="N127" s="10">
        <f>H127/M127</f>
        <v>0.79166666666666663</v>
      </c>
      <c r="O127" s="10">
        <f>I127/M127</f>
        <v>1</v>
      </c>
    </row>
    <row r="128" spans="1:15" s="5" customFormat="1" x14ac:dyDescent="0.2">
      <c r="A128" s="6">
        <v>100031</v>
      </c>
      <c r="B128" s="11">
        <f>IF(ISNA(VLOOKUP(Summary!$A128,'District 0'!$A$1:$H$999,2,FALSE)),0,VLOOKUP(Summary!$A128,'District 0'!$A$1:$H$999,2,FALSE))+IF(ISNA(VLOOKUP(Summary!$A128,'District 1'!$A$1:$H$999,2,FALSE)),0,VLOOKUP(Summary!$A128,'District 1'!$A$1:$H$999,2,FALSE))+IF(ISNA(VLOOKUP(Summary!$A128,'District 2'!$A$1:$H$999,2,FALSE)),0,VLOOKUP(Summary!$A128,'District 2'!$A$1:$H$999,2,FALSE))+IF(ISNA(VLOOKUP(Summary!$A128,'District 3'!$A$1:$H$999,2,FALSE)),0,VLOOKUP(Summary!$A128,'District 3'!$A$1:$H$999,2,FALSE))+IF(ISNA(VLOOKUP(Summary!$A128,'District 4'!$A$1:$H$999,2,FALSE)),0,VLOOKUP(Summary!$A128,'District 4'!$A$1:$H$999,2,FALSE))+IF(ISNA(VLOOKUP(Summary!$A128,'District 5'!$A$1:$H$999,2,FALSE)),0,VLOOKUP(Summary!$A128,'District 5'!$A$1:$H$999,2,FALSE))+IF(ISNA(VLOOKUP(Summary!$A128,'District 6'!$A$1:$H$999,2,FALSE)),0,VLOOKUP(Summary!$A128,'District 6'!$A$1:$H$999,2,FALSE))+IF(ISNA(VLOOKUP(Summary!$A128,'District 7'!$A$1:$H$999,2,FALSE)),0,VLOOKUP(Summary!$A128,'District 7'!$A$1:$H$999,2,FALSE))+IF(ISNA(VLOOKUP(Summary!$A128,'District 8'!$A$1:$H$999,2,FALSE)),0,VLOOKUP(Summary!$A128,'District 8'!$A$1:$H$999,2,FALSE))+IF(ISNA(VLOOKUP(Summary!$A128,'District 9'!$A$1:$H$999,2,FALSE)),0,VLOOKUP(Summary!$A128,'District 9'!$A$1:$H$999,2,FALSE))+IF(ISNA(VLOOKUP(Summary!$A128,'District 10'!$A$1:$H$999,2,FALSE)),0,VLOOKUP(Summary!$A128,'District 10'!$A$1:$H$999,2,FALSE))+IF(ISNA(VLOOKUP(Summary!$A128,'District 11'!$A$1:$H$999,2,FALSE)),0,VLOOKUP(Summary!$A128,'District 11'!$A$1:$H$999,2,FALSE))+IF(ISNA(VLOOKUP(Summary!$A128,'District 12'!$A$1:$H$999,2,FALSE)),0,VLOOKUP(Summary!$A128,'District 12'!$A$1:$H$999,2,FALSE))+IF(ISNA(VLOOKUP(Summary!$A128,'District 13'!$A$1:$H$999,2,FALSE)),0,VLOOKUP(Summary!$A128,'District 13'!$A$1:$H$999,2,FALSE))+IF(ISNA(VLOOKUP(Summary!$A128,'District 14'!$A$1:$H$999,2,FALSE)),0,VLOOKUP(Summary!$A128,'District 14'!$A$1:$H$999,2,FALSE))+IF(ISNA(VLOOKUP(Summary!$A128,'District 15'!$A$1:$H$999,2,FALSE)),0,VLOOKUP(Summary!$A128,'District 15'!$A$1:$H$999,2,FALSE))+IF(ISNA(VLOOKUP(Summary!$A128,'District 16'!$A$1:$H$999,2,FALSE)),0,VLOOKUP(Summary!$A128,'District 16'!$A$1:$H$999,2,FALSE))+IF(ISNA(VLOOKUP(Summary!$A128,'District 17'!$A$1:$H$999,2,FALSE)),0,VLOOKUP(Summary!$A128,'District 17'!$A$1:$H$999,2,FALSE))+IF(ISNA(VLOOKUP(Summary!$A128,'District 18'!$A$1:$H$999,2,FALSE)),0,VLOOKUP(Summary!$A128,'District 18'!$A$1:$H$999,2,FALSE))+IF(ISNA(VLOOKUP(Summary!$A128,'District 19'!$A$1:$H$999,2,FALSE)),0,VLOOKUP(Summary!$A128,'District 19'!$A$1:$H$999,2,FALSE))+IF(ISNA(VLOOKUP(Summary!$A128,'District 20'!$A$1:$H$999,2,FALSE)),0,VLOOKUP(Summary!$A128,'District 20'!$A$1:$H$999,2,FALSE))+IF(ISNA(VLOOKUP(Summary!$A128,'District 21'!$A$1:$H$999,2,FALSE)),0,VLOOKUP(Summary!$A128,'District 21'!$A$1:$H$999,2,FALSE))+IF(ISNA(VLOOKUP(Summary!$A128,'District 22'!$A$1:$H$999,2,FALSE)),0,VLOOKUP(Summary!$A128,'District 22'!$A$1:$H$999,2,FALSE))+IF(ISNA(VLOOKUP(Summary!$A128,'District 23'!$A$1:$H$999,2,FALSE)),0,VLOOKUP(Summary!$A128,'District 23'!$A$1:$H$999,2,FALSE))+IF(ISNA(VLOOKUP(Summary!$A128,'District 24'!$A$1:$H$999,2,FALSE)),0,VLOOKUP(Summary!$A128,'District 24'!$A$1:$H$999,2,FALSE))+IF(ISNA(VLOOKUP(Summary!$A128,'District 25'!$A$1:$H$999,2,FALSE)),0,VLOOKUP(Summary!$A128,'District 25'!$A$1:$H$999,2,FALSE))+IF(ISNA(VLOOKUP(Summary!$A128,'District 26'!$A$1:$H$999,2,FALSE)),0,VLOOKUP(Summary!$A128,'District 26'!$A$1:$H$999,2,FALSE))+IF(ISNA(VLOOKUP(Summary!$A128,'District 27'!$A$1:$H$999,2,FALSE)),0,VLOOKUP(Summary!$A128,'District 27'!$A$1:$H$999,2,FALSE))+IF(ISNA(VLOOKUP(Summary!$A128,'District 28'!$A$1:$H$999,2,FALSE)),0,VLOOKUP(Summary!$A128,'District 28'!$A$1:$H$999,2,FALSE))+IF(ISNA(VLOOKUP(Summary!$A128,'District 29'!$A$1:$H$999,2,FALSE)),0,VLOOKUP(Summary!$A128,'District 29'!$A$1:$H$999,2,FALSE))</f>
        <v>0</v>
      </c>
      <c r="C128" s="11">
        <f>IF(ISNA(VLOOKUP(Summary!$A128,'District 0'!$A$1:$H$999,3,FALSE)),0,VLOOKUP(Summary!$A128,'District 0'!$A$1:$H$999,3,FALSE))+IF(ISNA(VLOOKUP(Summary!$A128,'District 1'!$A$1:$H$999,3,FALSE)),0,VLOOKUP(Summary!$A128,'District 1'!$A$1:$H$999,3,FALSE))+IF(ISNA(VLOOKUP(Summary!$A128,'District 2'!$A$1:$H$999,3,FALSE)),0,VLOOKUP(Summary!$A128,'District 2'!$A$1:$H$999,3,FALSE))+IF(ISNA(VLOOKUP(Summary!$A128,'District 3'!$A$1:$H$999,3,FALSE)),0,VLOOKUP(Summary!$A128,'District 3'!$A$1:$H$999,3,FALSE))+IF(ISNA(VLOOKUP(Summary!$A128,'District 4'!$A$1:$H$999,3,FALSE)),0,VLOOKUP(Summary!$A128,'District 4'!$A$1:$H$999,3,FALSE))+IF(ISNA(VLOOKUP(Summary!$A128,'District 5'!$A$1:$H$999,3,FALSE)),0,VLOOKUP(Summary!$A128,'District 5'!$A$1:$H$999,3,FALSE))+IF(ISNA(VLOOKUP(Summary!$A128,'District 6'!$A$1:$H$999,3,FALSE)),0,VLOOKUP(Summary!$A128,'District 6'!$A$1:$H$999,3,FALSE))+IF(ISNA(VLOOKUP(Summary!$A128,'District 7'!$A$1:$H$999,3,FALSE)),0,VLOOKUP(Summary!$A128,'District 7'!$A$1:$H$999,3,FALSE))+IF(ISNA(VLOOKUP(Summary!$A128,'District 8'!$A$1:$H$999,3,FALSE)),0,VLOOKUP(Summary!$A128,'District 8'!$A$1:$H$999,3,FALSE))+IF(ISNA(VLOOKUP(Summary!$A128,'District 9'!$A$1:$H$999,3,FALSE)),0,VLOOKUP(Summary!$A128,'District 9'!$A$1:$H$999,3,FALSE))+IF(ISNA(VLOOKUP(Summary!$A128,'District 10'!$A$1:$H$999,3,FALSE)),0,VLOOKUP(Summary!$A128,'District 10'!$A$1:$H$999,3,FALSE))+IF(ISNA(VLOOKUP(Summary!$A128,'District 11'!$A$1:$H$999,3,FALSE)),0,VLOOKUP(Summary!$A128,'District 11'!$A$1:$H$999,3,FALSE))+IF(ISNA(VLOOKUP(Summary!$A128,'District 12'!$A$1:$H$999,3,FALSE)),0,VLOOKUP(Summary!$A128,'District 12'!$A$1:$H$999,3,FALSE))+IF(ISNA(VLOOKUP(Summary!$A128,'District 13'!$A$1:$H$999,3,FALSE)),0,VLOOKUP(Summary!$A128,'District 13'!$A$1:$H$999,3,FALSE))+IF(ISNA(VLOOKUP(Summary!$A128,'District 14'!$A$1:$H$999,3,FALSE)),0,VLOOKUP(Summary!$A128,'District 14'!$A$1:$H$999,3,FALSE))+IF(ISNA(VLOOKUP(Summary!$A128,'District 15'!$A$1:$H$999,3,FALSE)),0,VLOOKUP(Summary!$A128,'District 15'!$A$1:$H$999,3,FALSE))+IF(ISNA(VLOOKUP(Summary!$A128,'District 16'!$A$1:$H$999,3,FALSE)),0,VLOOKUP(Summary!$A128,'District 16'!$A$1:$H$999,3,FALSE))+IF(ISNA(VLOOKUP(Summary!$A128,'District 17'!$A$1:$H$999,3,FALSE)),0,VLOOKUP(Summary!$A128,'District 17'!$A$1:$H$999,3,FALSE))+IF(ISNA(VLOOKUP(Summary!$A128,'District 18'!$A$1:$H$999,3,FALSE)),0,VLOOKUP(Summary!$A128,'District 18'!$A$1:$H$999,3,FALSE))+IF(ISNA(VLOOKUP(Summary!$A128,'District 19'!$A$1:$H$999,3,FALSE)),0,VLOOKUP(Summary!$A128,'District 19'!$A$1:$H$999,3,FALSE))+IF(ISNA(VLOOKUP(Summary!$A128,'District 20'!$A$1:$H$999,3,FALSE)),0,VLOOKUP(Summary!$A128,'District 20'!$A$1:$H$999,3,FALSE))+IF(ISNA(VLOOKUP(Summary!$A128,'District 21'!$A$1:$H$999,3,FALSE)),0,VLOOKUP(Summary!$A128,'District 21'!$A$1:$H$999,3,FALSE))+IF(ISNA(VLOOKUP(Summary!$A128,'District 22'!$A$1:$H$999,3,FALSE)),0,VLOOKUP(Summary!$A128,'District 22'!$A$1:$H$999,3,FALSE))+IF(ISNA(VLOOKUP(Summary!$A128,'District 23'!$A$1:$H$999,3,FALSE)),0,VLOOKUP(Summary!$A128,'District 23'!$A$1:$H$999,3,FALSE))+IF(ISNA(VLOOKUP(Summary!$A128,'District 24'!$A$1:$H$999,3,FALSE)),0,VLOOKUP(Summary!$A128,'District 24'!$A$1:$H$999,3,FALSE))+IF(ISNA(VLOOKUP(Summary!$A128,'District 25'!$A$1:$H$999,3,FALSE)),0,VLOOKUP(Summary!$A128,'District 25'!$A$1:$H$999,3,FALSE))+IF(ISNA(VLOOKUP(Summary!$A128,'District 26'!$A$1:$H$999,3,FALSE)),0,VLOOKUP(Summary!$A128,'District 26'!$A$1:$H$999,3,FALSE))+IF(ISNA(VLOOKUP(Summary!$A128,'District 27'!$A$1:$H$999,3,FALSE)),0,VLOOKUP(Summary!$A128,'District 27'!$A$1:$H$999,3,FALSE))+IF(ISNA(VLOOKUP(Summary!$A128,'District 28'!$A$1:$H$999,3,FALSE)),0,VLOOKUP(Summary!$A128,'District 28'!$A$1:$H$999,3,FALSE))+IF(ISNA(VLOOKUP(Summary!$A128,'District 29'!$A$1:$H$999,3,FALSE)),0,VLOOKUP(Summary!$A128,'District 29'!$A$1:$H$999,3,FALSE))</f>
        <v>2</v>
      </c>
      <c r="D128" s="11">
        <f>IF(ISNA(VLOOKUP(Summary!$A128,'District 0'!$A$1:$H$999,4,FALSE)),0,VLOOKUP(Summary!$A128,'District 0'!$A$1:$H$999,4,FALSE))+IF(ISNA(VLOOKUP(Summary!$A128,'District 1'!$A$1:$H$999,4,FALSE)),0,VLOOKUP(Summary!$A128,'District 1'!$A$1:$H$999,4,FALSE))+IF(ISNA(VLOOKUP(Summary!$A128,'District 2'!$A$1:$H$999,4,FALSE)),0,VLOOKUP(Summary!$A128,'District 2'!$A$1:$H$999,4,FALSE))+IF(ISNA(VLOOKUP(Summary!$A128,'District 3'!$A$1:$H$999,4,FALSE)),0,VLOOKUP(Summary!$A128,'District 3'!$A$1:$H$999,4,FALSE))+IF(ISNA(VLOOKUP(Summary!$A128,'District 4'!$A$1:$H$999,4,FALSE)),0,VLOOKUP(Summary!$A128,'District 4'!$A$1:$H$999,4,FALSE))+IF(ISNA(VLOOKUP(Summary!$A128,'District 5'!$A$1:$H$999,4,FALSE)),0,VLOOKUP(Summary!$A128,'District 5'!$A$1:$H$999,4,FALSE))+IF(ISNA(VLOOKUP(Summary!$A128,'District 6'!$A$1:$H$999,4,FALSE)),0,VLOOKUP(Summary!$A128,'District 6'!$A$1:$H$999,4,FALSE))+IF(ISNA(VLOOKUP(Summary!$A128,'District 7'!$A$1:$H$999,4,FALSE)),0,VLOOKUP(Summary!$A128,'District 7'!$A$1:$H$999,4,FALSE))+IF(ISNA(VLOOKUP(Summary!$A128,'District 8'!$A$1:$H$999,4,FALSE)),0,VLOOKUP(Summary!$A128,'District 8'!$A$1:$H$999,4,FALSE))+IF(ISNA(VLOOKUP(Summary!$A128,'District 9'!$A$1:$H$999,4,FALSE)),0,VLOOKUP(Summary!$A128,'District 9'!$A$1:$H$999,4,FALSE))+IF(ISNA(VLOOKUP(Summary!$A128,'District 10'!$A$1:$H$999,4,FALSE)),0,VLOOKUP(Summary!$A128,'District 10'!$A$1:$H$999,4,FALSE))+IF(ISNA(VLOOKUP(Summary!$A128,'District 11'!$A$1:$H$999,4,FALSE)),0,VLOOKUP(Summary!$A128,'District 11'!$A$1:$H$999,4,FALSE))+IF(ISNA(VLOOKUP(Summary!$A128,'District 12'!$A$1:$H$999,4,FALSE)),0,VLOOKUP(Summary!$A128,'District 12'!$A$1:$H$999,4,FALSE))+IF(ISNA(VLOOKUP(Summary!$A128,'District 13'!$A$1:$H$999,4,FALSE)),0,VLOOKUP(Summary!$A128,'District 13'!$A$1:$H$999,4,FALSE))+IF(ISNA(VLOOKUP(Summary!$A128,'District 14'!$A$1:$H$999,4,FALSE)),0,VLOOKUP(Summary!$A128,'District 14'!$A$1:$H$999,4,FALSE))+IF(ISNA(VLOOKUP(Summary!$A128,'District 15'!$A$1:$H$999,4,FALSE)),0,VLOOKUP(Summary!$A128,'District 15'!$A$1:$H$999,4,FALSE))+IF(ISNA(VLOOKUP(Summary!$A128,'District 16'!$A$1:$H$999,4,FALSE)),0,VLOOKUP(Summary!$A128,'District 16'!$A$1:$H$999,4,FALSE))+IF(ISNA(VLOOKUP(Summary!$A128,'District 17'!$A$1:$H$999,4,FALSE)),0,VLOOKUP(Summary!$A128,'District 17'!$A$1:$H$999,4,FALSE))+IF(ISNA(VLOOKUP(Summary!$A128,'District 18'!$A$1:$H$999,4,FALSE)),0,VLOOKUP(Summary!$A128,'District 18'!$A$1:$H$999,4,FALSE))+IF(ISNA(VLOOKUP(Summary!$A128,'District 19'!$A$1:$H$999,4,FALSE)),0,VLOOKUP(Summary!$A128,'District 19'!$A$1:$H$999,4,FALSE))+IF(ISNA(VLOOKUP(Summary!$A128,'District 20'!$A$1:$H$999,4,FALSE)),0,VLOOKUP(Summary!$A128,'District 20'!$A$1:$H$999,4,FALSE))+IF(ISNA(VLOOKUP(Summary!$A128,'District 21'!$A$1:$H$999,4,FALSE)),0,VLOOKUP(Summary!$A128,'District 21'!$A$1:$H$999,4,FALSE))+IF(ISNA(VLOOKUP(Summary!$A128,'District 22'!$A$1:$H$999,4,FALSE)),0,VLOOKUP(Summary!$A128,'District 22'!$A$1:$H$999,4,FALSE))+IF(ISNA(VLOOKUP(Summary!$A128,'District 23'!$A$1:$H$999,4,FALSE)),0,VLOOKUP(Summary!$A128,'District 23'!$A$1:$H$999,4,FALSE))+IF(ISNA(VLOOKUP(Summary!$A128,'District 24'!$A$1:$H$999,4,FALSE)),0,VLOOKUP(Summary!$A128,'District 24'!$A$1:$H$999,4,FALSE))+IF(ISNA(VLOOKUP(Summary!$A128,'District 25'!$A$1:$H$999,4,FALSE)),0,VLOOKUP(Summary!$A128,'District 25'!$A$1:$H$999,4,FALSE))+IF(ISNA(VLOOKUP(Summary!$A128,'District 26'!$A$1:$H$999,4,FALSE)),0,VLOOKUP(Summary!$A128,'District 26'!$A$1:$H$999,4,FALSE))+IF(ISNA(VLOOKUP(Summary!$A128,'District 27'!$A$1:$H$999,4,FALSE)),0,VLOOKUP(Summary!$A128,'District 27'!$A$1:$H$999,4,FALSE))+IF(ISNA(VLOOKUP(Summary!$A128,'District 28'!$A$1:$H$999,4,FALSE)),0,VLOOKUP(Summary!$A128,'District 28'!$A$1:$H$999,4,FALSE))+IF(ISNA(VLOOKUP(Summary!$A128,'District 29'!$A$1:$H$999,4,FALSE)),0,VLOOKUP(Summary!$A128,'District 29'!$A$1:$H$999,4,FALSE))</f>
        <v>0</v>
      </c>
      <c r="E128" s="11">
        <f>IF(ISNA(VLOOKUP(Summary!$A128,'District 0'!$A$1:$H$999,5,FALSE)),0,VLOOKUP(Summary!$A128,'District 0'!$A$1:$H$999,5,FALSE))+IF(ISNA(VLOOKUP(Summary!$A128,'District 1'!$A$1:$H$999,5,FALSE)),0,VLOOKUP(Summary!$A128,'District 1'!$A$1:$H$999,5,FALSE))+IF(ISNA(VLOOKUP(Summary!$A128,'District 2'!$A$1:$H$999,5,FALSE)),0,VLOOKUP(Summary!$A128,'District 2'!$A$1:$H$999,5,FALSE))+IF(ISNA(VLOOKUP(Summary!$A128,'District 3'!$A$1:$H$999,5,FALSE)),0,VLOOKUP(Summary!$A128,'District 3'!$A$1:$H$999,5,FALSE))+IF(ISNA(VLOOKUP(Summary!$A128,'District 4'!$A$1:$H$999,5,FALSE)),0,VLOOKUP(Summary!$A128,'District 4'!$A$1:$H$999,5,FALSE))+IF(ISNA(VLOOKUP(Summary!$A128,'District 5'!$A$1:$H$999,5,FALSE)),0,VLOOKUP(Summary!$A128,'District 5'!$A$1:$H$999,5,FALSE))+IF(ISNA(VLOOKUP(Summary!$A128,'District 6'!$A$1:$H$999,5,FALSE)),0,VLOOKUP(Summary!$A128,'District 6'!$A$1:$H$999,5,FALSE))+IF(ISNA(VLOOKUP(Summary!$A128,'District 7'!$A$1:$H$999,5,FALSE)),0,VLOOKUP(Summary!$A128,'District 7'!$A$1:$H$999,5,FALSE))+IF(ISNA(VLOOKUP(Summary!$A128,'District 8'!$A$1:$H$999,5,FALSE)),0,VLOOKUP(Summary!$A128,'District 8'!$A$1:$H$999,5,FALSE))+IF(ISNA(VLOOKUP(Summary!$A128,'District 9'!$A$1:$H$999,5,FALSE)),0,VLOOKUP(Summary!$A128,'District 9'!$A$1:$H$999,5,FALSE))+IF(ISNA(VLOOKUP(Summary!$A128,'District 10'!$A$1:$H$999,5,FALSE)),0,VLOOKUP(Summary!$A128,'District 10'!$A$1:$H$999,5,FALSE))+IF(ISNA(VLOOKUP(Summary!$A128,'District 11'!$A$1:$H$999,5,FALSE)),0,VLOOKUP(Summary!$A128,'District 11'!$A$1:$H$999,5,FALSE))+IF(ISNA(VLOOKUP(Summary!$A128,'District 12'!$A$1:$H$999,5,FALSE)),0,VLOOKUP(Summary!$A128,'District 12'!$A$1:$H$999,5,FALSE))+IF(ISNA(VLOOKUP(Summary!$A128,'District 13'!$A$1:$H$999,5,FALSE)),0,VLOOKUP(Summary!$A128,'District 13'!$A$1:$H$999,5,FALSE))+IF(ISNA(VLOOKUP(Summary!$A128,'District 14'!$A$1:$H$999,5,FALSE)),0,VLOOKUP(Summary!$A128,'District 14'!$A$1:$H$999,5,FALSE))+IF(ISNA(VLOOKUP(Summary!$A128,'District 15'!$A$1:$H$999,5,FALSE)),0,VLOOKUP(Summary!$A128,'District 15'!$A$1:$H$999,5,FALSE))+IF(ISNA(VLOOKUP(Summary!$A128,'District 16'!$A$1:$H$999,5,FALSE)),0,VLOOKUP(Summary!$A128,'District 16'!$A$1:$H$999,5,FALSE))+IF(ISNA(VLOOKUP(Summary!$A128,'District 17'!$A$1:$H$999,5,FALSE)),0,VLOOKUP(Summary!$A128,'District 17'!$A$1:$H$999,5,FALSE))+IF(ISNA(VLOOKUP(Summary!$A128,'District 18'!$A$1:$H$999,5,FALSE)),0,VLOOKUP(Summary!$A128,'District 18'!$A$1:$H$999,5,FALSE))+IF(ISNA(VLOOKUP(Summary!$A128,'District 19'!$A$1:$H$999,5,FALSE)),0,VLOOKUP(Summary!$A128,'District 19'!$A$1:$H$999,5,FALSE))+IF(ISNA(VLOOKUP(Summary!$A128,'District 20'!$A$1:$H$999,5,FALSE)),0,VLOOKUP(Summary!$A128,'District 20'!$A$1:$H$999,5,FALSE))+IF(ISNA(VLOOKUP(Summary!$A128,'District 21'!$A$1:$H$999,5,FALSE)),0,VLOOKUP(Summary!$A128,'District 21'!$A$1:$H$999,5,FALSE))+IF(ISNA(VLOOKUP(Summary!$A128,'District 22'!$A$1:$H$999,5,FALSE)),0,VLOOKUP(Summary!$A128,'District 22'!$A$1:$H$999,5,FALSE))+IF(ISNA(VLOOKUP(Summary!$A128,'District 23'!$A$1:$H$999,5,FALSE)),0,VLOOKUP(Summary!$A128,'District 23'!$A$1:$H$999,5,FALSE))+IF(ISNA(VLOOKUP(Summary!$A128,'District 24'!$A$1:$H$999,5,FALSE)),0,VLOOKUP(Summary!$A128,'District 24'!$A$1:$H$999,5,FALSE))+IF(ISNA(VLOOKUP(Summary!$A128,'District 25'!$A$1:$H$999,5,FALSE)),0,VLOOKUP(Summary!$A128,'District 25'!$A$1:$H$999,5,FALSE))+IF(ISNA(VLOOKUP(Summary!$A128,'District 26'!$A$1:$H$999,5,FALSE)),0,VLOOKUP(Summary!$A128,'District 26'!$A$1:$H$999,5,FALSE))+IF(ISNA(VLOOKUP(Summary!$A128,'District 27'!$A$1:$H$999,5,FALSE)),0,VLOOKUP(Summary!$A128,'District 27'!$A$1:$H$999,5,FALSE))+IF(ISNA(VLOOKUP(Summary!$A128,'District 28'!$A$1:$H$999,5,FALSE)),0,VLOOKUP(Summary!$A128,'District 28'!$A$1:$H$999,5,FALSE))+IF(ISNA(VLOOKUP(Summary!$A128,'District 29'!$A$1:$H$999,5,FALSE)),0,VLOOKUP(Summary!$A128,'District 29'!$A$1:$H$999,5,FALSE))</f>
        <v>3</v>
      </c>
      <c r="F128" s="11">
        <f>IF(ISNA(VLOOKUP(Summary!$A128,'District 0'!$A$1:$H$999,6,FALSE)),0,VLOOKUP(Summary!$A128,'District 0'!$A$1:$H$999,6,FALSE))+IF(ISNA(VLOOKUP(Summary!$A128,'District 1'!$A$1:$H$999,6,FALSE)),0,VLOOKUP(Summary!$A128,'District 1'!$A$1:$H$999,6,FALSE))+IF(ISNA(VLOOKUP(Summary!$A128,'District 2'!$A$1:$H$999,6,FALSE)),0,VLOOKUP(Summary!$A128,'District 2'!$A$1:$H$999,6,FALSE))+IF(ISNA(VLOOKUP(Summary!$A128,'District 3'!$A$1:$H$999,6,FALSE)),0,VLOOKUP(Summary!$A128,'District 3'!$A$1:$H$999,6,FALSE))+IF(ISNA(VLOOKUP(Summary!$A128,'District 4'!$A$1:$H$999,6,FALSE)),0,VLOOKUP(Summary!$A128,'District 4'!$A$1:$H$999,6,FALSE))+IF(ISNA(VLOOKUP(Summary!$A128,'District 5'!$A$1:$H$999,6,FALSE)),0,VLOOKUP(Summary!$A128,'District 5'!$A$1:$H$999,6,FALSE))+IF(ISNA(VLOOKUP(Summary!$A128,'District 6'!$A$1:$H$999,6,FALSE)),0,VLOOKUP(Summary!$A128,'District 6'!$A$1:$H$999,6,FALSE))+IF(ISNA(VLOOKUP(Summary!$A128,'District 7'!$A$1:$H$999,6,FALSE)),0,VLOOKUP(Summary!$A128,'District 7'!$A$1:$H$999,6,FALSE))+IF(ISNA(VLOOKUP(Summary!$A128,'District 8'!$A$1:$H$999,6,FALSE)),0,VLOOKUP(Summary!$A128,'District 8'!$A$1:$H$999,6,FALSE))+IF(ISNA(VLOOKUP(Summary!$A128,'District 9'!$A$1:$H$999,6,FALSE)),0,VLOOKUP(Summary!$A128,'District 9'!$A$1:$H$999,6,FALSE))+IF(ISNA(VLOOKUP(Summary!$A128,'District 10'!$A$1:$H$999,6,FALSE)),0,VLOOKUP(Summary!$A128,'District 10'!$A$1:$H$999,6,FALSE))+IF(ISNA(VLOOKUP(Summary!$A128,'District 11'!$A$1:$H$999,6,FALSE)),0,VLOOKUP(Summary!$A128,'District 11'!$A$1:$H$999,6,FALSE))+IF(ISNA(VLOOKUP(Summary!$A128,'District 12'!$A$1:$H$999,6,FALSE)),0,VLOOKUP(Summary!$A128,'District 12'!$A$1:$H$999,6,FALSE))+IF(ISNA(VLOOKUP(Summary!$A128,'District 13'!$A$1:$H$999,6,FALSE)),0,VLOOKUP(Summary!$A128,'District 13'!$A$1:$H$999,6,FALSE))+IF(ISNA(VLOOKUP(Summary!$A128,'District 14'!$A$1:$H$999,6,FALSE)),0,VLOOKUP(Summary!$A128,'District 14'!$A$1:$H$999,6,FALSE))+IF(ISNA(VLOOKUP(Summary!$A128,'District 15'!$A$1:$H$999,6,FALSE)),0,VLOOKUP(Summary!$A128,'District 15'!$A$1:$H$999,6,FALSE))+IF(ISNA(VLOOKUP(Summary!$A128,'District 16'!$A$1:$H$999,6,FALSE)),0,VLOOKUP(Summary!$A128,'District 16'!$A$1:$H$999,6,FALSE))+IF(ISNA(VLOOKUP(Summary!$A128,'District 17'!$A$1:$H$999,6,FALSE)),0,VLOOKUP(Summary!$A128,'District 17'!$A$1:$H$999,6,FALSE))+IF(ISNA(VLOOKUP(Summary!$A128,'District 18'!$A$1:$H$999,6,FALSE)),0,VLOOKUP(Summary!$A128,'District 18'!$A$1:$H$999,6,FALSE))+IF(ISNA(VLOOKUP(Summary!$A128,'District 19'!$A$1:$H$999,6,FALSE)),0,VLOOKUP(Summary!$A128,'District 19'!$A$1:$H$999,6,FALSE))+IF(ISNA(VLOOKUP(Summary!$A128,'District 20'!$A$1:$H$999,6,FALSE)),0,VLOOKUP(Summary!$A128,'District 20'!$A$1:$H$999,6,FALSE))+IF(ISNA(VLOOKUP(Summary!$A128,'District 21'!$A$1:$H$999,6,FALSE)),0,VLOOKUP(Summary!$A128,'District 21'!$A$1:$H$999,6,FALSE))+IF(ISNA(VLOOKUP(Summary!$A128,'District 22'!$A$1:$H$999,6,FALSE)),0,VLOOKUP(Summary!$A128,'District 22'!$A$1:$H$999,6,FALSE))+IF(ISNA(VLOOKUP(Summary!$A128,'District 23'!$A$1:$H$999,6,FALSE)),0,VLOOKUP(Summary!$A128,'District 23'!$A$1:$H$999,6,FALSE))+IF(ISNA(VLOOKUP(Summary!$A128,'District 24'!$A$1:$H$999,6,FALSE)),0,VLOOKUP(Summary!$A128,'District 24'!$A$1:$H$999,6,FALSE))+IF(ISNA(VLOOKUP(Summary!$A128,'District 25'!$A$1:$H$999,6,FALSE)),0,VLOOKUP(Summary!$A128,'District 25'!$A$1:$H$999,6,FALSE))+IF(ISNA(VLOOKUP(Summary!$A128,'District 26'!$A$1:$H$999,6,FALSE)),0,VLOOKUP(Summary!$A128,'District 26'!$A$1:$H$999,6,FALSE))+IF(ISNA(VLOOKUP(Summary!$A128,'District 27'!$A$1:$H$999,6,FALSE)),0,VLOOKUP(Summary!$A128,'District 27'!$A$1:$H$999,6,FALSE))+IF(ISNA(VLOOKUP(Summary!$A128,'District 28'!$A$1:$H$999,6,FALSE)),0,VLOOKUP(Summary!$A128,'District 28'!$A$1:$H$999,6,FALSE))+IF(ISNA(VLOOKUP(Summary!$A128,'District 29'!$A$1:$H$999,6,FALSE)),0,VLOOKUP(Summary!$A128,'District 29'!$A$1:$H$999,6,FALSE))</f>
        <v>0</v>
      </c>
      <c r="G128" s="11">
        <f>IF(ISNA(VLOOKUP(Summary!$A128,'District 0'!$A$1:$H$999,7,FALSE)),0,VLOOKUP(Summary!$A128,'District 0'!$A$1:$H$999,7,FALSE))+IF(ISNA(VLOOKUP(Summary!$A128,'District 1'!$A$1:$H$999,7,FALSE)),0,VLOOKUP(Summary!$A128,'District 1'!$A$1:$H$999,7,FALSE))+IF(ISNA(VLOOKUP(Summary!$A128,'District 2'!$A$1:$H$999,7,FALSE)),0,VLOOKUP(Summary!$A128,'District 2'!$A$1:$H$999,7,FALSE))+IF(ISNA(VLOOKUP(Summary!$A128,'District 3'!$A$1:$H$999,7,FALSE)),0,VLOOKUP(Summary!$A128,'District 3'!$A$1:$H$999,7,FALSE))+IF(ISNA(VLOOKUP(Summary!$A128,'District 4'!$A$1:$H$999,7,FALSE)),0,VLOOKUP(Summary!$A128,'District 4'!$A$1:$H$999,7,FALSE))+IF(ISNA(VLOOKUP(Summary!$A128,'District 5'!$A$1:$H$999,7,FALSE)),0,VLOOKUP(Summary!$A128,'District 5'!$A$1:$H$999,7,FALSE))+IF(ISNA(VLOOKUP(Summary!$A128,'District 6'!$A$1:$H$999,7,FALSE)),0,VLOOKUP(Summary!$A128,'District 6'!$A$1:$H$999,7,FALSE))+IF(ISNA(VLOOKUP(Summary!$A128,'District 7'!$A$1:$H$999,7,FALSE)),0,VLOOKUP(Summary!$A128,'District 7'!$A$1:$H$999,7,FALSE))+IF(ISNA(VLOOKUP(Summary!$A128,'District 8'!$A$1:$H$999,7,FALSE)),0,VLOOKUP(Summary!$A128,'District 8'!$A$1:$H$999,7,FALSE))+IF(ISNA(VLOOKUP(Summary!$A128,'District 9'!$A$1:$H$999,7,FALSE)),0,VLOOKUP(Summary!$A128,'District 9'!$A$1:$H$999,7,FALSE))+IF(ISNA(VLOOKUP(Summary!$A128,'District 10'!$A$1:$H$999,7,FALSE)),0,VLOOKUP(Summary!$A128,'District 10'!$A$1:$H$999,7,FALSE))+IF(ISNA(VLOOKUP(Summary!$A128,'District 11'!$A$1:$H$999,7,FALSE)),0,VLOOKUP(Summary!$A128,'District 11'!$A$1:$H$999,7,FALSE))+IF(ISNA(VLOOKUP(Summary!$A128,'District 12'!$A$1:$H$999,7,FALSE)),0,VLOOKUP(Summary!$A128,'District 12'!$A$1:$H$999,7,FALSE))+IF(ISNA(VLOOKUP(Summary!$A128,'District 13'!$A$1:$H$999,7,FALSE)),0,VLOOKUP(Summary!$A128,'District 13'!$A$1:$H$999,7,FALSE))+IF(ISNA(VLOOKUP(Summary!$A128,'District 14'!$A$1:$H$999,7,FALSE)),0,VLOOKUP(Summary!$A128,'District 14'!$A$1:$H$999,7,FALSE))+IF(ISNA(VLOOKUP(Summary!$A128,'District 15'!$A$1:$H$999,7,FALSE)),0,VLOOKUP(Summary!$A128,'District 15'!$A$1:$H$999,7,FALSE))+IF(ISNA(VLOOKUP(Summary!$A128,'District 16'!$A$1:$H$999,7,FALSE)),0,VLOOKUP(Summary!$A128,'District 16'!$A$1:$H$999,7,FALSE))+IF(ISNA(VLOOKUP(Summary!$A128,'District 17'!$A$1:$H$999,7,FALSE)),0,VLOOKUP(Summary!$A128,'District 17'!$A$1:$H$999,7,FALSE))+IF(ISNA(VLOOKUP(Summary!$A128,'District 18'!$A$1:$H$999,7,FALSE)),0,VLOOKUP(Summary!$A128,'District 18'!$A$1:$H$999,7,FALSE))+IF(ISNA(VLOOKUP(Summary!$A128,'District 19'!$A$1:$H$999,7,FALSE)),0,VLOOKUP(Summary!$A128,'District 19'!$A$1:$H$999,7,FALSE))+IF(ISNA(VLOOKUP(Summary!$A128,'District 20'!$A$1:$H$999,7,FALSE)),0,VLOOKUP(Summary!$A128,'District 20'!$A$1:$H$999,7,FALSE))+IF(ISNA(VLOOKUP(Summary!$A128,'District 21'!$A$1:$H$999,7,FALSE)),0,VLOOKUP(Summary!$A128,'District 21'!$A$1:$H$999,7,FALSE))+IF(ISNA(VLOOKUP(Summary!$A128,'District 22'!$A$1:$H$999,7,FALSE)),0,VLOOKUP(Summary!$A128,'District 22'!$A$1:$H$999,7,FALSE))+IF(ISNA(VLOOKUP(Summary!$A128,'District 23'!$A$1:$H$999,7,FALSE)),0,VLOOKUP(Summary!$A128,'District 23'!$A$1:$H$999,7,FALSE))+IF(ISNA(VLOOKUP(Summary!$A128,'District 24'!$A$1:$H$999,7,FALSE)),0,VLOOKUP(Summary!$A128,'District 24'!$A$1:$H$999,7,FALSE))+IF(ISNA(VLOOKUP(Summary!$A128,'District 25'!$A$1:$H$999,7,FALSE)),0,VLOOKUP(Summary!$A128,'District 25'!$A$1:$H$999,7,FALSE))+IF(ISNA(VLOOKUP(Summary!$A128,'District 26'!$A$1:$H$999,7,FALSE)),0,VLOOKUP(Summary!$A128,'District 26'!$A$1:$H$999,7,FALSE))+IF(ISNA(VLOOKUP(Summary!$A128,'District 27'!$A$1:$H$999,7,FALSE)),0,VLOOKUP(Summary!$A128,'District 27'!$A$1:$H$999,7,FALSE))+IF(ISNA(VLOOKUP(Summary!$A128,'District 28'!$A$1:$H$999,7,FALSE)),0,VLOOKUP(Summary!$A128,'District 28'!$A$1:$H$999,7,FALSE))+IF(ISNA(VLOOKUP(Summary!$A128,'District 29'!$A$1:$H$999,7,FALSE)),0,VLOOKUP(Summary!$A128,'District 29'!$A$1:$H$999,7,FALSE))</f>
        <v>0</v>
      </c>
      <c r="H128" s="11">
        <f>IF(ISNA(VLOOKUP(Summary!$A128,'District 0'!$A$1:$H$999,8,FALSE)),0,VLOOKUP(Summary!$A128,'District 0'!$A$1:$H$999,8,FALSE))+IF(ISNA(VLOOKUP(Summary!$A128,'District 1'!$A$1:$H$999,8,FALSE)),0,VLOOKUP(Summary!$A128,'District 1'!$A$1:$H$999,8,FALSE))+IF(ISNA(VLOOKUP(Summary!$A128,'District 2'!$A$1:$H$999,8,FALSE)),0,VLOOKUP(Summary!$A128,'District 2'!$A$1:$H$999,8,FALSE))+IF(ISNA(VLOOKUP(Summary!$A128,'District 3'!$A$1:$H$999,8,FALSE)),0,VLOOKUP(Summary!$A128,'District 3'!$A$1:$H$999,8,FALSE))+IF(ISNA(VLOOKUP(Summary!$A128,'District 4'!$A$1:$H$999,8,FALSE)),0,VLOOKUP(Summary!$A128,'District 4'!$A$1:$H$999,8,FALSE))+IF(ISNA(VLOOKUP(Summary!$A128,'District 5'!$A$1:$H$999,8,FALSE)),0,VLOOKUP(Summary!$A128,'District 5'!$A$1:$H$999,8,FALSE))+IF(ISNA(VLOOKUP(Summary!$A128,'District 6'!$A$1:$H$999,8,FALSE)),0,VLOOKUP(Summary!$A128,'District 6'!$A$1:$H$999,8,FALSE))+IF(ISNA(VLOOKUP(Summary!$A128,'District 7'!$A$1:$H$999,8,FALSE)),0,VLOOKUP(Summary!$A128,'District 7'!$A$1:$H$999,8,FALSE))+IF(ISNA(VLOOKUP(Summary!$A128,'District 8'!$A$1:$H$999,8,FALSE)),0,VLOOKUP(Summary!$A128,'District 8'!$A$1:$H$999,8,FALSE))+IF(ISNA(VLOOKUP(Summary!$A128,'District 9'!$A$1:$H$999,8,FALSE)),0,VLOOKUP(Summary!$A128,'District 9'!$A$1:$H$999,8,FALSE))+IF(ISNA(VLOOKUP(Summary!$A128,'District 10'!$A$1:$H$999,8,FALSE)),0,VLOOKUP(Summary!$A128,'District 10'!$A$1:$H$999,8,FALSE))+IF(ISNA(VLOOKUP(Summary!$A128,'District 11'!$A$1:$H$999,8,FALSE)),0,VLOOKUP(Summary!$A128,'District 11'!$A$1:$H$999,8,FALSE))+IF(ISNA(VLOOKUP(Summary!$A128,'District 12'!$A$1:$H$999,8,FALSE)),0,VLOOKUP(Summary!$A128,'District 12'!$A$1:$H$999,8,FALSE))+IF(ISNA(VLOOKUP(Summary!$A128,'District 13'!$A$1:$H$999,8,FALSE)),0,VLOOKUP(Summary!$A128,'District 13'!$A$1:$H$999,8,FALSE))+IF(ISNA(VLOOKUP(Summary!$A128,'District 14'!$A$1:$H$999,8,FALSE)),0,VLOOKUP(Summary!$A128,'District 14'!$A$1:$H$999,8,FALSE))+IF(ISNA(VLOOKUP(Summary!$A128,'District 15'!$A$1:$H$999,8,FALSE)),0,VLOOKUP(Summary!$A128,'District 15'!$A$1:$H$999,8,FALSE))+IF(ISNA(VLOOKUP(Summary!$A128,'District 16'!$A$1:$H$999,8,FALSE)),0,VLOOKUP(Summary!$A128,'District 16'!$A$1:$H$999,8,FALSE))+IF(ISNA(VLOOKUP(Summary!$A128,'District 17'!$A$1:$H$999,8,FALSE)),0,VLOOKUP(Summary!$A128,'District 17'!$A$1:$H$999,8,FALSE))+IF(ISNA(VLOOKUP(Summary!$A128,'District 18'!$A$1:$H$999,8,FALSE)),0,VLOOKUP(Summary!$A128,'District 18'!$A$1:$H$999,8,FALSE))+IF(ISNA(VLOOKUP(Summary!$A128,'District 19'!$A$1:$H$999,8,FALSE)),0,VLOOKUP(Summary!$A128,'District 19'!$A$1:$H$999,8,FALSE))+IF(ISNA(VLOOKUP(Summary!$A128,'District 20'!$A$1:$H$999,8,FALSE)),0,VLOOKUP(Summary!$A128,'District 20'!$A$1:$H$999,8,FALSE))+IF(ISNA(VLOOKUP(Summary!$A128,'District 21'!$A$1:$H$999,8,FALSE)),0,VLOOKUP(Summary!$A128,'District 21'!$A$1:$H$999,8,FALSE))+IF(ISNA(VLOOKUP(Summary!$A128,'District 22'!$A$1:$H$999,8,FALSE)),0,VLOOKUP(Summary!$A128,'District 22'!$A$1:$H$999,8,FALSE))+IF(ISNA(VLOOKUP(Summary!$A128,'District 23'!$A$1:$H$999,8,FALSE)),0,VLOOKUP(Summary!$A128,'District 23'!$A$1:$H$999,8,FALSE))+IF(ISNA(VLOOKUP(Summary!$A128,'District 24'!$A$1:$H$999,8,FALSE)),0,VLOOKUP(Summary!$A128,'District 24'!$A$1:$H$999,8,FALSE))+IF(ISNA(VLOOKUP(Summary!$A128,'District 25'!$A$1:$H$999,8,FALSE)),0,VLOOKUP(Summary!$A128,'District 25'!$A$1:$H$999,8,FALSE))+IF(ISNA(VLOOKUP(Summary!$A128,'District 26'!$A$1:$H$999,8,FALSE)),0,VLOOKUP(Summary!$A128,'District 26'!$A$1:$H$999,8,FALSE))+IF(ISNA(VLOOKUP(Summary!$A128,'District 27'!$A$1:$H$999,8,FALSE)),0,VLOOKUP(Summary!$A128,'District 27'!$A$1:$H$999,8,FALSE))+IF(ISNA(VLOOKUP(Summary!$A128,'District 28'!$A$1:$H$999,8,FALSE)),0,VLOOKUP(Summary!$A128,'District 28'!$A$1:$H$999,8,FALSE))+IF(ISNA(VLOOKUP(Summary!$A128,'District 29'!$A$1:$H$999,8,FALSE)),0,VLOOKUP(Summary!$A128,'District 29'!$A$1:$H$999,8,FALSE))</f>
        <v>24</v>
      </c>
      <c r="I128" s="7">
        <f t="shared" si="2"/>
        <v>29</v>
      </c>
      <c r="J128" s="8" t="s">
        <v>9</v>
      </c>
      <c r="K128" s="8" t="s">
        <v>41</v>
      </c>
      <c r="L128" s="9">
        <v>43678</v>
      </c>
      <c r="M128" s="8">
        <v>29</v>
      </c>
      <c r="N128" s="10">
        <f>H128/M128</f>
        <v>0.82758620689655171</v>
      </c>
      <c r="O128" s="10">
        <f>I128/M128</f>
        <v>1</v>
      </c>
    </row>
    <row r="129" spans="1:15" s="5" customFormat="1" x14ac:dyDescent="0.2">
      <c r="A129" s="6">
        <v>100055</v>
      </c>
      <c r="B129" s="11">
        <f>IF(ISNA(VLOOKUP(Summary!$A129,'District 0'!$A$1:$H$999,2,FALSE)),0,VLOOKUP(Summary!$A129,'District 0'!$A$1:$H$999,2,FALSE))+IF(ISNA(VLOOKUP(Summary!$A129,'District 1'!$A$1:$H$999,2,FALSE)),0,VLOOKUP(Summary!$A129,'District 1'!$A$1:$H$999,2,FALSE))+IF(ISNA(VLOOKUP(Summary!$A129,'District 2'!$A$1:$H$999,2,FALSE)),0,VLOOKUP(Summary!$A129,'District 2'!$A$1:$H$999,2,FALSE))+IF(ISNA(VLOOKUP(Summary!$A129,'District 3'!$A$1:$H$999,2,FALSE)),0,VLOOKUP(Summary!$A129,'District 3'!$A$1:$H$999,2,FALSE))+IF(ISNA(VLOOKUP(Summary!$A129,'District 4'!$A$1:$H$999,2,FALSE)),0,VLOOKUP(Summary!$A129,'District 4'!$A$1:$H$999,2,FALSE))+IF(ISNA(VLOOKUP(Summary!$A129,'District 5'!$A$1:$H$999,2,FALSE)),0,VLOOKUP(Summary!$A129,'District 5'!$A$1:$H$999,2,FALSE))+IF(ISNA(VLOOKUP(Summary!$A129,'District 6'!$A$1:$H$999,2,FALSE)),0,VLOOKUP(Summary!$A129,'District 6'!$A$1:$H$999,2,FALSE))+IF(ISNA(VLOOKUP(Summary!$A129,'District 7'!$A$1:$H$999,2,FALSE)),0,VLOOKUP(Summary!$A129,'District 7'!$A$1:$H$999,2,FALSE))+IF(ISNA(VLOOKUP(Summary!$A129,'District 8'!$A$1:$H$999,2,FALSE)),0,VLOOKUP(Summary!$A129,'District 8'!$A$1:$H$999,2,FALSE))+IF(ISNA(VLOOKUP(Summary!$A129,'District 9'!$A$1:$H$999,2,FALSE)),0,VLOOKUP(Summary!$A129,'District 9'!$A$1:$H$999,2,FALSE))+IF(ISNA(VLOOKUP(Summary!$A129,'District 10'!$A$1:$H$999,2,FALSE)),0,VLOOKUP(Summary!$A129,'District 10'!$A$1:$H$999,2,FALSE))+IF(ISNA(VLOOKUP(Summary!$A129,'District 11'!$A$1:$H$999,2,FALSE)),0,VLOOKUP(Summary!$A129,'District 11'!$A$1:$H$999,2,FALSE))+IF(ISNA(VLOOKUP(Summary!$A129,'District 12'!$A$1:$H$999,2,FALSE)),0,VLOOKUP(Summary!$A129,'District 12'!$A$1:$H$999,2,FALSE))+IF(ISNA(VLOOKUP(Summary!$A129,'District 13'!$A$1:$H$999,2,FALSE)),0,VLOOKUP(Summary!$A129,'District 13'!$A$1:$H$999,2,FALSE))+IF(ISNA(VLOOKUP(Summary!$A129,'District 14'!$A$1:$H$999,2,FALSE)),0,VLOOKUP(Summary!$A129,'District 14'!$A$1:$H$999,2,FALSE))+IF(ISNA(VLOOKUP(Summary!$A129,'District 15'!$A$1:$H$999,2,FALSE)),0,VLOOKUP(Summary!$A129,'District 15'!$A$1:$H$999,2,FALSE))+IF(ISNA(VLOOKUP(Summary!$A129,'District 16'!$A$1:$H$999,2,FALSE)),0,VLOOKUP(Summary!$A129,'District 16'!$A$1:$H$999,2,FALSE))+IF(ISNA(VLOOKUP(Summary!$A129,'District 17'!$A$1:$H$999,2,FALSE)),0,VLOOKUP(Summary!$A129,'District 17'!$A$1:$H$999,2,FALSE))+IF(ISNA(VLOOKUP(Summary!$A129,'District 18'!$A$1:$H$999,2,FALSE)),0,VLOOKUP(Summary!$A129,'District 18'!$A$1:$H$999,2,FALSE))+IF(ISNA(VLOOKUP(Summary!$A129,'District 19'!$A$1:$H$999,2,FALSE)),0,VLOOKUP(Summary!$A129,'District 19'!$A$1:$H$999,2,FALSE))+IF(ISNA(VLOOKUP(Summary!$A129,'District 20'!$A$1:$H$999,2,FALSE)),0,VLOOKUP(Summary!$A129,'District 20'!$A$1:$H$999,2,FALSE))+IF(ISNA(VLOOKUP(Summary!$A129,'District 21'!$A$1:$H$999,2,FALSE)),0,VLOOKUP(Summary!$A129,'District 21'!$A$1:$H$999,2,FALSE))+IF(ISNA(VLOOKUP(Summary!$A129,'District 22'!$A$1:$H$999,2,FALSE)),0,VLOOKUP(Summary!$A129,'District 22'!$A$1:$H$999,2,FALSE))+IF(ISNA(VLOOKUP(Summary!$A129,'District 23'!$A$1:$H$999,2,FALSE)),0,VLOOKUP(Summary!$A129,'District 23'!$A$1:$H$999,2,FALSE))+IF(ISNA(VLOOKUP(Summary!$A129,'District 24'!$A$1:$H$999,2,FALSE)),0,VLOOKUP(Summary!$A129,'District 24'!$A$1:$H$999,2,FALSE))+IF(ISNA(VLOOKUP(Summary!$A129,'District 25'!$A$1:$H$999,2,FALSE)),0,VLOOKUP(Summary!$A129,'District 25'!$A$1:$H$999,2,FALSE))+IF(ISNA(VLOOKUP(Summary!$A129,'District 26'!$A$1:$H$999,2,FALSE)),0,VLOOKUP(Summary!$A129,'District 26'!$A$1:$H$999,2,FALSE))+IF(ISNA(VLOOKUP(Summary!$A129,'District 27'!$A$1:$H$999,2,FALSE)),0,VLOOKUP(Summary!$A129,'District 27'!$A$1:$H$999,2,FALSE))+IF(ISNA(VLOOKUP(Summary!$A129,'District 28'!$A$1:$H$999,2,FALSE)),0,VLOOKUP(Summary!$A129,'District 28'!$A$1:$H$999,2,FALSE))+IF(ISNA(VLOOKUP(Summary!$A129,'District 29'!$A$1:$H$999,2,FALSE)),0,VLOOKUP(Summary!$A129,'District 29'!$A$1:$H$999,2,FALSE))</f>
        <v>0</v>
      </c>
      <c r="C129" s="11">
        <f>IF(ISNA(VLOOKUP(Summary!$A129,'District 0'!$A$1:$H$999,3,FALSE)),0,VLOOKUP(Summary!$A129,'District 0'!$A$1:$H$999,3,FALSE))+IF(ISNA(VLOOKUP(Summary!$A129,'District 1'!$A$1:$H$999,3,FALSE)),0,VLOOKUP(Summary!$A129,'District 1'!$A$1:$H$999,3,FALSE))+IF(ISNA(VLOOKUP(Summary!$A129,'District 2'!$A$1:$H$999,3,FALSE)),0,VLOOKUP(Summary!$A129,'District 2'!$A$1:$H$999,3,FALSE))+IF(ISNA(VLOOKUP(Summary!$A129,'District 3'!$A$1:$H$999,3,FALSE)),0,VLOOKUP(Summary!$A129,'District 3'!$A$1:$H$999,3,FALSE))+IF(ISNA(VLOOKUP(Summary!$A129,'District 4'!$A$1:$H$999,3,FALSE)),0,VLOOKUP(Summary!$A129,'District 4'!$A$1:$H$999,3,FALSE))+IF(ISNA(VLOOKUP(Summary!$A129,'District 5'!$A$1:$H$999,3,FALSE)),0,VLOOKUP(Summary!$A129,'District 5'!$A$1:$H$999,3,FALSE))+IF(ISNA(VLOOKUP(Summary!$A129,'District 6'!$A$1:$H$999,3,FALSE)),0,VLOOKUP(Summary!$A129,'District 6'!$A$1:$H$999,3,FALSE))+IF(ISNA(VLOOKUP(Summary!$A129,'District 7'!$A$1:$H$999,3,FALSE)),0,VLOOKUP(Summary!$A129,'District 7'!$A$1:$H$999,3,FALSE))+IF(ISNA(VLOOKUP(Summary!$A129,'District 8'!$A$1:$H$999,3,FALSE)),0,VLOOKUP(Summary!$A129,'District 8'!$A$1:$H$999,3,FALSE))+IF(ISNA(VLOOKUP(Summary!$A129,'District 9'!$A$1:$H$999,3,FALSE)),0,VLOOKUP(Summary!$A129,'District 9'!$A$1:$H$999,3,FALSE))+IF(ISNA(VLOOKUP(Summary!$A129,'District 10'!$A$1:$H$999,3,FALSE)),0,VLOOKUP(Summary!$A129,'District 10'!$A$1:$H$999,3,FALSE))+IF(ISNA(VLOOKUP(Summary!$A129,'District 11'!$A$1:$H$999,3,FALSE)),0,VLOOKUP(Summary!$A129,'District 11'!$A$1:$H$999,3,FALSE))+IF(ISNA(VLOOKUP(Summary!$A129,'District 12'!$A$1:$H$999,3,FALSE)),0,VLOOKUP(Summary!$A129,'District 12'!$A$1:$H$999,3,FALSE))+IF(ISNA(VLOOKUP(Summary!$A129,'District 13'!$A$1:$H$999,3,FALSE)),0,VLOOKUP(Summary!$A129,'District 13'!$A$1:$H$999,3,FALSE))+IF(ISNA(VLOOKUP(Summary!$A129,'District 14'!$A$1:$H$999,3,FALSE)),0,VLOOKUP(Summary!$A129,'District 14'!$A$1:$H$999,3,FALSE))+IF(ISNA(VLOOKUP(Summary!$A129,'District 15'!$A$1:$H$999,3,FALSE)),0,VLOOKUP(Summary!$A129,'District 15'!$A$1:$H$999,3,FALSE))+IF(ISNA(VLOOKUP(Summary!$A129,'District 16'!$A$1:$H$999,3,FALSE)),0,VLOOKUP(Summary!$A129,'District 16'!$A$1:$H$999,3,FALSE))+IF(ISNA(VLOOKUP(Summary!$A129,'District 17'!$A$1:$H$999,3,FALSE)),0,VLOOKUP(Summary!$A129,'District 17'!$A$1:$H$999,3,FALSE))+IF(ISNA(VLOOKUP(Summary!$A129,'District 18'!$A$1:$H$999,3,FALSE)),0,VLOOKUP(Summary!$A129,'District 18'!$A$1:$H$999,3,FALSE))+IF(ISNA(VLOOKUP(Summary!$A129,'District 19'!$A$1:$H$999,3,FALSE)),0,VLOOKUP(Summary!$A129,'District 19'!$A$1:$H$999,3,FALSE))+IF(ISNA(VLOOKUP(Summary!$A129,'District 20'!$A$1:$H$999,3,FALSE)),0,VLOOKUP(Summary!$A129,'District 20'!$A$1:$H$999,3,FALSE))+IF(ISNA(VLOOKUP(Summary!$A129,'District 21'!$A$1:$H$999,3,FALSE)),0,VLOOKUP(Summary!$A129,'District 21'!$A$1:$H$999,3,FALSE))+IF(ISNA(VLOOKUP(Summary!$A129,'District 22'!$A$1:$H$999,3,FALSE)),0,VLOOKUP(Summary!$A129,'District 22'!$A$1:$H$999,3,FALSE))+IF(ISNA(VLOOKUP(Summary!$A129,'District 23'!$A$1:$H$999,3,FALSE)),0,VLOOKUP(Summary!$A129,'District 23'!$A$1:$H$999,3,FALSE))+IF(ISNA(VLOOKUP(Summary!$A129,'District 24'!$A$1:$H$999,3,FALSE)),0,VLOOKUP(Summary!$A129,'District 24'!$A$1:$H$999,3,FALSE))+IF(ISNA(VLOOKUP(Summary!$A129,'District 25'!$A$1:$H$999,3,FALSE)),0,VLOOKUP(Summary!$A129,'District 25'!$A$1:$H$999,3,FALSE))+IF(ISNA(VLOOKUP(Summary!$A129,'District 26'!$A$1:$H$999,3,FALSE)),0,VLOOKUP(Summary!$A129,'District 26'!$A$1:$H$999,3,FALSE))+IF(ISNA(VLOOKUP(Summary!$A129,'District 27'!$A$1:$H$999,3,FALSE)),0,VLOOKUP(Summary!$A129,'District 27'!$A$1:$H$999,3,FALSE))+IF(ISNA(VLOOKUP(Summary!$A129,'District 28'!$A$1:$H$999,3,FALSE)),0,VLOOKUP(Summary!$A129,'District 28'!$A$1:$H$999,3,FALSE))+IF(ISNA(VLOOKUP(Summary!$A129,'District 29'!$A$1:$H$999,3,FALSE)),0,VLOOKUP(Summary!$A129,'District 29'!$A$1:$H$999,3,FALSE))</f>
        <v>8</v>
      </c>
      <c r="D129" s="11">
        <f>IF(ISNA(VLOOKUP(Summary!$A129,'District 0'!$A$1:$H$999,4,FALSE)),0,VLOOKUP(Summary!$A129,'District 0'!$A$1:$H$999,4,FALSE))+IF(ISNA(VLOOKUP(Summary!$A129,'District 1'!$A$1:$H$999,4,FALSE)),0,VLOOKUP(Summary!$A129,'District 1'!$A$1:$H$999,4,FALSE))+IF(ISNA(VLOOKUP(Summary!$A129,'District 2'!$A$1:$H$999,4,FALSE)),0,VLOOKUP(Summary!$A129,'District 2'!$A$1:$H$999,4,FALSE))+IF(ISNA(VLOOKUP(Summary!$A129,'District 3'!$A$1:$H$999,4,FALSE)),0,VLOOKUP(Summary!$A129,'District 3'!$A$1:$H$999,4,FALSE))+IF(ISNA(VLOOKUP(Summary!$A129,'District 4'!$A$1:$H$999,4,FALSE)),0,VLOOKUP(Summary!$A129,'District 4'!$A$1:$H$999,4,FALSE))+IF(ISNA(VLOOKUP(Summary!$A129,'District 5'!$A$1:$H$999,4,FALSE)),0,VLOOKUP(Summary!$A129,'District 5'!$A$1:$H$999,4,FALSE))+IF(ISNA(VLOOKUP(Summary!$A129,'District 6'!$A$1:$H$999,4,FALSE)),0,VLOOKUP(Summary!$A129,'District 6'!$A$1:$H$999,4,FALSE))+IF(ISNA(VLOOKUP(Summary!$A129,'District 7'!$A$1:$H$999,4,FALSE)),0,VLOOKUP(Summary!$A129,'District 7'!$A$1:$H$999,4,FALSE))+IF(ISNA(VLOOKUP(Summary!$A129,'District 8'!$A$1:$H$999,4,FALSE)),0,VLOOKUP(Summary!$A129,'District 8'!$A$1:$H$999,4,FALSE))+IF(ISNA(VLOOKUP(Summary!$A129,'District 9'!$A$1:$H$999,4,FALSE)),0,VLOOKUP(Summary!$A129,'District 9'!$A$1:$H$999,4,FALSE))+IF(ISNA(VLOOKUP(Summary!$A129,'District 10'!$A$1:$H$999,4,FALSE)),0,VLOOKUP(Summary!$A129,'District 10'!$A$1:$H$999,4,FALSE))+IF(ISNA(VLOOKUP(Summary!$A129,'District 11'!$A$1:$H$999,4,FALSE)),0,VLOOKUP(Summary!$A129,'District 11'!$A$1:$H$999,4,FALSE))+IF(ISNA(VLOOKUP(Summary!$A129,'District 12'!$A$1:$H$999,4,FALSE)),0,VLOOKUP(Summary!$A129,'District 12'!$A$1:$H$999,4,FALSE))+IF(ISNA(VLOOKUP(Summary!$A129,'District 13'!$A$1:$H$999,4,FALSE)),0,VLOOKUP(Summary!$A129,'District 13'!$A$1:$H$999,4,FALSE))+IF(ISNA(VLOOKUP(Summary!$A129,'District 14'!$A$1:$H$999,4,FALSE)),0,VLOOKUP(Summary!$A129,'District 14'!$A$1:$H$999,4,FALSE))+IF(ISNA(VLOOKUP(Summary!$A129,'District 15'!$A$1:$H$999,4,FALSE)),0,VLOOKUP(Summary!$A129,'District 15'!$A$1:$H$999,4,FALSE))+IF(ISNA(VLOOKUP(Summary!$A129,'District 16'!$A$1:$H$999,4,FALSE)),0,VLOOKUP(Summary!$A129,'District 16'!$A$1:$H$999,4,FALSE))+IF(ISNA(VLOOKUP(Summary!$A129,'District 17'!$A$1:$H$999,4,FALSE)),0,VLOOKUP(Summary!$A129,'District 17'!$A$1:$H$999,4,FALSE))+IF(ISNA(VLOOKUP(Summary!$A129,'District 18'!$A$1:$H$999,4,FALSE)),0,VLOOKUP(Summary!$A129,'District 18'!$A$1:$H$999,4,FALSE))+IF(ISNA(VLOOKUP(Summary!$A129,'District 19'!$A$1:$H$999,4,FALSE)),0,VLOOKUP(Summary!$A129,'District 19'!$A$1:$H$999,4,FALSE))+IF(ISNA(VLOOKUP(Summary!$A129,'District 20'!$A$1:$H$999,4,FALSE)),0,VLOOKUP(Summary!$A129,'District 20'!$A$1:$H$999,4,FALSE))+IF(ISNA(VLOOKUP(Summary!$A129,'District 21'!$A$1:$H$999,4,FALSE)),0,VLOOKUP(Summary!$A129,'District 21'!$A$1:$H$999,4,FALSE))+IF(ISNA(VLOOKUP(Summary!$A129,'District 22'!$A$1:$H$999,4,FALSE)),0,VLOOKUP(Summary!$A129,'District 22'!$A$1:$H$999,4,FALSE))+IF(ISNA(VLOOKUP(Summary!$A129,'District 23'!$A$1:$H$999,4,FALSE)),0,VLOOKUP(Summary!$A129,'District 23'!$A$1:$H$999,4,FALSE))+IF(ISNA(VLOOKUP(Summary!$A129,'District 24'!$A$1:$H$999,4,FALSE)),0,VLOOKUP(Summary!$A129,'District 24'!$A$1:$H$999,4,FALSE))+IF(ISNA(VLOOKUP(Summary!$A129,'District 25'!$A$1:$H$999,4,FALSE)),0,VLOOKUP(Summary!$A129,'District 25'!$A$1:$H$999,4,FALSE))+IF(ISNA(VLOOKUP(Summary!$A129,'District 26'!$A$1:$H$999,4,FALSE)),0,VLOOKUP(Summary!$A129,'District 26'!$A$1:$H$999,4,FALSE))+IF(ISNA(VLOOKUP(Summary!$A129,'District 27'!$A$1:$H$999,4,FALSE)),0,VLOOKUP(Summary!$A129,'District 27'!$A$1:$H$999,4,FALSE))+IF(ISNA(VLOOKUP(Summary!$A129,'District 28'!$A$1:$H$999,4,FALSE)),0,VLOOKUP(Summary!$A129,'District 28'!$A$1:$H$999,4,FALSE))+IF(ISNA(VLOOKUP(Summary!$A129,'District 29'!$A$1:$H$999,4,FALSE)),0,VLOOKUP(Summary!$A129,'District 29'!$A$1:$H$999,4,FALSE))</f>
        <v>0</v>
      </c>
      <c r="E129" s="11">
        <f>IF(ISNA(VLOOKUP(Summary!$A129,'District 0'!$A$1:$H$999,5,FALSE)),0,VLOOKUP(Summary!$A129,'District 0'!$A$1:$H$999,5,FALSE))+IF(ISNA(VLOOKUP(Summary!$A129,'District 1'!$A$1:$H$999,5,FALSE)),0,VLOOKUP(Summary!$A129,'District 1'!$A$1:$H$999,5,FALSE))+IF(ISNA(VLOOKUP(Summary!$A129,'District 2'!$A$1:$H$999,5,FALSE)),0,VLOOKUP(Summary!$A129,'District 2'!$A$1:$H$999,5,FALSE))+IF(ISNA(VLOOKUP(Summary!$A129,'District 3'!$A$1:$H$999,5,FALSE)),0,VLOOKUP(Summary!$A129,'District 3'!$A$1:$H$999,5,FALSE))+IF(ISNA(VLOOKUP(Summary!$A129,'District 4'!$A$1:$H$999,5,FALSE)),0,VLOOKUP(Summary!$A129,'District 4'!$A$1:$H$999,5,FALSE))+IF(ISNA(VLOOKUP(Summary!$A129,'District 5'!$A$1:$H$999,5,FALSE)),0,VLOOKUP(Summary!$A129,'District 5'!$A$1:$H$999,5,FALSE))+IF(ISNA(VLOOKUP(Summary!$A129,'District 6'!$A$1:$H$999,5,FALSE)),0,VLOOKUP(Summary!$A129,'District 6'!$A$1:$H$999,5,FALSE))+IF(ISNA(VLOOKUP(Summary!$A129,'District 7'!$A$1:$H$999,5,FALSE)),0,VLOOKUP(Summary!$A129,'District 7'!$A$1:$H$999,5,FALSE))+IF(ISNA(VLOOKUP(Summary!$A129,'District 8'!$A$1:$H$999,5,FALSE)),0,VLOOKUP(Summary!$A129,'District 8'!$A$1:$H$999,5,FALSE))+IF(ISNA(VLOOKUP(Summary!$A129,'District 9'!$A$1:$H$999,5,FALSE)),0,VLOOKUP(Summary!$A129,'District 9'!$A$1:$H$999,5,FALSE))+IF(ISNA(VLOOKUP(Summary!$A129,'District 10'!$A$1:$H$999,5,FALSE)),0,VLOOKUP(Summary!$A129,'District 10'!$A$1:$H$999,5,FALSE))+IF(ISNA(VLOOKUP(Summary!$A129,'District 11'!$A$1:$H$999,5,FALSE)),0,VLOOKUP(Summary!$A129,'District 11'!$A$1:$H$999,5,FALSE))+IF(ISNA(VLOOKUP(Summary!$A129,'District 12'!$A$1:$H$999,5,FALSE)),0,VLOOKUP(Summary!$A129,'District 12'!$A$1:$H$999,5,FALSE))+IF(ISNA(VLOOKUP(Summary!$A129,'District 13'!$A$1:$H$999,5,FALSE)),0,VLOOKUP(Summary!$A129,'District 13'!$A$1:$H$999,5,FALSE))+IF(ISNA(VLOOKUP(Summary!$A129,'District 14'!$A$1:$H$999,5,FALSE)),0,VLOOKUP(Summary!$A129,'District 14'!$A$1:$H$999,5,FALSE))+IF(ISNA(VLOOKUP(Summary!$A129,'District 15'!$A$1:$H$999,5,FALSE)),0,VLOOKUP(Summary!$A129,'District 15'!$A$1:$H$999,5,FALSE))+IF(ISNA(VLOOKUP(Summary!$A129,'District 16'!$A$1:$H$999,5,FALSE)),0,VLOOKUP(Summary!$A129,'District 16'!$A$1:$H$999,5,FALSE))+IF(ISNA(VLOOKUP(Summary!$A129,'District 17'!$A$1:$H$999,5,FALSE)),0,VLOOKUP(Summary!$A129,'District 17'!$A$1:$H$999,5,FALSE))+IF(ISNA(VLOOKUP(Summary!$A129,'District 18'!$A$1:$H$999,5,FALSE)),0,VLOOKUP(Summary!$A129,'District 18'!$A$1:$H$999,5,FALSE))+IF(ISNA(VLOOKUP(Summary!$A129,'District 19'!$A$1:$H$999,5,FALSE)),0,VLOOKUP(Summary!$A129,'District 19'!$A$1:$H$999,5,FALSE))+IF(ISNA(VLOOKUP(Summary!$A129,'District 20'!$A$1:$H$999,5,FALSE)),0,VLOOKUP(Summary!$A129,'District 20'!$A$1:$H$999,5,FALSE))+IF(ISNA(VLOOKUP(Summary!$A129,'District 21'!$A$1:$H$999,5,FALSE)),0,VLOOKUP(Summary!$A129,'District 21'!$A$1:$H$999,5,FALSE))+IF(ISNA(VLOOKUP(Summary!$A129,'District 22'!$A$1:$H$999,5,FALSE)),0,VLOOKUP(Summary!$A129,'District 22'!$A$1:$H$999,5,FALSE))+IF(ISNA(VLOOKUP(Summary!$A129,'District 23'!$A$1:$H$999,5,FALSE)),0,VLOOKUP(Summary!$A129,'District 23'!$A$1:$H$999,5,FALSE))+IF(ISNA(VLOOKUP(Summary!$A129,'District 24'!$A$1:$H$999,5,FALSE)),0,VLOOKUP(Summary!$A129,'District 24'!$A$1:$H$999,5,FALSE))+IF(ISNA(VLOOKUP(Summary!$A129,'District 25'!$A$1:$H$999,5,FALSE)),0,VLOOKUP(Summary!$A129,'District 25'!$A$1:$H$999,5,FALSE))+IF(ISNA(VLOOKUP(Summary!$A129,'District 26'!$A$1:$H$999,5,FALSE)),0,VLOOKUP(Summary!$A129,'District 26'!$A$1:$H$999,5,FALSE))+IF(ISNA(VLOOKUP(Summary!$A129,'District 27'!$A$1:$H$999,5,FALSE)),0,VLOOKUP(Summary!$A129,'District 27'!$A$1:$H$999,5,FALSE))+IF(ISNA(VLOOKUP(Summary!$A129,'District 28'!$A$1:$H$999,5,FALSE)),0,VLOOKUP(Summary!$A129,'District 28'!$A$1:$H$999,5,FALSE))+IF(ISNA(VLOOKUP(Summary!$A129,'District 29'!$A$1:$H$999,5,FALSE)),0,VLOOKUP(Summary!$A129,'District 29'!$A$1:$H$999,5,FALSE))</f>
        <v>3</v>
      </c>
      <c r="F129" s="11">
        <f>IF(ISNA(VLOOKUP(Summary!$A129,'District 0'!$A$1:$H$999,6,FALSE)),0,VLOOKUP(Summary!$A129,'District 0'!$A$1:$H$999,6,FALSE))+IF(ISNA(VLOOKUP(Summary!$A129,'District 1'!$A$1:$H$999,6,FALSE)),0,VLOOKUP(Summary!$A129,'District 1'!$A$1:$H$999,6,FALSE))+IF(ISNA(VLOOKUP(Summary!$A129,'District 2'!$A$1:$H$999,6,FALSE)),0,VLOOKUP(Summary!$A129,'District 2'!$A$1:$H$999,6,FALSE))+IF(ISNA(VLOOKUP(Summary!$A129,'District 3'!$A$1:$H$999,6,FALSE)),0,VLOOKUP(Summary!$A129,'District 3'!$A$1:$H$999,6,FALSE))+IF(ISNA(VLOOKUP(Summary!$A129,'District 4'!$A$1:$H$999,6,FALSE)),0,VLOOKUP(Summary!$A129,'District 4'!$A$1:$H$999,6,FALSE))+IF(ISNA(VLOOKUP(Summary!$A129,'District 5'!$A$1:$H$999,6,FALSE)),0,VLOOKUP(Summary!$A129,'District 5'!$A$1:$H$999,6,FALSE))+IF(ISNA(VLOOKUP(Summary!$A129,'District 6'!$A$1:$H$999,6,FALSE)),0,VLOOKUP(Summary!$A129,'District 6'!$A$1:$H$999,6,FALSE))+IF(ISNA(VLOOKUP(Summary!$A129,'District 7'!$A$1:$H$999,6,FALSE)),0,VLOOKUP(Summary!$A129,'District 7'!$A$1:$H$999,6,FALSE))+IF(ISNA(VLOOKUP(Summary!$A129,'District 8'!$A$1:$H$999,6,FALSE)),0,VLOOKUP(Summary!$A129,'District 8'!$A$1:$H$999,6,FALSE))+IF(ISNA(VLOOKUP(Summary!$A129,'District 9'!$A$1:$H$999,6,FALSE)),0,VLOOKUP(Summary!$A129,'District 9'!$A$1:$H$999,6,FALSE))+IF(ISNA(VLOOKUP(Summary!$A129,'District 10'!$A$1:$H$999,6,FALSE)),0,VLOOKUP(Summary!$A129,'District 10'!$A$1:$H$999,6,FALSE))+IF(ISNA(VLOOKUP(Summary!$A129,'District 11'!$A$1:$H$999,6,FALSE)),0,VLOOKUP(Summary!$A129,'District 11'!$A$1:$H$999,6,FALSE))+IF(ISNA(VLOOKUP(Summary!$A129,'District 12'!$A$1:$H$999,6,FALSE)),0,VLOOKUP(Summary!$A129,'District 12'!$A$1:$H$999,6,FALSE))+IF(ISNA(VLOOKUP(Summary!$A129,'District 13'!$A$1:$H$999,6,FALSE)),0,VLOOKUP(Summary!$A129,'District 13'!$A$1:$H$999,6,FALSE))+IF(ISNA(VLOOKUP(Summary!$A129,'District 14'!$A$1:$H$999,6,FALSE)),0,VLOOKUP(Summary!$A129,'District 14'!$A$1:$H$999,6,FALSE))+IF(ISNA(VLOOKUP(Summary!$A129,'District 15'!$A$1:$H$999,6,FALSE)),0,VLOOKUP(Summary!$A129,'District 15'!$A$1:$H$999,6,FALSE))+IF(ISNA(VLOOKUP(Summary!$A129,'District 16'!$A$1:$H$999,6,FALSE)),0,VLOOKUP(Summary!$A129,'District 16'!$A$1:$H$999,6,FALSE))+IF(ISNA(VLOOKUP(Summary!$A129,'District 17'!$A$1:$H$999,6,FALSE)),0,VLOOKUP(Summary!$A129,'District 17'!$A$1:$H$999,6,FALSE))+IF(ISNA(VLOOKUP(Summary!$A129,'District 18'!$A$1:$H$999,6,FALSE)),0,VLOOKUP(Summary!$A129,'District 18'!$A$1:$H$999,6,FALSE))+IF(ISNA(VLOOKUP(Summary!$A129,'District 19'!$A$1:$H$999,6,FALSE)),0,VLOOKUP(Summary!$A129,'District 19'!$A$1:$H$999,6,FALSE))+IF(ISNA(VLOOKUP(Summary!$A129,'District 20'!$A$1:$H$999,6,FALSE)),0,VLOOKUP(Summary!$A129,'District 20'!$A$1:$H$999,6,FALSE))+IF(ISNA(VLOOKUP(Summary!$A129,'District 21'!$A$1:$H$999,6,FALSE)),0,VLOOKUP(Summary!$A129,'District 21'!$A$1:$H$999,6,FALSE))+IF(ISNA(VLOOKUP(Summary!$A129,'District 22'!$A$1:$H$999,6,FALSE)),0,VLOOKUP(Summary!$A129,'District 22'!$A$1:$H$999,6,FALSE))+IF(ISNA(VLOOKUP(Summary!$A129,'District 23'!$A$1:$H$999,6,FALSE)),0,VLOOKUP(Summary!$A129,'District 23'!$A$1:$H$999,6,FALSE))+IF(ISNA(VLOOKUP(Summary!$A129,'District 24'!$A$1:$H$999,6,FALSE)),0,VLOOKUP(Summary!$A129,'District 24'!$A$1:$H$999,6,FALSE))+IF(ISNA(VLOOKUP(Summary!$A129,'District 25'!$A$1:$H$999,6,FALSE)),0,VLOOKUP(Summary!$A129,'District 25'!$A$1:$H$999,6,FALSE))+IF(ISNA(VLOOKUP(Summary!$A129,'District 26'!$A$1:$H$999,6,FALSE)),0,VLOOKUP(Summary!$A129,'District 26'!$A$1:$H$999,6,FALSE))+IF(ISNA(VLOOKUP(Summary!$A129,'District 27'!$A$1:$H$999,6,FALSE)),0,VLOOKUP(Summary!$A129,'District 27'!$A$1:$H$999,6,FALSE))+IF(ISNA(VLOOKUP(Summary!$A129,'District 28'!$A$1:$H$999,6,FALSE)),0,VLOOKUP(Summary!$A129,'District 28'!$A$1:$H$999,6,FALSE))+IF(ISNA(VLOOKUP(Summary!$A129,'District 29'!$A$1:$H$999,6,FALSE)),0,VLOOKUP(Summary!$A129,'District 29'!$A$1:$H$999,6,FALSE))</f>
        <v>0</v>
      </c>
      <c r="G129" s="11">
        <f>IF(ISNA(VLOOKUP(Summary!$A129,'District 0'!$A$1:$H$999,7,FALSE)),0,VLOOKUP(Summary!$A129,'District 0'!$A$1:$H$999,7,FALSE))+IF(ISNA(VLOOKUP(Summary!$A129,'District 1'!$A$1:$H$999,7,FALSE)),0,VLOOKUP(Summary!$A129,'District 1'!$A$1:$H$999,7,FALSE))+IF(ISNA(VLOOKUP(Summary!$A129,'District 2'!$A$1:$H$999,7,FALSE)),0,VLOOKUP(Summary!$A129,'District 2'!$A$1:$H$999,7,FALSE))+IF(ISNA(VLOOKUP(Summary!$A129,'District 3'!$A$1:$H$999,7,FALSE)),0,VLOOKUP(Summary!$A129,'District 3'!$A$1:$H$999,7,FALSE))+IF(ISNA(VLOOKUP(Summary!$A129,'District 4'!$A$1:$H$999,7,FALSE)),0,VLOOKUP(Summary!$A129,'District 4'!$A$1:$H$999,7,FALSE))+IF(ISNA(VLOOKUP(Summary!$A129,'District 5'!$A$1:$H$999,7,FALSE)),0,VLOOKUP(Summary!$A129,'District 5'!$A$1:$H$999,7,FALSE))+IF(ISNA(VLOOKUP(Summary!$A129,'District 6'!$A$1:$H$999,7,FALSE)),0,VLOOKUP(Summary!$A129,'District 6'!$A$1:$H$999,7,FALSE))+IF(ISNA(VLOOKUP(Summary!$A129,'District 7'!$A$1:$H$999,7,FALSE)),0,VLOOKUP(Summary!$A129,'District 7'!$A$1:$H$999,7,FALSE))+IF(ISNA(VLOOKUP(Summary!$A129,'District 8'!$A$1:$H$999,7,FALSE)),0,VLOOKUP(Summary!$A129,'District 8'!$A$1:$H$999,7,FALSE))+IF(ISNA(VLOOKUP(Summary!$A129,'District 9'!$A$1:$H$999,7,FALSE)),0,VLOOKUP(Summary!$A129,'District 9'!$A$1:$H$999,7,FALSE))+IF(ISNA(VLOOKUP(Summary!$A129,'District 10'!$A$1:$H$999,7,FALSE)),0,VLOOKUP(Summary!$A129,'District 10'!$A$1:$H$999,7,FALSE))+IF(ISNA(VLOOKUP(Summary!$A129,'District 11'!$A$1:$H$999,7,FALSE)),0,VLOOKUP(Summary!$A129,'District 11'!$A$1:$H$999,7,FALSE))+IF(ISNA(VLOOKUP(Summary!$A129,'District 12'!$A$1:$H$999,7,FALSE)),0,VLOOKUP(Summary!$A129,'District 12'!$A$1:$H$999,7,FALSE))+IF(ISNA(VLOOKUP(Summary!$A129,'District 13'!$A$1:$H$999,7,FALSE)),0,VLOOKUP(Summary!$A129,'District 13'!$A$1:$H$999,7,FALSE))+IF(ISNA(VLOOKUP(Summary!$A129,'District 14'!$A$1:$H$999,7,FALSE)),0,VLOOKUP(Summary!$A129,'District 14'!$A$1:$H$999,7,FALSE))+IF(ISNA(VLOOKUP(Summary!$A129,'District 15'!$A$1:$H$999,7,FALSE)),0,VLOOKUP(Summary!$A129,'District 15'!$A$1:$H$999,7,FALSE))+IF(ISNA(VLOOKUP(Summary!$A129,'District 16'!$A$1:$H$999,7,FALSE)),0,VLOOKUP(Summary!$A129,'District 16'!$A$1:$H$999,7,FALSE))+IF(ISNA(VLOOKUP(Summary!$A129,'District 17'!$A$1:$H$999,7,FALSE)),0,VLOOKUP(Summary!$A129,'District 17'!$A$1:$H$999,7,FALSE))+IF(ISNA(VLOOKUP(Summary!$A129,'District 18'!$A$1:$H$999,7,FALSE)),0,VLOOKUP(Summary!$A129,'District 18'!$A$1:$H$999,7,FALSE))+IF(ISNA(VLOOKUP(Summary!$A129,'District 19'!$A$1:$H$999,7,FALSE)),0,VLOOKUP(Summary!$A129,'District 19'!$A$1:$H$999,7,FALSE))+IF(ISNA(VLOOKUP(Summary!$A129,'District 20'!$A$1:$H$999,7,FALSE)),0,VLOOKUP(Summary!$A129,'District 20'!$A$1:$H$999,7,FALSE))+IF(ISNA(VLOOKUP(Summary!$A129,'District 21'!$A$1:$H$999,7,FALSE)),0,VLOOKUP(Summary!$A129,'District 21'!$A$1:$H$999,7,FALSE))+IF(ISNA(VLOOKUP(Summary!$A129,'District 22'!$A$1:$H$999,7,FALSE)),0,VLOOKUP(Summary!$A129,'District 22'!$A$1:$H$999,7,FALSE))+IF(ISNA(VLOOKUP(Summary!$A129,'District 23'!$A$1:$H$999,7,FALSE)),0,VLOOKUP(Summary!$A129,'District 23'!$A$1:$H$999,7,FALSE))+IF(ISNA(VLOOKUP(Summary!$A129,'District 24'!$A$1:$H$999,7,FALSE)),0,VLOOKUP(Summary!$A129,'District 24'!$A$1:$H$999,7,FALSE))+IF(ISNA(VLOOKUP(Summary!$A129,'District 25'!$A$1:$H$999,7,FALSE)),0,VLOOKUP(Summary!$A129,'District 25'!$A$1:$H$999,7,FALSE))+IF(ISNA(VLOOKUP(Summary!$A129,'District 26'!$A$1:$H$999,7,FALSE)),0,VLOOKUP(Summary!$A129,'District 26'!$A$1:$H$999,7,FALSE))+IF(ISNA(VLOOKUP(Summary!$A129,'District 27'!$A$1:$H$999,7,FALSE)),0,VLOOKUP(Summary!$A129,'District 27'!$A$1:$H$999,7,FALSE))+IF(ISNA(VLOOKUP(Summary!$A129,'District 28'!$A$1:$H$999,7,FALSE)),0,VLOOKUP(Summary!$A129,'District 28'!$A$1:$H$999,7,FALSE))+IF(ISNA(VLOOKUP(Summary!$A129,'District 29'!$A$1:$H$999,7,FALSE)),0,VLOOKUP(Summary!$A129,'District 29'!$A$1:$H$999,7,FALSE))</f>
        <v>0</v>
      </c>
      <c r="H129" s="11">
        <f>IF(ISNA(VLOOKUP(Summary!$A129,'District 0'!$A$1:$H$999,8,FALSE)),0,VLOOKUP(Summary!$A129,'District 0'!$A$1:$H$999,8,FALSE))+IF(ISNA(VLOOKUP(Summary!$A129,'District 1'!$A$1:$H$999,8,FALSE)),0,VLOOKUP(Summary!$A129,'District 1'!$A$1:$H$999,8,FALSE))+IF(ISNA(VLOOKUP(Summary!$A129,'District 2'!$A$1:$H$999,8,FALSE)),0,VLOOKUP(Summary!$A129,'District 2'!$A$1:$H$999,8,FALSE))+IF(ISNA(VLOOKUP(Summary!$A129,'District 3'!$A$1:$H$999,8,FALSE)),0,VLOOKUP(Summary!$A129,'District 3'!$A$1:$H$999,8,FALSE))+IF(ISNA(VLOOKUP(Summary!$A129,'District 4'!$A$1:$H$999,8,FALSE)),0,VLOOKUP(Summary!$A129,'District 4'!$A$1:$H$999,8,FALSE))+IF(ISNA(VLOOKUP(Summary!$A129,'District 5'!$A$1:$H$999,8,FALSE)),0,VLOOKUP(Summary!$A129,'District 5'!$A$1:$H$999,8,FALSE))+IF(ISNA(VLOOKUP(Summary!$A129,'District 6'!$A$1:$H$999,8,FALSE)),0,VLOOKUP(Summary!$A129,'District 6'!$A$1:$H$999,8,FALSE))+IF(ISNA(VLOOKUP(Summary!$A129,'District 7'!$A$1:$H$999,8,FALSE)),0,VLOOKUP(Summary!$A129,'District 7'!$A$1:$H$999,8,FALSE))+IF(ISNA(VLOOKUP(Summary!$A129,'District 8'!$A$1:$H$999,8,FALSE)),0,VLOOKUP(Summary!$A129,'District 8'!$A$1:$H$999,8,FALSE))+IF(ISNA(VLOOKUP(Summary!$A129,'District 9'!$A$1:$H$999,8,FALSE)),0,VLOOKUP(Summary!$A129,'District 9'!$A$1:$H$999,8,FALSE))+IF(ISNA(VLOOKUP(Summary!$A129,'District 10'!$A$1:$H$999,8,FALSE)),0,VLOOKUP(Summary!$A129,'District 10'!$A$1:$H$999,8,FALSE))+IF(ISNA(VLOOKUP(Summary!$A129,'District 11'!$A$1:$H$999,8,FALSE)),0,VLOOKUP(Summary!$A129,'District 11'!$A$1:$H$999,8,FALSE))+IF(ISNA(VLOOKUP(Summary!$A129,'District 12'!$A$1:$H$999,8,FALSE)),0,VLOOKUP(Summary!$A129,'District 12'!$A$1:$H$999,8,FALSE))+IF(ISNA(VLOOKUP(Summary!$A129,'District 13'!$A$1:$H$999,8,FALSE)),0,VLOOKUP(Summary!$A129,'District 13'!$A$1:$H$999,8,FALSE))+IF(ISNA(VLOOKUP(Summary!$A129,'District 14'!$A$1:$H$999,8,FALSE)),0,VLOOKUP(Summary!$A129,'District 14'!$A$1:$H$999,8,FALSE))+IF(ISNA(VLOOKUP(Summary!$A129,'District 15'!$A$1:$H$999,8,FALSE)),0,VLOOKUP(Summary!$A129,'District 15'!$A$1:$H$999,8,FALSE))+IF(ISNA(VLOOKUP(Summary!$A129,'District 16'!$A$1:$H$999,8,FALSE)),0,VLOOKUP(Summary!$A129,'District 16'!$A$1:$H$999,8,FALSE))+IF(ISNA(VLOOKUP(Summary!$A129,'District 17'!$A$1:$H$999,8,FALSE)),0,VLOOKUP(Summary!$A129,'District 17'!$A$1:$H$999,8,FALSE))+IF(ISNA(VLOOKUP(Summary!$A129,'District 18'!$A$1:$H$999,8,FALSE)),0,VLOOKUP(Summary!$A129,'District 18'!$A$1:$H$999,8,FALSE))+IF(ISNA(VLOOKUP(Summary!$A129,'District 19'!$A$1:$H$999,8,FALSE)),0,VLOOKUP(Summary!$A129,'District 19'!$A$1:$H$999,8,FALSE))+IF(ISNA(VLOOKUP(Summary!$A129,'District 20'!$A$1:$H$999,8,FALSE)),0,VLOOKUP(Summary!$A129,'District 20'!$A$1:$H$999,8,FALSE))+IF(ISNA(VLOOKUP(Summary!$A129,'District 21'!$A$1:$H$999,8,FALSE)),0,VLOOKUP(Summary!$A129,'District 21'!$A$1:$H$999,8,FALSE))+IF(ISNA(VLOOKUP(Summary!$A129,'District 22'!$A$1:$H$999,8,FALSE)),0,VLOOKUP(Summary!$A129,'District 22'!$A$1:$H$999,8,FALSE))+IF(ISNA(VLOOKUP(Summary!$A129,'District 23'!$A$1:$H$999,8,FALSE)),0,VLOOKUP(Summary!$A129,'District 23'!$A$1:$H$999,8,FALSE))+IF(ISNA(VLOOKUP(Summary!$A129,'District 24'!$A$1:$H$999,8,FALSE)),0,VLOOKUP(Summary!$A129,'District 24'!$A$1:$H$999,8,FALSE))+IF(ISNA(VLOOKUP(Summary!$A129,'District 25'!$A$1:$H$999,8,FALSE)),0,VLOOKUP(Summary!$A129,'District 25'!$A$1:$H$999,8,FALSE))+IF(ISNA(VLOOKUP(Summary!$A129,'District 26'!$A$1:$H$999,8,FALSE)),0,VLOOKUP(Summary!$A129,'District 26'!$A$1:$H$999,8,FALSE))+IF(ISNA(VLOOKUP(Summary!$A129,'District 27'!$A$1:$H$999,8,FALSE)),0,VLOOKUP(Summary!$A129,'District 27'!$A$1:$H$999,8,FALSE))+IF(ISNA(VLOOKUP(Summary!$A129,'District 28'!$A$1:$H$999,8,FALSE)),0,VLOOKUP(Summary!$A129,'District 28'!$A$1:$H$999,8,FALSE))+IF(ISNA(VLOOKUP(Summary!$A129,'District 29'!$A$1:$H$999,8,FALSE)),0,VLOOKUP(Summary!$A129,'District 29'!$A$1:$H$999,8,FALSE))</f>
        <v>42</v>
      </c>
      <c r="I129" s="7">
        <f t="shared" si="2"/>
        <v>53</v>
      </c>
      <c r="J129" s="8" t="s">
        <v>42</v>
      </c>
      <c r="K129" s="8" t="s">
        <v>41</v>
      </c>
      <c r="L129" s="9">
        <v>43678</v>
      </c>
      <c r="M129" s="8">
        <v>51</v>
      </c>
      <c r="N129" s="10">
        <f>H129/M129</f>
        <v>0.82352941176470584</v>
      </c>
      <c r="O129" s="10">
        <f>I129/M129</f>
        <v>1.0392156862745099</v>
      </c>
    </row>
    <row r="130" spans="1:15" s="5" customFormat="1" x14ac:dyDescent="0.2">
      <c r="A130" s="6">
        <v>100508</v>
      </c>
      <c r="B130" s="11">
        <f>IF(ISNA(VLOOKUP(Summary!$A130,'District 0'!$A$1:$H$999,2,FALSE)),0,VLOOKUP(Summary!$A130,'District 0'!$A$1:$H$999,2,FALSE))+IF(ISNA(VLOOKUP(Summary!$A130,'District 1'!$A$1:$H$999,2,FALSE)),0,VLOOKUP(Summary!$A130,'District 1'!$A$1:$H$999,2,FALSE))+IF(ISNA(VLOOKUP(Summary!$A130,'District 2'!$A$1:$H$999,2,FALSE)),0,VLOOKUP(Summary!$A130,'District 2'!$A$1:$H$999,2,FALSE))+IF(ISNA(VLOOKUP(Summary!$A130,'District 3'!$A$1:$H$999,2,FALSE)),0,VLOOKUP(Summary!$A130,'District 3'!$A$1:$H$999,2,FALSE))+IF(ISNA(VLOOKUP(Summary!$A130,'District 4'!$A$1:$H$999,2,FALSE)),0,VLOOKUP(Summary!$A130,'District 4'!$A$1:$H$999,2,FALSE))+IF(ISNA(VLOOKUP(Summary!$A130,'District 5'!$A$1:$H$999,2,FALSE)),0,VLOOKUP(Summary!$A130,'District 5'!$A$1:$H$999,2,FALSE))+IF(ISNA(VLOOKUP(Summary!$A130,'District 6'!$A$1:$H$999,2,FALSE)),0,VLOOKUP(Summary!$A130,'District 6'!$A$1:$H$999,2,FALSE))+IF(ISNA(VLOOKUP(Summary!$A130,'District 7'!$A$1:$H$999,2,FALSE)),0,VLOOKUP(Summary!$A130,'District 7'!$A$1:$H$999,2,FALSE))+IF(ISNA(VLOOKUP(Summary!$A130,'District 8'!$A$1:$H$999,2,FALSE)),0,VLOOKUP(Summary!$A130,'District 8'!$A$1:$H$999,2,FALSE))+IF(ISNA(VLOOKUP(Summary!$A130,'District 9'!$A$1:$H$999,2,FALSE)),0,VLOOKUP(Summary!$A130,'District 9'!$A$1:$H$999,2,FALSE))+IF(ISNA(VLOOKUP(Summary!$A130,'District 10'!$A$1:$H$999,2,FALSE)),0,VLOOKUP(Summary!$A130,'District 10'!$A$1:$H$999,2,FALSE))+IF(ISNA(VLOOKUP(Summary!$A130,'District 11'!$A$1:$H$999,2,FALSE)),0,VLOOKUP(Summary!$A130,'District 11'!$A$1:$H$999,2,FALSE))+IF(ISNA(VLOOKUP(Summary!$A130,'District 12'!$A$1:$H$999,2,FALSE)),0,VLOOKUP(Summary!$A130,'District 12'!$A$1:$H$999,2,FALSE))+IF(ISNA(VLOOKUP(Summary!$A130,'District 13'!$A$1:$H$999,2,FALSE)),0,VLOOKUP(Summary!$A130,'District 13'!$A$1:$H$999,2,FALSE))+IF(ISNA(VLOOKUP(Summary!$A130,'District 14'!$A$1:$H$999,2,FALSE)),0,VLOOKUP(Summary!$A130,'District 14'!$A$1:$H$999,2,FALSE))+IF(ISNA(VLOOKUP(Summary!$A130,'District 15'!$A$1:$H$999,2,FALSE)),0,VLOOKUP(Summary!$A130,'District 15'!$A$1:$H$999,2,FALSE))+IF(ISNA(VLOOKUP(Summary!$A130,'District 16'!$A$1:$H$999,2,FALSE)),0,VLOOKUP(Summary!$A130,'District 16'!$A$1:$H$999,2,FALSE))+IF(ISNA(VLOOKUP(Summary!$A130,'District 17'!$A$1:$H$999,2,FALSE)),0,VLOOKUP(Summary!$A130,'District 17'!$A$1:$H$999,2,FALSE))+IF(ISNA(VLOOKUP(Summary!$A130,'District 18'!$A$1:$H$999,2,FALSE)),0,VLOOKUP(Summary!$A130,'District 18'!$A$1:$H$999,2,FALSE))+IF(ISNA(VLOOKUP(Summary!$A130,'District 19'!$A$1:$H$999,2,FALSE)),0,VLOOKUP(Summary!$A130,'District 19'!$A$1:$H$999,2,FALSE))+IF(ISNA(VLOOKUP(Summary!$A130,'District 20'!$A$1:$H$999,2,FALSE)),0,VLOOKUP(Summary!$A130,'District 20'!$A$1:$H$999,2,FALSE))+IF(ISNA(VLOOKUP(Summary!$A130,'District 21'!$A$1:$H$999,2,FALSE)),0,VLOOKUP(Summary!$A130,'District 21'!$A$1:$H$999,2,FALSE))+IF(ISNA(VLOOKUP(Summary!$A130,'District 22'!$A$1:$H$999,2,FALSE)),0,VLOOKUP(Summary!$A130,'District 22'!$A$1:$H$999,2,FALSE))+IF(ISNA(VLOOKUP(Summary!$A130,'District 23'!$A$1:$H$999,2,FALSE)),0,VLOOKUP(Summary!$A130,'District 23'!$A$1:$H$999,2,FALSE))+IF(ISNA(VLOOKUP(Summary!$A130,'District 24'!$A$1:$H$999,2,FALSE)),0,VLOOKUP(Summary!$A130,'District 24'!$A$1:$H$999,2,FALSE))+IF(ISNA(VLOOKUP(Summary!$A130,'District 25'!$A$1:$H$999,2,FALSE)),0,VLOOKUP(Summary!$A130,'District 25'!$A$1:$H$999,2,FALSE))+IF(ISNA(VLOOKUP(Summary!$A130,'District 26'!$A$1:$H$999,2,FALSE)),0,VLOOKUP(Summary!$A130,'District 26'!$A$1:$H$999,2,FALSE))+IF(ISNA(VLOOKUP(Summary!$A130,'District 27'!$A$1:$H$999,2,FALSE)),0,VLOOKUP(Summary!$A130,'District 27'!$A$1:$H$999,2,FALSE))+IF(ISNA(VLOOKUP(Summary!$A130,'District 28'!$A$1:$H$999,2,FALSE)),0,VLOOKUP(Summary!$A130,'District 28'!$A$1:$H$999,2,FALSE))+IF(ISNA(VLOOKUP(Summary!$A130,'District 29'!$A$1:$H$999,2,FALSE)),0,VLOOKUP(Summary!$A130,'District 29'!$A$1:$H$999,2,FALSE))</f>
        <v>2</v>
      </c>
      <c r="C130" s="11">
        <f>IF(ISNA(VLOOKUP(Summary!$A130,'District 0'!$A$1:$H$999,3,FALSE)),0,VLOOKUP(Summary!$A130,'District 0'!$A$1:$H$999,3,FALSE))+IF(ISNA(VLOOKUP(Summary!$A130,'District 1'!$A$1:$H$999,3,FALSE)),0,VLOOKUP(Summary!$A130,'District 1'!$A$1:$H$999,3,FALSE))+IF(ISNA(VLOOKUP(Summary!$A130,'District 2'!$A$1:$H$999,3,FALSE)),0,VLOOKUP(Summary!$A130,'District 2'!$A$1:$H$999,3,FALSE))+IF(ISNA(VLOOKUP(Summary!$A130,'District 3'!$A$1:$H$999,3,FALSE)),0,VLOOKUP(Summary!$A130,'District 3'!$A$1:$H$999,3,FALSE))+IF(ISNA(VLOOKUP(Summary!$A130,'District 4'!$A$1:$H$999,3,FALSE)),0,VLOOKUP(Summary!$A130,'District 4'!$A$1:$H$999,3,FALSE))+IF(ISNA(VLOOKUP(Summary!$A130,'District 5'!$A$1:$H$999,3,FALSE)),0,VLOOKUP(Summary!$A130,'District 5'!$A$1:$H$999,3,FALSE))+IF(ISNA(VLOOKUP(Summary!$A130,'District 6'!$A$1:$H$999,3,FALSE)),0,VLOOKUP(Summary!$A130,'District 6'!$A$1:$H$999,3,FALSE))+IF(ISNA(VLOOKUP(Summary!$A130,'District 7'!$A$1:$H$999,3,FALSE)),0,VLOOKUP(Summary!$A130,'District 7'!$A$1:$H$999,3,FALSE))+IF(ISNA(VLOOKUP(Summary!$A130,'District 8'!$A$1:$H$999,3,FALSE)),0,VLOOKUP(Summary!$A130,'District 8'!$A$1:$H$999,3,FALSE))+IF(ISNA(VLOOKUP(Summary!$A130,'District 9'!$A$1:$H$999,3,FALSE)),0,VLOOKUP(Summary!$A130,'District 9'!$A$1:$H$999,3,FALSE))+IF(ISNA(VLOOKUP(Summary!$A130,'District 10'!$A$1:$H$999,3,FALSE)),0,VLOOKUP(Summary!$A130,'District 10'!$A$1:$H$999,3,FALSE))+IF(ISNA(VLOOKUP(Summary!$A130,'District 11'!$A$1:$H$999,3,FALSE)),0,VLOOKUP(Summary!$A130,'District 11'!$A$1:$H$999,3,FALSE))+IF(ISNA(VLOOKUP(Summary!$A130,'District 12'!$A$1:$H$999,3,FALSE)),0,VLOOKUP(Summary!$A130,'District 12'!$A$1:$H$999,3,FALSE))+IF(ISNA(VLOOKUP(Summary!$A130,'District 13'!$A$1:$H$999,3,FALSE)),0,VLOOKUP(Summary!$A130,'District 13'!$A$1:$H$999,3,FALSE))+IF(ISNA(VLOOKUP(Summary!$A130,'District 14'!$A$1:$H$999,3,FALSE)),0,VLOOKUP(Summary!$A130,'District 14'!$A$1:$H$999,3,FALSE))+IF(ISNA(VLOOKUP(Summary!$A130,'District 15'!$A$1:$H$999,3,FALSE)),0,VLOOKUP(Summary!$A130,'District 15'!$A$1:$H$999,3,FALSE))+IF(ISNA(VLOOKUP(Summary!$A130,'District 16'!$A$1:$H$999,3,FALSE)),0,VLOOKUP(Summary!$A130,'District 16'!$A$1:$H$999,3,FALSE))+IF(ISNA(VLOOKUP(Summary!$A130,'District 17'!$A$1:$H$999,3,FALSE)),0,VLOOKUP(Summary!$A130,'District 17'!$A$1:$H$999,3,FALSE))+IF(ISNA(VLOOKUP(Summary!$A130,'District 18'!$A$1:$H$999,3,FALSE)),0,VLOOKUP(Summary!$A130,'District 18'!$A$1:$H$999,3,FALSE))+IF(ISNA(VLOOKUP(Summary!$A130,'District 19'!$A$1:$H$999,3,FALSE)),0,VLOOKUP(Summary!$A130,'District 19'!$A$1:$H$999,3,FALSE))+IF(ISNA(VLOOKUP(Summary!$A130,'District 20'!$A$1:$H$999,3,FALSE)),0,VLOOKUP(Summary!$A130,'District 20'!$A$1:$H$999,3,FALSE))+IF(ISNA(VLOOKUP(Summary!$A130,'District 21'!$A$1:$H$999,3,FALSE)),0,VLOOKUP(Summary!$A130,'District 21'!$A$1:$H$999,3,FALSE))+IF(ISNA(VLOOKUP(Summary!$A130,'District 22'!$A$1:$H$999,3,FALSE)),0,VLOOKUP(Summary!$A130,'District 22'!$A$1:$H$999,3,FALSE))+IF(ISNA(VLOOKUP(Summary!$A130,'District 23'!$A$1:$H$999,3,FALSE)),0,VLOOKUP(Summary!$A130,'District 23'!$A$1:$H$999,3,FALSE))+IF(ISNA(VLOOKUP(Summary!$A130,'District 24'!$A$1:$H$999,3,FALSE)),0,VLOOKUP(Summary!$A130,'District 24'!$A$1:$H$999,3,FALSE))+IF(ISNA(VLOOKUP(Summary!$A130,'District 25'!$A$1:$H$999,3,FALSE)),0,VLOOKUP(Summary!$A130,'District 25'!$A$1:$H$999,3,FALSE))+IF(ISNA(VLOOKUP(Summary!$A130,'District 26'!$A$1:$H$999,3,FALSE)),0,VLOOKUP(Summary!$A130,'District 26'!$A$1:$H$999,3,FALSE))+IF(ISNA(VLOOKUP(Summary!$A130,'District 27'!$A$1:$H$999,3,FALSE)),0,VLOOKUP(Summary!$A130,'District 27'!$A$1:$H$999,3,FALSE))+IF(ISNA(VLOOKUP(Summary!$A130,'District 28'!$A$1:$H$999,3,FALSE)),0,VLOOKUP(Summary!$A130,'District 28'!$A$1:$H$999,3,FALSE))+IF(ISNA(VLOOKUP(Summary!$A130,'District 29'!$A$1:$H$999,3,FALSE)),0,VLOOKUP(Summary!$A130,'District 29'!$A$1:$H$999,3,FALSE))</f>
        <v>28</v>
      </c>
      <c r="D130" s="11">
        <f>IF(ISNA(VLOOKUP(Summary!$A130,'District 0'!$A$1:$H$999,4,FALSE)),0,VLOOKUP(Summary!$A130,'District 0'!$A$1:$H$999,4,FALSE))+IF(ISNA(VLOOKUP(Summary!$A130,'District 1'!$A$1:$H$999,4,FALSE)),0,VLOOKUP(Summary!$A130,'District 1'!$A$1:$H$999,4,FALSE))+IF(ISNA(VLOOKUP(Summary!$A130,'District 2'!$A$1:$H$999,4,FALSE)),0,VLOOKUP(Summary!$A130,'District 2'!$A$1:$H$999,4,FALSE))+IF(ISNA(VLOOKUP(Summary!$A130,'District 3'!$A$1:$H$999,4,FALSE)),0,VLOOKUP(Summary!$A130,'District 3'!$A$1:$H$999,4,FALSE))+IF(ISNA(VLOOKUP(Summary!$A130,'District 4'!$A$1:$H$999,4,FALSE)),0,VLOOKUP(Summary!$A130,'District 4'!$A$1:$H$999,4,FALSE))+IF(ISNA(VLOOKUP(Summary!$A130,'District 5'!$A$1:$H$999,4,FALSE)),0,VLOOKUP(Summary!$A130,'District 5'!$A$1:$H$999,4,FALSE))+IF(ISNA(VLOOKUP(Summary!$A130,'District 6'!$A$1:$H$999,4,FALSE)),0,VLOOKUP(Summary!$A130,'District 6'!$A$1:$H$999,4,FALSE))+IF(ISNA(VLOOKUP(Summary!$A130,'District 7'!$A$1:$H$999,4,FALSE)),0,VLOOKUP(Summary!$A130,'District 7'!$A$1:$H$999,4,FALSE))+IF(ISNA(VLOOKUP(Summary!$A130,'District 8'!$A$1:$H$999,4,FALSE)),0,VLOOKUP(Summary!$A130,'District 8'!$A$1:$H$999,4,FALSE))+IF(ISNA(VLOOKUP(Summary!$A130,'District 9'!$A$1:$H$999,4,FALSE)),0,VLOOKUP(Summary!$A130,'District 9'!$A$1:$H$999,4,FALSE))+IF(ISNA(VLOOKUP(Summary!$A130,'District 10'!$A$1:$H$999,4,FALSE)),0,VLOOKUP(Summary!$A130,'District 10'!$A$1:$H$999,4,FALSE))+IF(ISNA(VLOOKUP(Summary!$A130,'District 11'!$A$1:$H$999,4,FALSE)),0,VLOOKUP(Summary!$A130,'District 11'!$A$1:$H$999,4,FALSE))+IF(ISNA(VLOOKUP(Summary!$A130,'District 12'!$A$1:$H$999,4,FALSE)),0,VLOOKUP(Summary!$A130,'District 12'!$A$1:$H$999,4,FALSE))+IF(ISNA(VLOOKUP(Summary!$A130,'District 13'!$A$1:$H$999,4,FALSE)),0,VLOOKUP(Summary!$A130,'District 13'!$A$1:$H$999,4,FALSE))+IF(ISNA(VLOOKUP(Summary!$A130,'District 14'!$A$1:$H$999,4,FALSE)),0,VLOOKUP(Summary!$A130,'District 14'!$A$1:$H$999,4,FALSE))+IF(ISNA(VLOOKUP(Summary!$A130,'District 15'!$A$1:$H$999,4,FALSE)),0,VLOOKUP(Summary!$A130,'District 15'!$A$1:$H$999,4,FALSE))+IF(ISNA(VLOOKUP(Summary!$A130,'District 16'!$A$1:$H$999,4,FALSE)),0,VLOOKUP(Summary!$A130,'District 16'!$A$1:$H$999,4,FALSE))+IF(ISNA(VLOOKUP(Summary!$A130,'District 17'!$A$1:$H$999,4,FALSE)),0,VLOOKUP(Summary!$A130,'District 17'!$A$1:$H$999,4,FALSE))+IF(ISNA(VLOOKUP(Summary!$A130,'District 18'!$A$1:$H$999,4,FALSE)),0,VLOOKUP(Summary!$A130,'District 18'!$A$1:$H$999,4,FALSE))+IF(ISNA(VLOOKUP(Summary!$A130,'District 19'!$A$1:$H$999,4,FALSE)),0,VLOOKUP(Summary!$A130,'District 19'!$A$1:$H$999,4,FALSE))+IF(ISNA(VLOOKUP(Summary!$A130,'District 20'!$A$1:$H$999,4,FALSE)),0,VLOOKUP(Summary!$A130,'District 20'!$A$1:$H$999,4,FALSE))+IF(ISNA(VLOOKUP(Summary!$A130,'District 21'!$A$1:$H$999,4,FALSE)),0,VLOOKUP(Summary!$A130,'District 21'!$A$1:$H$999,4,FALSE))+IF(ISNA(VLOOKUP(Summary!$A130,'District 22'!$A$1:$H$999,4,FALSE)),0,VLOOKUP(Summary!$A130,'District 22'!$A$1:$H$999,4,FALSE))+IF(ISNA(VLOOKUP(Summary!$A130,'District 23'!$A$1:$H$999,4,FALSE)),0,VLOOKUP(Summary!$A130,'District 23'!$A$1:$H$999,4,FALSE))+IF(ISNA(VLOOKUP(Summary!$A130,'District 24'!$A$1:$H$999,4,FALSE)),0,VLOOKUP(Summary!$A130,'District 24'!$A$1:$H$999,4,FALSE))+IF(ISNA(VLOOKUP(Summary!$A130,'District 25'!$A$1:$H$999,4,FALSE)),0,VLOOKUP(Summary!$A130,'District 25'!$A$1:$H$999,4,FALSE))+IF(ISNA(VLOOKUP(Summary!$A130,'District 26'!$A$1:$H$999,4,FALSE)),0,VLOOKUP(Summary!$A130,'District 26'!$A$1:$H$999,4,FALSE))+IF(ISNA(VLOOKUP(Summary!$A130,'District 27'!$A$1:$H$999,4,FALSE)),0,VLOOKUP(Summary!$A130,'District 27'!$A$1:$H$999,4,FALSE))+IF(ISNA(VLOOKUP(Summary!$A130,'District 28'!$A$1:$H$999,4,FALSE)),0,VLOOKUP(Summary!$A130,'District 28'!$A$1:$H$999,4,FALSE))+IF(ISNA(VLOOKUP(Summary!$A130,'District 29'!$A$1:$H$999,4,FALSE)),0,VLOOKUP(Summary!$A130,'District 29'!$A$1:$H$999,4,FALSE))</f>
        <v>0</v>
      </c>
      <c r="E130" s="11">
        <f>IF(ISNA(VLOOKUP(Summary!$A130,'District 0'!$A$1:$H$999,5,FALSE)),0,VLOOKUP(Summary!$A130,'District 0'!$A$1:$H$999,5,FALSE))+IF(ISNA(VLOOKUP(Summary!$A130,'District 1'!$A$1:$H$999,5,FALSE)),0,VLOOKUP(Summary!$A130,'District 1'!$A$1:$H$999,5,FALSE))+IF(ISNA(VLOOKUP(Summary!$A130,'District 2'!$A$1:$H$999,5,FALSE)),0,VLOOKUP(Summary!$A130,'District 2'!$A$1:$H$999,5,FALSE))+IF(ISNA(VLOOKUP(Summary!$A130,'District 3'!$A$1:$H$999,5,FALSE)),0,VLOOKUP(Summary!$A130,'District 3'!$A$1:$H$999,5,FALSE))+IF(ISNA(VLOOKUP(Summary!$A130,'District 4'!$A$1:$H$999,5,FALSE)),0,VLOOKUP(Summary!$A130,'District 4'!$A$1:$H$999,5,FALSE))+IF(ISNA(VLOOKUP(Summary!$A130,'District 5'!$A$1:$H$999,5,FALSE)),0,VLOOKUP(Summary!$A130,'District 5'!$A$1:$H$999,5,FALSE))+IF(ISNA(VLOOKUP(Summary!$A130,'District 6'!$A$1:$H$999,5,FALSE)),0,VLOOKUP(Summary!$A130,'District 6'!$A$1:$H$999,5,FALSE))+IF(ISNA(VLOOKUP(Summary!$A130,'District 7'!$A$1:$H$999,5,FALSE)),0,VLOOKUP(Summary!$A130,'District 7'!$A$1:$H$999,5,FALSE))+IF(ISNA(VLOOKUP(Summary!$A130,'District 8'!$A$1:$H$999,5,FALSE)),0,VLOOKUP(Summary!$A130,'District 8'!$A$1:$H$999,5,FALSE))+IF(ISNA(VLOOKUP(Summary!$A130,'District 9'!$A$1:$H$999,5,FALSE)),0,VLOOKUP(Summary!$A130,'District 9'!$A$1:$H$999,5,FALSE))+IF(ISNA(VLOOKUP(Summary!$A130,'District 10'!$A$1:$H$999,5,FALSE)),0,VLOOKUP(Summary!$A130,'District 10'!$A$1:$H$999,5,FALSE))+IF(ISNA(VLOOKUP(Summary!$A130,'District 11'!$A$1:$H$999,5,FALSE)),0,VLOOKUP(Summary!$A130,'District 11'!$A$1:$H$999,5,FALSE))+IF(ISNA(VLOOKUP(Summary!$A130,'District 12'!$A$1:$H$999,5,FALSE)),0,VLOOKUP(Summary!$A130,'District 12'!$A$1:$H$999,5,FALSE))+IF(ISNA(VLOOKUP(Summary!$A130,'District 13'!$A$1:$H$999,5,FALSE)),0,VLOOKUP(Summary!$A130,'District 13'!$A$1:$H$999,5,FALSE))+IF(ISNA(VLOOKUP(Summary!$A130,'District 14'!$A$1:$H$999,5,FALSE)),0,VLOOKUP(Summary!$A130,'District 14'!$A$1:$H$999,5,FALSE))+IF(ISNA(VLOOKUP(Summary!$A130,'District 15'!$A$1:$H$999,5,FALSE)),0,VLOOKUP(Summary!$A130,'District 15'!$A$1:$H$999,5,FALSE))+IF(ISNA(VLOOKUP(Summary!$A130,'District 16'!$A$1:$H$999,5,FALSE)),0,VLOOKUP(Summary!$A130,'District 16'!$A$1:$H$999,5,FALSE))+IF(ISNA(VLOOKUP(Summary!$A130,'District 17'!$A$1:$H$999,5,FALSE)),0,VLOOKUP(Summary!$A130,'District 17'!$A$1:$H$999,5,FALSE))+IF(ISNA(VLOOKUP(Summary!$A130,'District 18'!$A$1:$H$999,5,FALSE)),0,VLOOKUP(Summary!$A130,'District 18'!$A$1:$H$999,5,FALSE))+IF(ISNA(VLOOKUP(Summary!$A130,'District 19'!$A$1:$H$999,5,FALSE)),0,VLOOKUP(Summary!$A130,'District 19'!$A$1:$H$999,5,FALSE))+IF(ISNA(VLOOKUP(Summary!$A130,'District 20'!$A$1:$H$999,5,FALSE)),0,VLOOKUP(Summary!$A130,'District 20'!$A$1:$H$999,5,FALSE))+IF(ISNA(VLOOKUP(Summary!$A130,'District 21'!$A$1:$H$999,5,FALSE)),0,VLOOKUP(Summary!$A130,'District 21'!$A$1:$H$999,5,FALSE))+IF(ISNA(VLOOKUP(Summary!$A130,'District 22'!$A$1:$H$999,5,FALSE)),0,VLOOKUP(Summary!$A130,'District 22'!$A$1:$H$999,5,FALSE))+IF(ISNA(VLOOKUP(Summary!$A130,'District 23'!$A$1:$H$999,5,FALSE)),0,VLOOKUP(Summary!$A130,'District 23'!$A$1:$H$999,5,FALSE))+IF(ISNA(VLOOKUP(Summary!$A130,'District 24'!$A$1:$H$999,5,FALSE)),0,VLOOKUP(Summary!$A130,'District 24'!$A$1:$H$999,5,FALSE))+IF(ISNA(VLOOKUP(Summary!$A130,'District 25'!$A$1:$H$999,5,FALSE)),0,VLOOKUP(Summary!$A130,'District 25'!$A$1:$H$999,5,FALSE))+IF(ISNA(VLOOKUP(Summary!$A130,'District 26'!$A$1:$H$999,5,FALSE)),0,VLOOKUP(Summary!$A130,'District 26'!$A$1:$H$999,5,FALSE))+IF(ISNA(VLOOKUP(Summary!$A130,'District 27'!$A$1:$H$999,5,FALSE)),0,VLOOKUP(Summary!$A130,'District 27'!$A$1:$H$999,5,FALSE))+IF(ISNA(VLOOKUP(Summary!$A130,'District 28'!$A$1:$H$999,5,FALSE)),0,VLOOKUP(Summary!$A130,'District 28'!$A$1:$H$999,5,FALSE))+IF(ISNA(VLOOKUP(Summary!$A130,'District 29'!$A$1:$H$999,5,FALSE)),0,VLOOKUP(Summary!$A130,'District 29'!$A$1:$H$999,5,FALSE))</f>
        <v>7</v>
      </c>
      <c r="F130" s="11">
        <f>IF(ISNA(VLOOKUP(Summary!$A130,'District 0'!$A$1:$H$999,6,FALSE)),0,VLOOKUP(Summary!$A130,'District 0'!$A$1:$H$999,6,FALSE))+IF(ISNA(VLOOKUP(Summary!$A130,'District 1'!$A$1:$H$999,6,FALSE)),0,VLOOKUP(Summary!$A130,'District 1'!$A$1:$H$999,6,FALSE))+IF(ISNA(VLOOKUP(Summary!$A130,'District 2'!$A$1:$H$999,6,FALSE)),0,VLOOKUP(Summary!$A130,'District 2'!$A$1:$H$999,6,FALSE))+IF(ISNA(VLOOKUP(Summary!$A130,'District 3'!$A$1:$H$999,6,FALSE)),0,VLOOKUP(Summary!$A130,'District 3'!$A$1:$H$999,6,FALSE))+IF(ISNA(VLOOKUP(Summary!$A130,'District 4'!$A$1:$H$999,6,FALSE)),0,VLOOKUP(Summary!$A130,'District 4'!$A$1:$H$999,6,FALSE))+IF(ISNA(VLOOKUP(Summary!$A130,'District 5'!$A$1:$H$999,6,FALSE)),0,VLOOKUP(Summary!$A130,'District 5'!$A$1:$H$999,6,FALSE))+IF(ISNA(VLOOKUP(Summary!$A130,'District 6'!$A$1:$H$999,6,FALSE)),0,VLOOKUP(Summary!$A130,'District 6'!$A$1:$H$999,6,FALSE))+IF(ISNA(VLOOKUP(Summary!$A130,'District 7'!$A$1:$H$999,6,FALSE)),0,VLOOKUP(Summary!$A130,'District 7'!$A$1:$H$999,6,FALSE))+IF(ISNA(VLOOKUP(Summary!$A130,'District 8'!$A$1:$H$999,6,FALSE)),0,VLOOKUP(Summary!$A130,'District 8'!$A$1:$H$999,6,FALSE))+IF(ISNA(VLOOKUP(Summary!$A130,'District 9'!$A$1:$H$999,6,FALSE)),0,VLOOKUP(Summary!$A130,'District 9'!$A$1:$H$999,6,FALSE))+IF(ISNA(VLOOKUP(Summary!$A130,'District 10'!$A$1:$H$999,6,FALSE)),0,VLOOKUP(Summary!$A130,'District 10'!$A$1:$H$999,6,FALSE))+IF(ISNA(VLOOKUP(Summary!$A130,'District 11'!$A$1:$H$999,6,FALSE)),0,VLOOKUP(Summary!$A130,'District 11'!$A$1:$H$999,6,FALSE))+IF(ISNA(VLOOKUP(Summary!$A130,'District 12'!$A$1:$H$999,6,FALSE)),0,VLOOKUP(Summary!$A130,'District 12'!$A$1:$H$999,6,FALSE))+IF(ISNA(VLOOKUP(Summary!$A130,'District 13'!$A$1:$H$999,6,FALSE)),0,VLOOKUP(Summary!$A130,'District 13'!$A$1:$H$999,6,FALSE))+IF(ISNA(VLOOKUP(Summary!$A130,'District 14'!$A$1:$H$999,6,FALSE)),0,VLOOKUP(Summary!$A130,'District 14'!$A$1:$H$999,6,FALSE))+IF(ISNA(VLOOKUP(Summary!$A130,'District 15'!$A$1:$H$999,6,FALSE)),0,VLOOKUP(Summary!$A130,'District 15'!$A$1:$H$999,6,FALSE))+IF(ISNA(VLOOKUP(Summary!$A130,'District 16'!$A$1:$H$999,6,FALSE)),0,VLOOKUP(Summary!$A130,'District 16'!$A$1:$H$999,6,FALSE))+IF(ISNA(VLOOKUP(Summary!$A130,'District 17'!$A$1:$H$999,6,FALSE)),0,VLOOKUP(Summary!$A130,'District 17'!$A$1:$H$999,6,FALSE))+IF(ISNA(VLOOKUP(Summary!$A130,'District 18'!$A$1:$H$999,6,FALSE)),0,VLOOKUP(Summary!$A130,'District 18'!$A$1:$H$999,6,FALSE))+IF(ISNA(VLOOKUP(Summary!$A130,'District 19'!$A$1:$H$999,6,FALSE)),0,VLOOKUP(Summary!$A130,'District 19'!$A$1:$H$999,6,FALSE))+IF(ISNA(VLOOKUP(Summary!$A130,'District 20'!$A$1:$H$999,6,FALSE)),0,VLOOKUP(Summary!$A130,'District 20'!$A$1:$H$999,6,FALSE))+IF(ISNA(VLOOKUP(Summary!$A130,'District 21'!$A$1:$H$999,6,FALSE)),0,VLOOKUP(Summary!$A130,'District 21'!$A$1:$H$999,6,FALSE))+IF(ISNA(VLOOKUP(Summary!$A130,'District 22'!$A$1:$H$999,6,FALSE)),0,VLOOKUP(Summary!$A130,'District 22'!$A$1:$H$999,6,FALSE))+IF(ISNA(VLOOKUP(Summary!$A130,'District 23'!$A$1:$H$999,6,FALSE)),0,VLOOKUP(Summary!$A130,'District 23'!$A$1:$H$999,6,FALSE))+IF(ISNA(VLOOKUP(Summary!$A130,'District 24'!$A$1:$H$999,6,FALSE)),0,VLOOKUP(Summary!$A130,'District 24'!$A$1:$H$999,6,FALSE))+IF(ISNA(VLOOKUP(Summary!$A130,'District 25'!$A$1:$H$999,6,FALSE)),0,VLOOKUP(Summary!$A130,'District 25'!$A$1:$H$999,6,FALSE))+IF(ISNA(VLOOKUP(Summary!$A130,'District 26'!$A$1:$H$999,6,FALSE)),0,VLOOKUP(Summary!$A130,'District 26'!$A$1:$H$999,6,FALSE))+IF(ISNA(VLOOKUP(Summary!$A130,'District 27'!$A$1:$H$999,6,FALSE)),0,VLOOKUP(Summary!$A130,'District 27'!$A$1:$H$999,6,FALSE))+IF(ISNA(VLOOKUP(Summary!$A130,'District 28'!$A$1:$H$999,6,FALSE)),0,VLOOKUP(Summary!$A130,'District 28'!$A$1:$H$999,6,FALSE))+IF(ISNA(VLOOKUP(Summary!$A130,'District 29'!$A$1:$H$999,6,FALSE)),0,VLOOKUP(Summary!$A130,'District 29'!$A$1:$H$999,6,FALSE))</f>
        <v>7</v>
      </c>
      <c r="G130" s="11">
        <f>IF(ISNA(VLOOKUP(Summary!$A130,'District 0'!$A$1:$H$999,7,FALSE)),0,VLOOKUP(Summary!$A130,'District 0'!$A$1:$H$999,7,FALSE))+IF(ISNA(VLOOKUP(Summary!$A130,'District 1'!$A$1:$H$999,7,FALSE)),0,VLOOKUP(Summary!$A130,'District 1'!$A$1:$H$999,7,FALSE))+IF(ISNA(VLOOKUP(Summary!$A130,'District 2'!$A$1:$H$999,7,FALSE)),0,VLOOKUP(Summary!$A130,'District 2'!$A$1:$H$999,7,FALSE))+IF(ISNA(VLOOKUP(Summary!$A130,'District 3'!$A$1:$H$999,7,FALSE)),0,VLOOKUP(Summary!$A130,'District 3'!$A$1:$H$999,7,FALSE))+IF(ISNA(VLOOKUP(Summary!$A130,'District 4'!$A$1:$H$999,7,FALSE)),0,VLOOKUP(Summary!$A130,'District 4'!$A$1:$H$999,7,FALSE))+IF(ISNA(VLOOKUP(Summary!$A130,'District 5'!$A$1:$H$999,7,FALSE)),0,VLOOKUP(Summary!$A130,'District 5'!$A$1:$H$999,7,FALSE))+IF(ISNA(VLOOKUP(Summary!$A130,'District 6'!$A$1:$H$999,7,FALSE)),0,VLOOKUP(Summary!$A130,'District 6'!$A$1:$H$999,7,FALSE))+IF(ISNA(VLOOKUP(Summary!$A130,'District 7'!$A$1:$H$999,7,FALSE)),0,VLOOKUP(Summary!$A130,'District 7'!$A$1:$H$999,7,FALSE))+IF(ISNA(VLOOKUP(Summary!$A130,'District 8'!$A$1:$H$999,7,FALSE)),0,VLOOKUP(Summary!$A130,'District 8'!$A$1:$H$999,7,FALSE))+IF(ISNA(VLOOKUP(Summary!$A130,'District 9'!$A$1:$H$999,7,FALSE)),0,VLOOKUP(Summary!$A130,'District 9'!$A$1:$H$999,7,FALSE))+IF(ISNA(VLOOKUP(Summary!$A130,'District 10'!$A$1:$H$999,7,FALSE)),0,VLOOKUP(Summary!$A130,'District 10'!$A$1:$H$999,7,FALSE))+IF(ISNA(VLOOKUP(Summary!$A130,'District 11'!$A$1:$H$999,7,FALSE)),0,VLOOKUP(Summary!$A130,'District 11'!$A$1:$H$999,7,FALSE))+IF(ISNA(VLOOKUP(Summary!$A130,'District 12'!$A$1:$H$999,7,FALSE)),0,VLOOKUP(Summary!$A130,'District 12'!$A$1:$H$999,7,FALSE))+IF(ISNA(VLOOKUP(Summary!$A130,'District 13'!$A$1:$H$999,7,FALSE)),0,VLOOKUP(Summary!$A130,'District 13'!$A$1:$H$999,7,FALSE))+IF(ISNA(VLOOKUP(Summary!$A130,'District 14'!$A$1:$H$999,7,FALSE)),0,VLOOKUP(Summary!$A130,'District 14'!$A$1:$H$999,7,FALSE))+IF(ISNA(VLOOKUP(Summary!$A130,'District 15'!$A$1:$H$999,7,FALSE)),0,VLOOKUP(Summary!$A130,'District 15'!$A$1:$H$999,7,FALSE))+IF(ISNA(VLOOKUP(Summary!$A130,'District 16'!$A$1:$H$999,7,FALSE)),0,VLOOKUP(Summary!$A130,'District 16'!$A$1:$H$999,7,FALSE))+IF(ISNA(VLOOKUP(Summary!$A130,'District 17'!$A$1:$H$999,7,FALSE)),0,VLOOKUP(Summary!$A130,'District 17'!$A$1:$H$999,7,FALSE))+IF(ISNA(VLOOKUP(Summary!$A130,'District 18'!$A$1:$H$999,7,FALSE)),0,VLOOKUP(Summary!$A130,'District 18'!$A$1:$H$999,7,FALSE))+IF(ISNA(VLOOKUP(Summary!$A130,'District 19'!$A$1:$H$999,7,FALSE)),0,VLOOKUP(Summary!$A130,'District 19'!$A$1:$H$999,7,FALSE))+IF(ISNA(VLOOKUP(Summary!$A130,'District 20'!$A$1:$H$999,7,FALSE)),0,VLOOKUP(Summary!$A130,'District 20'!$A$1:$H$999,7,FALSE))+IF(ISNA(VLOOKUP(Summary!$A130,'District 21'!$A$1:$H$999,7,FALSE)),0,VLOOKUP(Summary!$A130,'District 21'!$A$1:$H$999,7,FALSE))+IF(ISNA(VLOOKUP(Summary!$A130,'District 22'!$A$1:$H$999,7,FALSE)),0,VLOOKUP(Summary!$A130,'District 22'!$A$1:$H$999,7,FALSE))+IF(ISNA(VLOOKUP(Summary!$A130,'District 23'!$A$1:$H$999,7,FALSE)),0,VLOOKUP(Summary!$A130,'District 23'!$A$1:$H$999,7,FALSE))+IF(ISNA(VLOOKUP(Summary!$A130,'District 24'!$A$1:$H$999,7,FALSE)),0,VLOOKUP(Summary!$A130,'District 24'!$A$1:$H$999,7,FALSE))+IF(ISNA(VLOOKUP(Summary!$A130,'District 25'!$A$1:$H$999,7,FALSE)),0,VLOOKUP(Summary!$A130,'District 25'!$A$1:$H$999,7,FALSE))+IF(ISNA(VLOOKUP(Summary!$A130,'District 26'!$A$1:$H$999,7,FALSE)),0,VLOOKUP(Summary!$A130,'District 26'!$A$1:$H$999,7,FALSE))+IF(ISNA(VLOOKUP(Summary!$A130,'District 27'!$A$1:$H$999,7,FALSE)),0,VLOOKUP(Summary!$A130,'District 27'!$A$1:$H$999,7,FALSE))+IF(ISNA(VLOOKUP(Summary!$A130,'District 28'!$A$1:$H$999,7,FALSE)),0,VLOOKUP(Summary!$A130,'District 28'!$A$1:$H$999,7,FALSE))+IF(ISNA(VLOOKUP(Summary!$A130,'District 29'!$A$1:$H$999,7,FALSE)),0,VLOOKUP(Summary!$A130,'District 29'!$A$1:$H$999,7,FALSE))</f>
        <v>0</v>
      </c>
      <c r="H130" s="11">
        <f>IF(ISNA(VLOOKUP(Summary!$A130,'District 0'!$A$1:$H$999,8,FALSE)),0,VLOOKUP(Summary!$A130,'District 0'!$A$1:$H$999,8,FALSE))+IF(ISNA(VLOOKUP(Summary!$A130,'District 1'!$A$1:$H$999,8,FALSE)),0,VLOOKUP(Summary!$A130,'District 1'!$A$1:$H$999,8,FALSE))+IF(ISNA(VLOOKUP(Summary!$A130,'District 2'!$A$1:$H$999,8,FALSE)),0,VLOOKUP(Summary!$A130,'District 2'!$A$1:$H$999,8,FALSE))+IF(ISNA(VLOOKUP(Summary!$A130,'District 3'!$A$1:$H$999,8,FALSE)),0,VLOOKUP(Summary!$A130,'District 3'!$A$1:$H$999,8,FALSE))+IF(ISNA(VLOOKUP(Summary!$A130,'District 4'!$A$1:$H$999,8,FALSE)),0,VLOOKUP(Summary!$A130,'District 4'!$A$1:$H$999,8,FALSE))+IF(ISNA(VLOOKUP(Summary!$A130,'District 5'!$A$1:$H$999,8,FALSE)),0,VLOOKUP(Summary!$A130,'District 5'!$A$1:$H$999,8,FALSE))+IF(ISNA(VLOOKUP(Summary!$A130,'District 6'!$A$1:$H$999,8,FALSE)),0,VLOOKUP(Summary!$A130,'District 6'!$A$1:$H$999,8,FALSE))+IF(ISNA(VLOOKUP(Summary!$A130,'District 7'!$A$1:$H$999,8,FALSE)),0,VLOOKUP(Summary!$A130,'District 7'!$A$1:$H$999,8,FALSE))+IF(ISNA(VLOOKUP(Summary!$A130,'District 8'!$A$1:$H$999,8,FALSE)),0,VLOOKUP(Summary!$A130,'District 8'!$A$1:$H$999,8,FALSE))+IF(ISNA(VLOOKUP(Summary!$A130,'District 9'!$A$1:$H$999,8,FALSE)),0,VLOOKUP(Summary!$A130,'District 9'!$A$1:$H$999,8,FALSE))+IF(ISNA(VLOOKUP(Summary!$A130,'District 10'!$A$1:$H$999,8,FALSE)),0,VLOOKUP(Summary!$A130,'District 10'!$A$1:$H$999,8,FALSE))+IF(ISNA(VLOOKUP(Summary!$A130,'District 11'!$A$1:$H$999,8,FALSE)),0,VLOOKUP(Summary!$A130,'District 11'!$A$1:$H$999,8,FALSE))+IF(ISNA(VLOOKUP(Summary!$A130,'District 12'!$A$1:$H$999,8,FALSE)),0,VLOOKUP(Summary!$A130,'District 12'!$A$1:$H$999,8,FALSE))+IF(ISNA(VLOOKUP(Summary!$A130,'District 13'!$A$1:$H$999,8,FALSE)),0,VLOOKUP(Summary!$A130,'District 13'!$A$1:$H$999,8,FALSE))+IF(ISNA(VLOOKUP(Summary!$A130,'District 14'!$A$1:$H$999,8,FALSE)),0,VLOOKUP(Summary!$A130,'District 14'!$A$1:$H$999,8,FALSE))+IF(ISNA(VLOOKUP(Summary!$A130,'District 15'!$A$1:$H$999,8,FALSE)),0,VLOOKUP(Summary!$A130,'District 15'!$A$1:$H$999,8,FALSE))+IF(ISNA(VLOOKUP(Summary!$A130,'District 16'!$A$1:$H$999,8,FALSE)),0,VLOOKUP(Summary!$A130,'District 16'!$A$1:$H$999,8,FALSE))+IF(ISNA(VLOOKUP(Summary!$A130,'District 17'!$A$1:$H$999,8,FALSE)),0,VLOOKUP(Summary!$A130,'District 17'!$A$1:$H$999,8,FALSE))+IF(ISNA(VLOOKUP(Summary!$A130,'District 18'!$A$1:$H$999,8,FALSE)),0,VLOOKUP(Summary!$A130,'District 18'!$A$1:$H$999,8,FALSE))+IF(ISNA(VLOOKUP(Summary!$A130,'District 19'!$A$1:$H$999,8,FALSE)),0,VLOOKUP(Summary!$A130,'District 19'!$A$1:$H$999,8,FALSE))+IF(ISNA(VLOOKUP(Summary!$A130,'District 20'!$A$1:$H$999,8,FALSE)),0,VLOOKUP(Summary!$A130,'District 20'!$A$1:$H$999,8,FALSE))+IF(ISNA(VLOOKUP(Summary!$A130,'District 21'!$A$1:$H$999,8,FALSE)),0,VLOOKUP(Summary!$A130,'District 21'!$A$1:$H$999,8,FALSE))+IF(ISNA(VLOOKUP(Summary!$A130,'District 22'!$A$1:$H$999,8,FALSE)),0,VLOOKUP(Summary!$A130,'District 22'!$A$1:$H$999,8,FALSE))+IF(ISNA(VLOOKUP(Summary!$A130,'District 23'!$A$1:$H$999,8,FALSE)),0,VLOOKUP(Summary!$A130,'District 23'!$A$1:$H$999,8,FALSE))+IF(ISNA(VLOOKUP(Summary!$A130,'District 24'!$A$1:$H$999,8,FALSE)),0,VLOOKUP(Summary!$A130,'District 24'!$A$1:$H$999,8,FALSE))+IF(ISNA(VLOOKUP(Summary!$A130,'District 25'!$A$1:$H$999,8,FALSE)),0,VLOOKUP(Summary!$A130,'District 25'!$A$1:$H$999,8,FALSE))+IF(ISNA(VLOOKUP(Summary!$A130,'District 26'!$A$1:$H$999,8,FALSE)),0,VLOOKUP(Summary!$A130,'District 26'!$A$1:$H$999,8,FALSE))+IF(ISNA(VLOOKUP(Summary!$A130,'District 27'!$A$1:$H$999,8,FALSE)),0,VLOOKUP(Summary!$A130,'District 27'!$A$1:$H$999,8,FALSE))+IF(ISNA(VLOOKUP(Summary!$A130,'District 28'!$A$1:$H$999,8,FALSE)),0,VLOOKUP(Summary!$A130,'District 28'!$A$1:$H$999,8,FALSE))+IF(ISNA(VLOOKUP(Summary!$A130,'District 29'!$A$1:$H$999,8,FALSE)),0,VLOOKUP(Summary!$A130,'District 29'!$A$1:$H$999,8,FALSE))</f>
        <v>106</v>
      </c>
      <c r="I130" s="7">
        <f t="shared" si="2"/>
        <v>150</v>
      </c>
      <c r="J130" s="8" t="s">
        <v>43</v>
      </c>
      <c r="K130" s="8" t="s">
        <v>24</v>
      </c>
      <c r="L130" s="9">
        <v>43678</v>
      </c>
      <c r="M130" s="8">
        <v>150</v>
      </c>
      <c r="N130" s="10">
        <f>H130/M130</f>
        <v>0.70666666666666667</v>
      </c>
      <c r="O130" s="10">
        <f>I130/M130</f>
        <v>1</v>
      </c>
    </row>
    <row r="131" spans="1:15" s="5" customFormat="1" x14ac:dyDescent="0.2">
      <c r="A131" s="6">
        <v>100103</v>
      </c>
      <c r="B131" s="11">
        <f>IF(ISNA(VLOOKUP(Summary!$A131,'District 0'!$A$1:$H$999,2,FALSE)),0,VLOOKUP(Summary!$A131,'District 0'!$A$1:$H$999,2,FALSE))+IF(ISNA(VLOOKUP(Summary!$A131,'District 1'!$A$1:$H$999,2,FALSE)),0,VLOOKUP(Summary!$A131,'District 1'!$A$1:$H$999,2,FALSE))+IF(ISNA(VLOOKUP(Summary!$A131,'District 2'!$A$1:$H$999,2,FALSE)),0,VLOOKUP(Summary!$A131,'District 2'!$A$1:$H$999,2,FALSE))+IF(ISNA(VLOOKUP(Summary!$A131,'District 3'!$A$1:$H$999,2,FALSE)),0,VLOOKUP(Summary!$A131,'District 3'!$A$1:$H$999,2,FALSE))+IF(ISNA(VLOOKUP(Summary!$A131,'District 4'!$A$1:$H$999,2,FALSE)),0,VLOOKUP(Summary!$A131,'District 4'!$A$1:$H$999,2,FALSE))+IF(ISNA(VLOOKUP(Summary!$A131,'District 5'!$A$1:$H$999,2,FALSE)),0,VLOOKUP(Summary!$A131,'District 5'!$A$1:$H$999,2,FALSE))+IF(ISNA(VLOOKUP(Summary!$A131,'District 6'!$A$1:$H$999,2,FALSE)),0,VLOOKUP(Summary!$A131,'District 6'!$A$1:$H$999,2,FALSE))+IF(ISNA(VLOOKUP(Summary!$A131,'District 7'!$A$1:$H$999,2,FALSE)),0,VLOOKUP(Summary!$A131,'District 7'!$A$1:$H$999,2,FALSE))+IF(ISNA(VLOOKUP(Summary!$A131,'District 8'!$A$1:$H$999,2,FALSE)),0,VLOOKUP(Summary!$A131,'District 8'!$A$1:$H$999,2,FALSE))+IF(ISNA(VLOOKUP(Summary!$A131,'District 9'!$A$1:$H$999,2,FALSE)),0,VLOOKUP(Summary!$A131,'District 9'!$A$1:$H$999,2,FALSE))+IF(ISNA(VLOOKUP(Summary!$A131,'District 10'!$A$1:$H$999,2,FALSE)),0,VLOOKUP(Summary!$A131,'District 10'!$A$1:$H$999,2,FALSE))+IF(ISNA(VLOOKUP(Summary!$A131,'District 11'!$A$1:$H$999,2,FALSE)),0,VLOOKUP(Summary!$A131,'District 11'!$A$1:$H$999,2,FALSE))+IF(ISNA(VLOOKUP(Summary!$A131,'District 12'!$A$1:$H$999,2,FALSE)),0,VLOOKUP(Summary!$A131,'District 12'!$A$1:$H$999,2,FALSE))+IF(ISNA(VLOOKUP(Summary!$A131,'District 13'!$A$1:$H$999,2,FALSE)),0,VLOOKUP(Summary!$A131,'District 13'!$A$1:$H$999,2,FALSE))+IF(ISNA(VLOOKUP(Summary!$A131,'District 14'!$A$1:$H$999,2,FALSE)),0,VLOOKUP(Summary!$A131,'District 14'!$A$1:$H$999,2,FALSE))+IF(ISNA(VLOOKUP(Summary!$A131,'District 15'!$A$1:$H$999,2,FALSE)),0,VLOOKUP(Summary!$A131,'District 15'!$A$1:$H$999,2,FALSE))+IF(ISNA(VLOOKUP(Summary!$A131,'District 16'!$A$1:$H$999,2,FALSE)),0,VLOOKUP(Summary!$A131,'District 16'!$A$1:$H$999,2,FALSE))+IF(ISNA(VLOOKUP(Summary!$A131,'District 17'!$A$1:$H$999,2,FALSE)),0,VLOOKUP(Summary!$A131,'District 17'!$A$1:$H$999,2,FALSE))+IF(ISNA(VLOOKUP(Summary!$A131,'District 18'!$A$1:$H$999,2,FALSE)),0,VLOOKUP(Summary!$A131,'District 18'!$A$1:$H$999,2,FALSE))+IF(ISNA(VLOOKUP(Summary!$A131,'District 19'!$A$1:$H$999,2,FALSE)),0,VLOOKUP(Summary!$A131,'District 19'!$A$1:$H$999,2,FALSE))+IF(ISNA(VLOOKUP(Summary!$A131,'District 20'!$A$1:$H$999,2,FALSE)),0,VLOOKUP(Summary!$A131,'District 20'!$A$1:$H$999,2,FALSE))+IF(ISNA(VLOOKUP(Summary!$A131,'District 21'!$A$1:$H$999,2,FALSE)),0,VLOOKUP(Summary!$A131,'District 21'!$A$1:$H$999,2,FALSE))+IF(ISNA(VLOOKUP(Summary!$A131,'District 22'!$A$1:$H$999,2,FALSE)),0,VLOOKUP(Summary!$A131,'District 22'!$A$1:$H$999,2,FALSE))+IF(ISNA(VLOOKUP(Summary!$A131,'District 23'!$A$1:$H$999,2,FALSE)),0,VLOOKUP(Summary!$A131,'District 23'!$A$1:$H$999,2,FALSE))+IF(ISNA(VLOOKUP(Summary!$A131,'District 24'!$A$1:$H$999,2,FALSE)),0,VLOOKUP(Summary!$A131,'District 24'!$A$1:$H$999,2,FALSE))+IF(ISNA(VLOOKUP(Summary!$A131,'District 25'!$A$1:$H$999,2,FALSE)),0,VLOOKUP(Summary!$A131,'District 25'!$A$1:$H$999,2,FALSE))+IF(ISNA(VLOOKUP(Summary!$A131,'District 26'!$A$1:$H$999,2,FALSE)),0,VLOOKUP(Summary!$A131,'District 26'!$A$1:$H$999,2,FALSE))+IF(ISNA(VLOOKUP(Summary!$A131,'District 27'!$A$1:$H$999,2,FALSE)),0,VLOOKUP(Summary!$A131,'District 27'!$A$1:$H$999,2,FALSE))+IF(ISNA(VLOOKUP(Summary!$A131,'District 28'!$A$1:$H$999,2,FALSE)),0,VLOOKUP(Summary!$A131,'District 28'!$A$1:$H$999,2,FALSE))+IF(ISNA(VLOOKUP(Summary!$A131,'District 29'!$A$1:$H$999,2,FALSE)),0,VLOOKUP(Summary!$A131,'District 29'!$A$1:$H$999,2,FALSE))</f>
        <v>0</v>
      </c>
      <c r="C131" s="11">
        <f>IF(ISNA(VLOOKUP(Summary!$A131,'District 0'!$A$1:$H$999,3,FALSE)),0,VLOOKUP(Summary!$A131,'District 0'!$A$1:$H$999,3,FALSE))+IF(ISNA(VLOOKUP(Summary!$A131,'District 1'!$A$1:$H$999,3,FALSE)),0,VLOOKUP(Summary!$A131,'District 1'!$A$1:$H$999,3,FALSE))+IF(ISNA(VLOOKUP(Summary!$A131,'District 2'!$A$1:$H$999,3,FALSE)),0,VLOOKUP(Summary!$A131,'District 2'!$A$1:$H$999,3,FALSE))+IF(ISNA(VLOOKUP(Summary!$A131,'District 3'!$A$1:$H$999,3,FALSE)),0,VLOOKUP(Summary!$A131,'District 3'!$A$1:$H$999,3,FALSE))+IF(ISNA(VLOOKUP(Summary!$A131,'District 4'!$A$1:$H$999,3,FALSE)),0,VLOOKUP(Summary!$A131,'District 4'!$A$1:$H$999,3,FALSE))+IF(ISNA(VLOOKUP(Summary!$A131,'District 5'!$A$1:$H$999,3,FALSE)),0,VLOOKUP(Summary!$A131,'District 5'!$A$1:$H$999,3,FALSE))+IF(ISNA(VLOOKUP(Summary!$A131,'District 6'!$A$1:$H$999,3,FALSE)),0,VLOOKUP(Summary!$A131,'District 6'!$A$1:$H$999,3,FALSE))+IF(ISNA(VLOOKUP(Summary!$A131,'District 7'!$A$1:$H$999,3,FALSE)),0,VLOOKUP(Summary!$A131,'District 7'!$A$1:$H$999,3,FALSE))+IF(ISNA(VLOOKUP(Summary!$A131,'District 8'!$A$1:$H$999,3,FALSE)),0,VLOOKUP(Summary!$A131,'District 8'!$A$1:$H$999,3,FALSE))+IF(ISNA(VLOOKUP(Summary!$A131,'District 9'!$A$1:$H$999,3,FALSE)),0,VLOOKUP(Summary!$A131,'District 9'!$A$1:$H$999,3,FALSE))+IF(ISNA(VLOOKUP(Summary!$A131,'District 10'!$A$1:$H$999,3,FALSE)),0,VLOOKUP(Summary!$A131,'District 10'!$A$1:$H$999,3,FALSE))+IF(ISNA(VLOOKUP(Summary!$A131,'District 11'!$A$1:$H$999,3,FALSE)),0,VLOOKUP(Summary!$A131,'District 11'!$A$1:$H$999,3,FALSE))+IF(ISNA(VLOOKUP(Summary!$A131,'District 12'!$A$1:$H$999,3,FALSE)),0,VLOOKUP(Summary!$A131,'District 12'!$A$1:$H$999,3,FALSE))+IF(ISNA(VLOOKUP(Summary!$A131,'District 13'!$A$1:$H$999,3,FALSE)),0,VLOOKUP(Summary!$A131,'District 13'!$A$1:$H$999,3,FALSE))+IF(ISNA(VLOOKUP(Summary!$A131,'District 14'!$A$1:$H$999,3,FALSE)),0,VLOOKUP(Summary!$A131,'District 14'!$A$1:$H$999,3,FALSE))+IF(ISNA(VLOOKUP(Summary!$A131,'District 15'!$A$1:$H$999,3,FALSE)),0,VLOOKUP(Summary!$A131,'District 15'!$A$1:$H$999,3,FALSE))+IF(ISNA(VLOOKUP(Summary!$A131,'District 16'!$A$1:$H$999,3,FALSE)),0,VLOOKUP(Summary!$A131,'District 16'!$A$1:$H$999,3,FALSE))+IF(ISNA(VLOOKUP(Summary!$A131,'District 17'!$A$1:$H$999,3,FALSE)),0,VLOOKUP(Summary!$A131,'District 17'!$A$1:$H$999,3,FALSE))+IF(ISNA(VLOOKUP(Summary!$A131,'District 18'!$A$1:$H$999,3,FALSE)),0,VLOOKUP(Summary!$A131,'District 18'!$A$1:$H$999,3,FALSE))+IF(ISNA(VLOOKUP(Summary!$A131,'District 19'!$A$1:$H$999,3,FALSE)),0,VLOOKUP(Summary!$A131,'District 19'!$A$1:$H$999,3,FALSE))+IF(ISNA(VLOOKUP(Summary!$A131,'District 20'!$A$1:$H$999,3,FALSE)),0,VLOOKUP(Summary!$A131,'District 20'!$A$1:$H$999,3,FALSE))+IF(ISNA(VLOOKUP(Summary!$A131,'District 21'!$A$1:$H$999,3,FALSE)),0,VLOOKUP(Summary!$A131,'District 21'!$A$1:$H$999,3,FALSE))+IF(ISNA(VLOOKUP(Summary!$A131,'District 22'!$A$1:$H$999,3,FALSE)),0,VLOOKUP(Summary!$A131,'District 22'!$A$1:$H$999,3,FALSE))+IF(ISNA(VLOOKUP(Summary!$A131,'District 23'!$A$1:$H$999,3,FALSE)),0,VLOOKUP(Summary!$A131,'District 23'!$A$1:$H$999,3,FALSE))+IF(ISNA(VLOOKUP(Summary!$A131,'District 24'!$A$1:$H$999,3,FALSE)),0,VLOOKUP(Summary!$A131,'District 24'!$A$1:$H$999,3,FALSE))+IF(ISNA(VLOOKUP(Summary!$A131,'District 25'!$A$1:$H$999,3,FALSE)),0,VLOOKUP(Summary!$A131,'District 25'!$A$1:$H$999,3,FALSE))+IF(ISNA(VLOOKUP(Summary!$A131,'District 26'!$A$1:$H$999,3,FALSE)),0,VLOOKUP(Summary!$A131,'District 26'!$A$1:$H$999,3,FALSE))+IF(ISNA(VLOOKUP(Summary!$A131,'District 27'!$A$1:$H$999,3,FALSE)),0,VLOOKUP(Summary!$A131,'District 27'!$A$1:$H$999,3,FALSE))+IF(ISNA(VLOOKUP(Summary!$A131,'District 28'!$A$1:$H$999,3,FALSE)),0,VLOOKUP(Summary!$A131,'District 28'!$A$1:$H$999,3,FALSE))+IF(ISNA(VLOOKUP(Summary!$A131,'District 29'!$A$1:$H$999,3,FALSE)),0,VLOOKUP(Summary!$A131,'District 29'!$A$1:$H$999,3,FALSE))</f>
        <v>10</v>
      </c>
      <c r="D131" s="11">
        <f>IF(ISNA(VLOOKUP(Summary!$A131,'District 0'!$A$1:$H$999,4,FALSE)),0,VLOOKUP(Summary!$A131,'District 0'!$A$1:$H$999,4,FALSE))+IF(ISNA(VLOOKUP(Summary!$A131,'District 1'!$A$1:$H$999,4,FALSE)),0,VLOOKUP(Summary!$A131,'District 1'!$A$1:$H$999,4,FALSE))+IF(ISNA(VLOOKUP(Summary!$A131,'District 2'!$A$1:$H$999,4,FALSE)),0,VLOOKUP(Summary!$A131,'District 2'!$A$1:$H$999,4,FALSE))+IF(ISNA(VLOOKUP(Summary!$A131,'District 3'!$A$1:$H$999,4,FALSE)),0,VLOOKUP(Summary!$A131,'District 3'!$A$1:$H$999,4,FALSE))+IF(ISNA(VLOOKUP(Summary!$A131,'District 4'!$A$1:$H$999,4,FALSE)),0,VLOOKUP(Summary!$A131,'District 4'!$A$1:$H$999,4,FALSE))+IF(ISNA(VLOOKUP(Summary!$A131,'District 5'!$A$1:$H$999,4,FALSE)),0,VLOOKUP(Summary!$A131,'District 5'!$A$1:$H$999,4,FALSE))+IF(ISNA(VLOOKUP(Summary!$A131,'District 6'!$A$1:$H$999,4,FALSE)),0,VLOOKUP(Summary!$A131,'District 6'!$A$1:$H$999,4,FALSE))+IF(ISNA(VLOOKUP(Summary!$A131,'District 7'!$A$1:$H$999,4,FALSE)),0,VLOOKUP(Summary!$A131,'District 7'!$A$1:$H$999,4,FALSE))+IF(ISNA(VLOOKUP(Summary!$A131,'District 8'!$A$1:$H$999,4,FALSE)),0,VLOOKUP(Summary!$A131,'District 8'!$A$1:$H$999,4,FALSE))+IF(ISNA(VLOOKUP(Summary!$A131,'District 9'!$A$1:$H$999,4,FALSE)),0,VLOOKUP(Summary!$A131,'District 9'!$A$1:$H$999,4,FALSE))+IF(ISNA(VLOOKUP(Summary!$A131,'District 10'!$A$1:$H$999,4,FALSE)),0,VLOOKUP(Summary!$A131,'District 10'!$A$1:$H$999,4,FALSE))+IF(ISNA(VLOOKUP(Summary!$A131,'District 11'!$A$1:$H$999,4,FALSE)),0,VLOOKUP(Summary!$A131,'District 11'!$A$1:$H$999,4,FALSE))+IF(ISNA(VLOOKUP(Summary!$A131,'District 12'!$A$1:$H$999,4,FALSE)),0,VLOOKUP(Summary!$A131,'District 12'!$A$1:$H$999,4,FALSE))+IF(ISNA(VLOOKUP(Summary!$A131,'District 13'!$A$1:$H$999,4,FALSE)),0,VLOOKUP(Summary!$A131,'District 13'!$A$1:$H$999,4,FALSE))+IF(ISNA(VLOOKUP(Summary!$A131,'District 14'!$A$1:$H$999,4,FALSE)),0,VLOOKUP(Summary!$A131,'District 14'!$A$1:$H$999,4,FALSE))+IF(ISNA(VLOOKUP(Summary!$A131,'District 15'!$A$1:$H$999,4,FALSE)),0,VLOOKUP(Summary!$A131,'District 15'!$A$1:$H$999,4,FALSE))+IF(ISNA(VLOOKUP(Summary!$A131,'District 16'!$A$1:$H$999,4,FALSE)),0,VLOOKUP(Summary!$A131,'District 16'!$A$1:$H$999,4,FALSE))+IF(ISNA(VLOOKUP(Summary!$A131,'District 17'!$A$1:$H$999,4,FALSE)),0,VLOOKUP(Summary!$A131,'District 17'!$A$1:$H$999,4,FALSE))+IF(ISNA(VLOOKUP(Summary!$A131,'District 18'!$A$1:$H$999,4,FALSE)),0,VLOOKUP(Summary!$A131,'District 18'!$A$1:$H$999,4,FALSE))+IF(ISNA(VLOOKUP(Summary!$A131,'District 19'!$A$1:$H$999,4,FALSE)),0,VLOOKUP(Summary!$A131,'District 19'!$A$1:$H$999,4,FALSE))+IF(ISNA(VLOOKUP(Summary!$A131,'District 20'!$A$1:$H$999,4,FALSE)),0,VLOOKUP(Summary!$A131,'District 20'!$A$1:$H$999,4,FALSE))+IF(ISNA(VLOOKUP(Summary!$A131,'District 21'!$A$1:$H$999,4,FALSE)),0,VLOOKUP(Summary!$A131,'District 21'!$A$1:$H$999,4,FALSE))+IF(ISNA(VLOOKUP(Summary!$A131,'District 22'!$A$1:$H$999,4,FALSE)),0,VLOOKUP(Summary!$A131,'District 22'!$A$1:$H$999,4,FALSE))+IF(ISNA(VLOOKUP(Summary!$A131,'District 23'!$A$1:$H$999,4,FALSE)),0,VLOOKUP(Summary!$A131,'District 23'!$A$1:$H$999,4,FALSE))+IF(ISNA(VLOOKUP(Summary!$A131,'District 24'!$A$1:$H$999,4,FALSE)),0,VLOOKUP(Summary!$A131,'District 24'!$A$1:$H$999,4,FALSE))+IF(ISNA(VLOOKUP(Summary!$A131,'District 25'!$A$1:$H$999,4,FALSE)),0,VLOOKUP(Summary!$A131,'District 25'!$A$1:$H$999,4,FALSE))+IF(ISNA(VLOOKUP(Summary!$A131,'District 26'!$A$1:$H$999,4,FALSE)),0,VLOOKUP(Summary!$A131,'District 26'!$A$1:$H$999,4,FALSE))+IF(ISNA(VLOOKUP(Summary!$A131,'District 27'!$A$1:$H$999,4,FALSE)),0,VLOOKUP(Summary!$A131,'District 27'!$A$1:$H$999,4,FALSE))+IF(ISNA(VLOOKUP(Summary!$A131,'District 28'!$A$1:$H$999,4,FALSE)),0,VLOOKUP(Summary!$A131,'District 28'!$A$1:$H$999,4,FALSE))+IF(ISNA(VLOOKUP(Summary!$A131,'District 29'!$A$1:$H$999,4,FALSE)),0,VLOOKUP(Summary!$A131,'District 29'!$A$1:$H$999,4,FALSE))</f>
        <v>0</v>
      </c>
      <c r="E131" s="11">
        <f>IF(ISNA(VLOOKUP(Summary!$A131,'District 0'!$A$1:$H$999,5,FALSE)),0,VLOOKUP(Summary!$A131,'District 0'!$A$1:$H$999,5,FALSE))+IF(ISNA(VLOOKUP(Summary!$A131,'District 1'!$A$1:$H$999,5,FALSE)),0,VLOOKUP(Summary!$A131,'District 1'!$A$1:$H$999,5,FALSE))+IF(ISNA(VLOOKUP(Summary!$A131,'District 2'!$A$1:$H$999,5,FALSE)),0,VLOOKUP(Summary!$A131,'District 2'!$A$1:$H$999,5,FALSE))+IF(ISNA(VLOOKUP(Summary!$A131,'District 3'!$A$1:$H$999,5,FALSE)),0,VLOOKUP(Summary!$A131,'District 3'!$A$1:$H$999,5,FALSE))+IF(ISNA(VLOOKUP(Summary!$A131,'District 4'!$A$1:$H$999,5,FALSE)),0,VLOOKUP(Summary!$A131,'District 4'!$A$1:$H$999,5,FALSE))+IF(ISNA(VLOOKUP(Summary!$A131,'District 5'!$A$1:$H$999,5,FALSE)),0,VLOOKUP(Summary!$A131,'District 5'!$A$1:$H$999,5,FALSE))+IF(ISNA(VLOOKUP(Summary!$A131,'District 6'!$A$1:$H$999,5,FALSE)),0,VLOOKUP(Summary!$A131,'District 6'!$A$1:$H$999,5,FALSE))+IF(ISNA(VLOOKUP(Summary!$A131,'District 7'!$A$1:$H$999,5,FALSE)),0,VLOOKUP(Summary!$A131,'District 7'!$A$1:$H$999,5,FALSE))+IF(ISNA(VLOOKUP(Summary!$A131,'District 8'!$A$1:$H$999,5,FALSE)),0,VLOOKUP(Summary!$A131,'District 8'!$A$1:$H$999,5,FALSE))+IF(ISNA(VLOOKUP(Summary!$A131,'District 9'!$A$1:$H$999,5,FALSE)),0,VLOOKUP(Summary!$A131,'District 9'!$A$1:$H$999,5,FALSE))+IF(ISNA(VLOOKUP(Summary!$A131,'District 10'!$A$1:$H$999,5,FALSE)),0,VLOOKUP(Summary!$A131,'District 10'!$A$1:$H$999,5,FALSE))+IF(ISNA(VLOOKUP(Summary!$A131,'District 11'!$A$1:$H$999,5,FALSE)),0,VLOOKUP(Summary!$A131,'District 11'!$A$1:$H$999,5,FALSE))+IF(ISNA(VLOOKUP(Summary!$A131,'District 12'!$A$1:$H$999,5,FALSE)),0,VLOOKUP(Summary!$A131,'District 12'!$A$1:$H$999,5,FALSE))+IF(ISNA(VLOOKUP(Summary!$A131,'District 13'!$A$1:$H$999,5,FALSE)),0,VLOOKUP(Summary!$A131,'District 13'!$A$1:$H$999,5,FALSE))+IF(ISNA(VLOOKUP(Summary!$A131,'District 14'!$A$1:$H$999,5,FALSE)),0,VLOOKUP(Summary!$A131,'District 14'!$A$1:$H$999,5,FALSE))+IF(ISNA(VLOOKUP(Summary!$A131,'District 15'!$A$1:$H$999,5,FALSE)),0,VLOOKUP(Summary!$A131,'District 15'!$A$1:$H$999,5,FALSE))+IF(ISNA(VLOOKUP(Summary!$A131,'District 16'!$A$1:$H$999,5,FALSE)),0,VLOOKUP(Summary!$A131,'District 16'!$A$1:$H$999,5,FALSE))+IF(ISNA(VLOOKUP(Summary!$A131,'District 17'!$A$1:$H$999,5,FALSE)),0,VLOOKUP(Summary!$A131,'District 17'!$A$1:$H$999,5,FALSE))+IF(ISNA(VLOOKUP(Summary!$A131,'District 18'!$A$1:$H$999,5,FALSE)),0,VLOOKUP(Summary!$A131,'District 18'!$A$1:$H$999,5,FALSE))+IF(ISNA(VLOOKUP(Summary!$A131,'District 19'!$A$1:$H$999,5,FALSE)),0,VLOOKUP(Summary!$A131,'District 19'!$A$1:$H$999,5,FALSE))+IF(ISNA(VLOOKUP(Summary!$A131,'District 20'!$A$1:$H$999,5,FALSE)),0,VLOOKUP(Summary!$A131,'District 20'!$A$1:$H$999,5,FALSE))+IF(ISNA(VLOOKUP(Summary!$A131,'District 21'!$A$1:$H$999,5,FALSE)),0,VLOOKUP(Summary!$A131,'District 21'!$A$1:$H$999,5,FALSE))+IF(ISNA(VLOOKUP(Summary!$A131,'District 22'!$A$1:$H$999,5,FALSE)),0,VLOOKUP(Summary!$A131,'District 22'!$A$1:$H$999,5,FALSE))+IF(ISNA(VLOOKUP(Summary!$A131,'District 23'!$A$1:$H$999,5,FALSE)),0,VLOOKUP(Summary!$A131,'District 23'!$A$1:$H$999,5,FALSE))+IF(ISNA(VLOOKUP(Summary!$A131,'District 24'!$A$1:$H$999,5,FALSE)),0,VLOOKUP(Summary!$A131,'District 24'!$A$1:$H$999,5,FALSE))+IF(ISNA(VLOOKUP(Summary!$A131,'District 25'!$A$1:$H$999,5,FALSE)),0,VLOOKUP(Summary!$A131,'District 25'!$A$1:$H$999,5,FALSE))+IF(ISNA(VLOOKUP(Summary!$A131,'District 26'!$A$1:$H$999,5,FALSE)),0,VLOOKUP(Summary!$A131,'District 26'!$A$1:$H$999,5,FALSE))+IF(ISNA(VLOOKUP(Summary!$A131,'District 27'!$A$1:$H$999,5,FALSE)),0,VLOOKUP(Summary!$A131,'District 27'!$A$1:$H$999,5,FALSE))+IF(ISNA(VLOOKUP(Summary!$A131,'District 28'!$A$1:$H$999,5,FALSE)),0,VLOOKUP(Summary!$A131,'District 28'!$A$1:$H$999,5,FALSE))+IF(ISNA(VLOOKUP(Summary!$A131,'District 29'!$A$1:$H$999,5,FALSE)),0,VLOOKUP(Summary!$A131,'District 29'!$A$1:$H$999,5,FALSE))</f>
        <v>2</v>
      </c>
      <c r="F131" s="11">
        <f>IF(ISNA(VLOOKUP(Summary!$A131,'District 0'!$A$1:$H$999,6,FALSE)),0,VLOOKUP(Summary!$A131,'District 0'!$A$1:$H$999,6,FALSE))+IF(ISNA(VLOOKUP(Summary!$A131,'District 1'!$A$1:$H$999,6,FALSE)),0,VLOOKUP(Summary!$A131,'District 1'!$A$1:$H$999,6,FALSE))+IF(ISNA(VLOOKUP(Summary!$A131,'District 2'!$A$1:$H$999,6,FALSE)),0,VLOOKUP(Summary!$A131,'District 2'!$A$1:$H$999,6,FALSE))+IF(ISNA(VLOOKUP(Summary!$A131,'District 3'!$A$1:$H$999,6,FALSE)),0,VLOOKUP(Summary!$A131,'District 3'!$A$1:$H$999,6,FALSE))+IF(ISNA(VLOOKUP(Summary!$A131,'District 4'!$A$1:$H$999,6,FALSE)),0,VLOOKUP(Summary!$A131,'District 4'!$A$1:$H$999,6,FALSE))+IF(ISNA(VLOOKUP(Summary!$A131,'District 5'!$A$1:$H$999,6,FALSE)),0,VLOOKUP(Summary!$A131,'District 5'!$A$1:$H$999,6,FALSE))+IF(ISNA(VLOOKUP(Summary!$A131,'District 6'!$A$1:$H$999,6,FALSE)),0,VLOOKUP(Summary!$A131,'District 6'!$A$1:$H$999,6,FALSE))+IF(ISNA(VLOOKUP(Summary!$A131,'District 7'!$A$1:$H$999,6,FALSE)),0,VLOOKUP(Summary!$A131,'District 7'!$A$1:$H$999,6,FALSE))+IF(ISNA(VLOOKUP(Summary!$A131,'District 8'!$A$1:$H$999,6,FALSE)),0,VLOOKUP(Summary!$A131,'District 8'!$A$1:$H$999,6,FALSE))+IF(ISNA(VLOOKUP(Summary!$A131,'District 9'!$A$1:$H$999,6,FALSE)),0,VLOOKUP(Summary!$A131,'District 9'!$A$1:$H$999,6,FALSE))+IF(ISNA(VLOOKUP(Summary!$A131,'District 10'!$A$1:$H$999,6,FALSE)),0,VLOOKUP(Summary!$A131,'District 10'!$A$1:$H$999,6,FALSE))+IF(ISNA(VLOOKUP(Summary!$A131,'District 11'!$A$1:$H$999,6,FALSE)),0,VLOOKUP(Summary!$A131,'District 11'!$A$1:$H$999,6,FALSE))+IF(ISNA(VLOOKUP(Summary!$A131,'District 12'!$A$1:$H$999,6,FALSE)),0,VLOOKUP(Summary!$A131,'District 12'!$A$1:$H$999,6,FALSE))+IF(ISNA(VLOOKUP(Summary!$A131,'District 13'!$A$1:$H$999,6,FALSE)),0,VLOOKUP(Summary!$A131,'District 13'!$A$1:$H$999,6,FALSE))+IF(ISNA(VLOOKUP(Summary!$A131,'District 14'!$A$1:$H$999,6,FALSE)),0,VLOOKUP(Summary!$A131,'District 14'!$A$1:$H$999,6,FALSE))+IF(ISNA(VLOOKUP(Summary!$A131,'District 15'!$A$1:$H$999,6,FALSE)),0,VLOOKUP(Summary!$A131,'District 15'!$A$1:$H$999,6,FALSE))+IF(ISNA(VLOOKUP(Summary!$A131,'District 16'!$A$1:$H$999,6,FALSE)),0,VLOOKUP(Summary!$A131,'District 16'!$A$1:$H$999,6,FALSE))+IF(ISNA(VLOOKUP(Summary!$A131,'District 17'!$A$1:$H$999,6,FALSE)),0,VLOOKUP(Summary!$A131,'District 17'!$A$1:$H$999,6,FALSE))+IF(ISNA(VLOOKUP(Summary!$A131,'District 18'!$A$1:$H$999,6,FALSE)),0,VLOOKUP(Summary!$A131,'District 18'!$A$1:$H$999,6,FALSE))+IF(ISNA(VLOOKUP(Summary!$A131,'District 19'!$A$1:$H$999,6,FALSE)),0,VLOOKUP(Summary!$A131,'District 19'!$A$1:$H$999,6,FALSE))+IF(ISNA(VLOOKUP(Summary!$A131,'District 20'!$A$1:$H$999,6,FALSE)),0,VLOOKUP(Summary!$A131,'District 20'!$A$1:$H$999,6,FALSE))+IF(ISNA(VLOOKUP(Summary!$A131,'District 21'!$A$1:$H$999,6,FALSE)),0,VLOOKUP(Summary!$A131,'District 21'!$A$1:$H$999,6,FALSE))+IF(ISNA(VLOOKUP(Summary!$A131,'District 22'!$A$1:$H$999,6,FALSE)),0,VLOOKUP(Summary!$A131,'District 22'!$A$1:$H$999,6,FALSE))+IF(ISNA(VLOOKUP(Summary!$A131,'District 23'!$A$1:$H$999,6,FALSE)),0,VLOOKUP(Summary!$A131,'District 23'!$A$1:$H$999,6,FALSE))+IF(ISNA(VLOOKUP(Summary!$A131,'District 24'!$A$1:$H$999,6,FALSE)),0,VLOOKUP(Summary!$A131,'District 24'!$A$1:$H$999,6,FALSE))+IF(ISNA(VLOOKUP(Summary!$A131,'District 25'!$A$1:$H$999,6,FALSE)),0,VLOOKUP(Summary!$A131,'District 25'!$A$1:$H$999,6,FALSE))+IF(ISNA(VLOOKUP(Summary!$A131,'District 26'!$A$1:$H$999,6,FALSE)),0,VLOOKUP(Summary!$A131,'District 26'!$A$1:$H$999,6,FALSE))+IF(ISNA(VLOOKUP(Summary!$A131,'District 27'!$A$1:$H$999,6,FALSE)),0,VLOOKUP(Summary!$A131,'District 27'!$A$1:$H$999,6,FALSE))+IF(ISNA(VLOOKUP(Summary!$A131,'District 28'!$A$1:$H$999,6,FALSE)),0,VLOOKUP(Summary!$A131,'District 28'!$A$1:$H$999,6,FALSE))+IF(ISNA(VLOOKUP(Summary!$A131,'District 29'!$A$1:$H$999,6,FALSE)),0,VLOOKUP(Summary!$A131,'District 29'!$A$1:$H$999,6,FALSE))</f>
        <v>4</v>
      </c>
      <c r="G131" s="11">
        <f>IF(ISNA(VLOOKUP(Summary!$A131,'District 0'!$A$1:$H$999,7,FALSE)),0,VLOOKUP(Summary!$A131,'District 0'!$A$1:$H$999,7,FALSE))+IF(ISNA(VLOOKUP(Summary!$A131,'District 1'!$A$1:$H$999,7,FALSE)),0,VLOOKUP(Summary!$A131,'District 1'!$A$1:$H$999,7,FALSE))+IF(ISNA(VLOOKUP(Summary!$A131,'District 2'!$A$1:$H$999,7,FALSE)),0,VLOOKUP(Summary!$A131,'District 2'!$A$1:$H$999,7,FALSE))+IF(ISNA(VLOOKUP(Summary!$A131,'District 3'!$A$1:$H$999,7,FALSE)),0,VLOOKUP(Summary!$A131,'District 3'!$A$1:$H$999,7,FALSE))+IF(ISNA(VLOOKUP(Summary!$A131,'District 4'!$A$1:$H$999,7,FALSE)),0,VLOOKUP(Summary!$A131,'District 4'!$A$1:$H$999,7,FALSE))+IF(ISNA(VLOOKUP(Summary!$A131,'District 5'!$A$1:$H$999,7,FALSE)),0,VLOOKUP(Summary!$A131,'District 5'!$A$1:$H$999,7,FALSE))+IF(ISNA(VLOOKUP(Summary!$A131,'District 6'!$A$1:$H$999,7,FALSE)),0,VLOOKUP(Summary!$A131,'District 6'!$A$1:$H$999,7,FALSE))+IF(ISNA(VLOOKUP(Summary!$A131,'District 7'!$A$1:$H$999,7,FALSE)),0,VLOOKUP(Summary!$A131,'District 7'!$A$1:$H$999,7,FALSE))+IF(ISNA(VLOOKUP(Summary!$A131,'District 8'!$A$1:$H$999,7,FALSE)),0,VLOOKUP(Summary!$A131,'District 8'!$A$1:$H$999,7,FALSE))+IF(ISNA(VLOOKUP(Summary!$A131,'District 9'!$A$1:$H$999,7,FALSE)),0,VLOOKUP(Summary!$A131,'District 9'!$A$1:$H$999,7,FALSE))+IF(ISNA(VLOOKUP(Summary!$A131,'District 10'!$A$1:$H$999,7,FALSE)),0,VLOOKUP(Summary!$A131,'District 10'!$A$1:$H$999,7,FALSE))+IF(ISNA(VLOOKUP(Summary!$A131,'District 11'!$A$1:$H$999,7,FALSE)),0,VLOOKUP(Summary!$A131,'District 11'!$A$1:$H$999,7,FALSE))+IF(ISNA(VLOOKUP(Summary!$A131,'District 12'!$A$1:$H$999,7,FALSE)),0,VLOOKUP(Summary!$A131,'District 12'!$A$1:$H$999,7,FALSE))+IF(ISNA(VLOOKUP(Summary!$A131,'District 13'!$A$1:$H$999,7,FALSE)),0,VLOOKUP(Summary!$A131,'District 13'!$A$1:$H$999,7,FALSE))+IF(ISNA(VLOOKUP(Summary!$A131,'District 14'!$A$1:$H$999,7,FALSE)),0,VLOOKUP(Summary!$A131,'District 14'!$A$1:$H$999,7,FALSE))+IF(ISNA(VLOOKUP(Summary!$A131,'District 15'!$A$1:$H$999,7,FALSE)),0,VLOOKUP(Summary!$A131,'District 15'!$A$1:$H$999,7,FALSE))+IF(ISNA(VLOOKUP(Summary!$A131,'District 16'!$A$1:$H$999,7,FALSE)),0,VLOOKUP(Summary!$A131,'District 16'!$A$1:$H$999,7,FALSE))+IF(ISNA(VLOOKUP(Summary!$A131,'District 17'!$A$1:$H$999,7,FALSE)),0,VLOOKUP(Summary!$A131,'District 17'!$A$1:$H$999,7,FALSE))+IF(ISNA(VLOOKUP(Summary!$A131,'District 18'!$A$1:$H$999,7,FALSE)),0,VLOOKUP(Summary!$A131,'District 18'!$A$1:$H$999,7,FALSE))+IF(ISNA(VLOOKUP(Summary!$A131,'District 19'!$A$1:$H$999,7,FALSE)),0,VLOOKUP(Summary!$A131,'District 19'!$A$1:$H$999,7,FALSE))+IF(ISNA(VLOOKUP(Summary!$A131,'District 20'!$A$1:$H$999,7,FALSE)),0,VLOOKUP(Summary!$A131,'District 20'!$A$1:$H$999,7,FALSE))+IF(ISNA(VLOOKUP(Summary!$A131,'District 21'!$A$1:$H$999,7,FALSE)),0,VLOOKUP(Summary!$A131,'District 21'!$A$1:$H$999,7,FALSE))+IF(ISNA(VLOOKUP(Summary!$A131,'District 22'!$A$1:$H$999,7,FALSE)),0,VLOOKUP(Summary!$A131,'District 22'!$A$1:$H$999,7,FALSE))+IF(ISNA(VLOOKUP(Summary!$A131,'District 23'!$A$1:$H$999,7,FALSE)),0,VLOOKUP(Summary!$A131,'District 23'!$A$1:$H$999,7,FALSE))+IF(ISNA(VLOOKUP(Summary!$A131,'District 24'!$A$1:$H$999,7,FALSE)),0,VLOOKUP(Summary!$A131,'District 24'!$A$1:$H$999,7,FALSE))+IF(ISNA(VLOOKUP(Summary!$A131,'District 25'!$A$1:$H$999,7,FALSE)),0,VLOOKUP(Summary!$A131,'District 25'!$A$1:$H$999,7,FALSE))+IF(ISNA(VLOOKUP(Summary!$A131,'District 26'!$A$1:$H$999,7,FALSE)),0,VLOOKUP(Summary!$A131,'District 26'!$A$1:$H$999,7,FALSE))+IF(ISNA(VLOOKUP(Summary!$A131,'District 27'!$A$1:$H$999,7,FALSE)),0,VLOOKUP(Summary!$A131,'District 27'!$A$1:$H$999,7,FALSE))+IF(ISNA(VLOOKUP(Summary!$A131,'District 28'!$A$1:$H$999,7,FALSE)),0,VLOOKUP(Summary!$A131,'District 28'!$A$1:$H$999,7,FALSE))+IF(ISNA(VLOOKUP(Summary!$A131,'District 29'!$A$1:$H$999,7,FALSE)),0,VLOOKUP(Summary!$A131,'District 29'!$A$1:$H$999,7,FALSE))</f>
        <v>0</v>
      </c>
      <c r="H131" s="11">
        <f>IF(ISNA(VLOOKUP(Summary!$A131,'District 0'!$A$1:$H$999,8,FALSE)),0,VLOOKUP(Summary!$A131,'District 0'!$A$1:$H$999,8,FALSE))+IF(ISNA(VLOOKUP(Summary!$A131,'District 1'!$A$1:$H$999,8,FALSE)),0,VLOOKUP(Summary!$A131,'District 1'!$A$1:$H$999,8,FALSE))+IF(ISNA(VLOOKUP(Summary!$A131,'District 2'!$A$1:$H$999,8,FALSE)),0,VLOOKUP(Summary!$A131,'District 2'!$A$1:$H$999,8,FALSE))+IF(ISNA(VLOOKUP(Summary!$A131,'District 3'!$A$1:$H$999,8,FALSE)),0,VLOOKUP(Summary!$A131,'District 3'!$A$1:$H$999,8,FALSE))+IF(ISNA(VLOOKUP(Summary!$A131,'District 4'!$A$1:$H$999,8,FALSE)),0,VLOOKUP(Summary!$A131,'District 4'!$A$1:$H$999,8,FALSE))+IF(ISNA(VLOOKUP(Summary!$A131,'District 5'!$A$1:$H$999,8,FALSE)),0,VLOOKUP(Summary!$A131,'District 5'!$A$1:$H$999,8,FALSE))+IF(ISNA(VLOOKUP(Summary!$A131,'District 6'!$A$1:$H$999,8,FALSE)),0,VLOOKUP(Summary!$A131,'District 6'!$A$1:$H$999,8,FALSE))+IF(ISNA(VLOOKUP(Summary!$A131,'District 7'!$A$1:$H$999,8,FALSE)),0,VLOOKUP(Summary!$A131,'District 7'!$A$1:$H$999,8,FALSE))+IF(ISNA(VLOOKUP(Summary!$A131,'District 8'!$A$1:$H$999,8,FALSE)),0,VLOOKUP(Summary!$A131,'District 8'!$A$1:$H$999,8,FALSE))+IF(ISNA(VLOOKUP(Summary!$A131,'District 9'!$A$1:$H$999,8,FALSE)),0,VLOOKUP(Summary!$A131,'District 9'!$A$1:$H$999,8,FALSE))+IF(ISNA(VLOOKUP(Summary!$A131,'District 10'!$A$1:$H$999,8,FALSE)),0,VLOOKUP(Summary!$A131,'District 10'!$A$1:$H$999,8,FALSE))+IF(ISNA(VLOOKUP(Summary!$A131,'District 11'!$A$1:$H$999,8,FALSE)),0,VLOOKUP(Summary!$A131,'District 11'!$A$1:$H$999,8,FALSE))+IF(ISNA(VLOOKUP(Summary!$A131,'District 12'!$A$1:$H$999,8,FALSE)),0,VLOOKUP(Summary!$A131,'District 12'!$A$1:$H$999,8,FALSE))+IF(ISNA(VLOOKUP(Summary!$A131,'District 13'!$A$1:$H$999,8,FALSE)),0,VLOOKUP(Summary!$A131,'District 13'!$A$1:$H$999,8,FALSE))+IF(ISNA(VLOOKUP(Summary!$A131,'District 14'!$A$1:$H$999,8,FALSE)),0,VLOOKUP(Summary!$A131,'District 14'!$A$1:$H$999,8,FALSE))+IF(ISNA(VLOOKUP(Summary!$A131,'District 15'!$A$1:$H$999,8,FALSE)),0,VLOOKUP(Summary!$A131,'District 15'!$A$1:$H$999,8,FALSE))+IF(ISNA(VLOOKUP(Summary!$A131,'District 16'!$A$1:$H$999,8,FALSE)),0,VLOOKUP(Summary!$A131,'District 16'!$A$1:$H$999,8,FALSE))+IF(ISNA(VLOOKUP(Summary!$A131,'District 17'!$A$1:$H$999,8,FALSE)),0,VLOOKUP(Summary!$A131,'District 17'!$A$1:$H$999,8,FALSE))+IF(ISNA(VLOOKUP(Summary!$A131,'District 18'!$A$1:$H$999,8,FALSE)),0,VLOOKUP(Summary!$A131,'District 18'!$A$1:$H$999,8,FALSE))+IF(ISNA(VLOOKUP(Summary!$A131,'District 19'!$A$1:$H$999,8,FALSE)),0,VLOOKUP(Summary!$A131,'District 19'!$A$1:$H$999,8,FALSE))+IF(ISNA(VLOOKUP(Summary!$A131,'District 20'!$A$1:$H$999,8,FALSE)),0,VLOOKUP(Summary!$A131,'District 20'!$A$1:$H$999,8,FALSE))+IF(ISNA(VLOOKUP(Summary!$A131,'District 21'!$A$1:$H$999,8,FALSE)),0,VLOOKUP(Summary!$A131,'District 21'!$A$1:$H$999,8,FALSE))+IF(ISNA(VLOOKUP(Summary!$A131,'District 22'!$A$1:$H$999,8,FALSE)),0,VLOOKUP(Summary!$A131,'District 22'!$A$1:$H$999,8,FALSE))+IF(ISNA(VLOOKUP(Summary!$A131,'District 23'!$A$1:$H$999,8,FALSE)),0,VLOOKUP(Summary!$A131,'District 23'!$A$1:$H$999,8,FALSE))+IF(ISNA(VLOOKUP(Summary!$A131,'District 24'!$A$1:$H$999,8,FALSE)),0,VLOOKUP(Summary!$A131,'District 24'!$A$1:$H$999,8,FALSE))+IF(ISNA(VLOOKUP(Summary!$A131,'District 25'!$A$1:$H$999,8,FALSE)),0,VLOOKUP(Summary!$A131,'District 25'!$A$1:$H$999,8,FALSE))+IF(ISNA(VLOOKUP(Summary!$A131,'District 26'!$A$1:$H$999,8,FALSE)),0,VLOOKUP(Summary!$A131,'District 26'!$A$1:$H$999,8,FALSE))+IF(ISNA(VLOOKUP(Summary!$A131,'District 27'!$A$1:$H$999,8,FALSE)),0,VLOOKUP(Summary!$A131,'District 27'!$A$1:$H$999,8,FALSE))+IF(ISNA(VLOOKUP(Summary!$A131,'District 28'!$A$1:$H$999,8,FALSE)),0,VLOOKUP(Summary!$A131,'District 28'!$A$1:$H$999,8,FALSE))+IF(ISNA(VLOOKUP(Summary!$A131,'District 29'!$A$1:$H$999,8,FALSE)),0,VLOOKUP(Summary!$A131,'District 29'!$A$1:$H$999,8,FALSE))</f>
        <v>86</v>
      </c>
      <c r="I131" s="7">
        <f t="shared" ref="I131:I179" si="3">SUM(B131:H131)</f>
        <v>102</v>
      </c>
      <c r="J131" s="8" t="s">
        <v>44</v>
      </c>
      <c r="K131" s="8" t="s">
        <v>24</v>
      </c>
      <c r="L131" s="9">
        <v>43678</v>
      </c>
      <c r="M131" s="8">
        <v>102</v>
      </c>
      <c r="N131" s="10">
        <f>H131/M131</f>
        <v>0.84313725490196079</v>
      </c>
      <c r="O131" s="10">
        <f>I131/M131</f>
        <v>1</v>
      </c>
    </row>
    <row r="132" spans="1:15" s="5" customFormat="1" x14ac:dyDescent="0.2">
      <c r="A132" s="6">
        <v>100052</v>
      </c>
      <c r="B132" s="11">
        <f>IF(ISNA(VLOOKUP(Summary!$A132,'District 0'!$A$1:$H$999,2,FALSE)),0,VLOOKUP(Summary!$A132,'District 0'!$A$1:$H$999,2,FALSE))+IF(ISNA(VLOOKUP(Summary!$A132,'District 1'!$A$1:$H$999,2,FALSE)),0,VLOOKUP(Summary!$A132,'District 1'!$A$1:$H$999,2,FALSE))+IF(ISNA(VLOOKUP(Summary!$A132,'District 2'!$A$1:$H$999,2,FALSE)),0,VLOOKUP(Summary!$A132,'District 2'!$A$1:$H$999,2,FALSE))+IF(ISNA(VLOOKUP(Summary!$A132,'District 3'!$A$1:$H$999,2,FALSE)),0,VLOOKUP(Summary!$A132,'District 3'!$A$1:$H$999,2,FALSE))+IF(ISNA(VLOOKUP(Summary!$A132,'District 4'!$A$1:$H$999,2,FALSE)),0,VLOOKUP(Summary!$A132,'District 4'!$A$1:$H$999,2,FALSE))+IF(ISNA(VLOOKUP(Summary!$A132,'District 5'!$A$1:$H$999,2,FALSE)),0,VLOOKUP(Summary!$A132,'District 5'!$A$1:$H$999,2,FALSE))+IF(ISNA(VLOOKUP(Summary!$A132,'District 6'!$A$1:$H$999,2,FALSE)),0,VLOOKUP(Summary!$A132,'District 6'!$A$1:$H$999,2,FALSE))+IF(ISNA(VLOOKUP(Summary!$A132,'District 7'!$A$1:$H$999,2,FALSE)),0,VLOOKUP(Summary!$A132,'District 7'!$A$1:$H$999,2,FALSE))+IF(ISNA(VLOOKUP(Summary!$A132,'District 8'!$A$1:$H$999,2,FALSE)),0,VLOOKUP(Summary!$A132,'District 8'!$A$1:$H$999,2,FALSE))+IF(ISNA(VLOOKUP(Summary!$A132,'District 9'!$A$1:$H$999,2,FALSE)),0,VLOOKUP(Summary!$A132,'District 9'!$A$1:$H$999,2,FALSE))+IF(ISNA(VLOOKUP(Summary!$A132,'District 10'!$A$1:$H$999,2,FALSE)),0,VLOOKUP(Summary!$A132,'District 10'!$A$1:$H$999,2,FALSE))+IF(ISNA(VLOOKUP(Summary!$A132,'District 11'!$A$1:$H$999,2,FALSE)),0,VLOOKUP(Summary!$A132,'District 11'!$A$1:$H$999,2,FALSE))+IF(ISNA(VLOOKUP(Summary!$A132,'District 12'!$A$1:$H$999,2,FALSE)),0,VLOOKUP(Summary!$A132,'District 12'!$A$1:$H$999,2,FALSE))+IF(ISNA(VLOOKUP(Summary!$A132,'District 13'!$A$1:$H$999,2,FALSE)),0,VLOOKUP(Summary!$A132,'District 13'!$A$1:$H$999,2,FALSE))+IF(ISNA(VLOOKUP(Summary!$A132,'District 14'!$A$1:$H$999,2,FALSE)),0,VLOOKUP(Summary!$A132,'District 14'!$A$1:$H$999,2,FALSE))+IF(ISNA(VLOOKUP(Summary!$A132,'District 15'!$A$1:$H$999,2,FALSE)),0,VLOOKUP(Summary!$A132,'District 15'!$A$1:$H$999,2,FALSE))+IF(ISNA(VLOOKUP(Summary!$A132,'District 16'!$A$1:$H$999,2,FALSE)),0,VLOOKUP(Summary!$A132,'District 16'!$A$1:$H$999,2,FALSE))+IF(ISNA(VLOOKUP(Summary!$A132,'District 17'!$A$1:$H$999,2,FALSE)),0,VLOOKUP(Summary!$A132,'District 17'!$A$1:$H$999,2,FALSE))+IF(ISNA(VLOOKUP(Summary!$A132,'District 18'!$A$1:$H$999,2,FALSE)),0,VLOOKUP(Summary!$A132,'District 18'!$A$1:$H$999,2,FALSE))+IF(ISNA(VLOOKUP(Summary!$A132,'District 19'!$A$1:$H$999,2,FALSE)),0,VLOOKUP(Summary!$A132,'District 19'!$A$1:$H$999,2,FALSE))+IF(ISNA(VLOOKUP(Summary!$A132,'District 20'!$A$1:$H$999,2,FALSE)),0,VLOOKUP(Summary!$A132,'District 20'!$A$1:$H$999,2,FALSE))+IF(ISNA(VLOOKUP(Summary!$A132,'District 21'!$A$1:$H$999,2,FALSE)),0,VLOOKUP(Summary!$A132,'District 21'!$A$1:$H$999,2,FALSE))+IF(ISNA(VLOOKUP(Summary!$A132,'District 22'!$A$1:$H$999,2,FALSE)),0,VLOOKUP(Summary!$A132,'District 22'!$A$1:$H$999,2,FALSE))+IF(ISNA(VLOOKUP(Summary!$A132,'District 23'!$A$1:$H$999,2,FALSE)),0,VLOOKUP(Summary!$A132,'District 23'!$A$1:$H$999,2,FALSE))+IF(ISNA(VLOOKUP(Summary!$A132,'District 24'!$A$1:$H$999,2,FALSE)),0,VLOOKUP(Summary!$A132,'District 24'!$A$1:$H$999,2,FALSE))+IF(ISNA(VLOOKUP(Summary!$A132,'District 25'!$A$1:$H$999,2,FALSE)),0,VLOOKUP(Summary!$A132,'District 25'!$A$1:$H$999,2,FALSE))+IF(ISNA(VLOOKUP(Summary!$A132,'District 26'!$A$1:$H$999,2,FALSE)),0,VLOOKUP(Summary!$A132,'District 26'!$A$1:$H$999,2,FALSE))+IF(ISNA(VLOOKUP(Summary!$A132,'District 27'!$A$1:$H$999,2,FALSE)),0,VLOOKUP(Summary!$A132,'District 27'!$A$1:$H$999,2,FALSE))+IF(ISNA(VLOOKUP(Summary!$A132,'District 28'!$A$1:$H$999,2,FALSE)),0,VLOOKUP(Summary!$A132,'District 28'!$A$1:$H$999,2,FALSE))+IF(ISNA(VLOOKUP(Summary!$A132,'District 29'!$A$1:$H$999,2,FALSE)),0,VLOOKUP(Summary!$A132,'District 29'!$A$1:$H$999,2,FALSE))</f>
        <v>0</v>
      </c>
      <c r="C132" s="11">
        <f>IF(ISNA(VLOOKUP(Summary!$A132,'District 0'!$A$1:$H$999,3,FALSE)),0,VLOOKUP(Summary!$A132,'District 0'!$A$1:$H$999,3,FALSE))+IF(ISNA(VLOOKUP(Summary!$A132,'District 1'!$A$1:$H$999,3,FALSE)),0,VLOOKUP(Summary!$A132,'District 1'!$A$1:$H$999,3,FALSE))+IF(ISNA(VLOOKUP(Summary!$A132,'District 2'!$A$1:$H$999,3,FALSE)),0,VLOOKUP(Summary!$A132,'District 2'!$A$1:$H$999,3,FALSE))+IF(ISNA(VLOOKUP(Summary!$A132,'District 3'!$A$1:$H$999,3,FALSE)),0,VLOOKUP(Summary!$A132,'District 3'!$A$1:$H$999,3,FALSE))+IF(ISNA(VLOOKUP(Summary!$A132,'District 4'!$A$1:$H$999,3,FALSE)),0,VLOOKUP(Summary!$A132,'District 4'!$A$1:$H$999,3,FALSE))+IF(ISNA(VLOOKUP(Summary!$A132,'District 5'!$A$1:$H$999,3,FALSE)),0,VLOOKUP(Summary!$A132,'District 5'!$A$1:$H$999,3,FALSE))+IF(ISNA(VLOOKUP(Summary!$A132,'District 6'!$A$1:$H$999,3,FALSE)),0,VLOOKUP(Summary!$A132,'District 6'!$A$1:$H$999,3,FALSE))+IF(ISNA(VLOOKUP(Summary!$A132,'District 7'!$A$1:$H$999,3,FALSE)),0,VLOOKUP(Summary!$A132,'District 7'!$A$1:$H$999,3,FALSE))+IF(ISNA(VLOOKUP(Summary!$A132,'District 8'!$A$1:$H$999,3,FALSE)),0,VLOOKUP(Summary!$A132,'District 8'!$A$1:$H$999,3,FALSE))+IF(ISNA(VLOOKUP(Summary!$A132,'District 9'!$A$1:$H$999,3,FALSE)),0,VLOOKUP(Summary!$A132,'District 9'!$A$1:$H$999,3,FALSE))+IF(ISNA(VLOOKUP(Summary!$A132,'District 10'!$A$1:$H$999,3,FALSE)),0,VLOOKUP(Summary!$A132,'District 10'!$A$1:$H$999,3,FALSE))+IF(ISNA(VLOOKUP(Summary!$A132,'District 11'!$A$1:$H$999,3,FALSE)),0,VLOOKUP(Summary!$A132,'District 11'!$A$1:$H$999,3,FALSE))+IF(ISNA(VLOOKUP(Summary!$A132,'District 12'!$A$1:$H$999,3,FALSE)),0,VLOOKUP(Summary!$A132,'District 12'!$A$1:$H$999,3,FALSE))+IF(ISNA(VLOOKUP(Summary!$A132,'District 13'!$A$1:$H$999,3,FALSE)),0,VLOOKUP(Summary!$A132,'District 13'!$A$1:$H$999,3,FALSE))+IF(ISNA(VLOOKUP(Summary!$A132,'District 14'!$A$1:$H$999,3,FALSE)),0,VLOOKUP(Summary!$A132,'District 14'!$A$1:$H$999,3,FALSE))+IF(ISNA(VLOOKUP(Summary!$A132,'District 15'!$A$1:$H$999,3,FALSE)),0,VLOOKUP(Summary!$A132,'District 15'!$A$1:$H$999,3,FALSE))+IF(ISNA(VLOOKUP(Summary!$A132,'District 16'!$A$1:$H$999,3,FALSE)),0,VLOOKUP(Summary!$A132,'District 16'!$A$1:$H$999,3,FALSE))+IF(ISNA(VLOOKUP(Summary!$A132,'District 17'!$A$1:$H$999,3,FALSE)),0,VLOOKUP(Summary!$A132,'District 17'!$A$1:$H$999,3,FALSE))+IF(ISNA(VLOOKUP(Summary!$A132,'District 18'!$A$1:$H$999,3,FALSE)),0,VLOOKUP(Summary!$A132,'District 18'!$A$1:$H$999,3,FALSE))+IF(ISNA(VLOOKUP(Summary!$A132,'District 19'!$A$1:$H$999,3,FALSE)),0,VLOOKUP(Summary!$A132,'District 19'!$A$1:$H$999,3,FALSE))+IF(ISNA(VLOOKUP(Summary!$A132,'District 20'!$A$1:$H$999,3,FALSE)),0,VLOOKUP(Summary!$A132,'District 20'!$A$1:$H$999,3,FALSE))+IF(ISNA(VLOOKUP(Summary!$A132,'District 21'!$A$1:$H$999,3,FALSE)),0,VLOOKUP(Summary!$A132,'District 21'!$A$1:$H$999,3,FALSE))+IF(ISNA(VLOOKUP(Summary!$A132,'District 22'!$A$1:$H$999,3,FALSE)),0,VLOOKUP(Summary!$A132,'District 22'!$A$1:$H$999,3,FALSE))+IF(ISNA(VLOOKUP(Summary!$A132,'District 23'!$A$1:$H$999,3,FALSE)),0,VLOOKUP(Summary!$A132,'District 23'!$A$1:$H$999,3,FALSE))+IF(ISNA(VLOOKUP(Summary!$A132,'District 24'!$A$1:$H$999,3,FALSE)),0,VLOOKUP(Summary!$A132,'District 24'!$A$1:$H$999,3,FALSE))+IF(ISNA(VLOOKUP(Summary!$A132,'District 25'!$A$1:$H$999,3,FALSE)),0,VLOOKUP(Summary!$A132,'District 25'!$A$1:$H$999,3,FALSE))+IF(ISNA(VLOOKUP(Summary!$A132,'District 26'!$A$1:$H$999,3,FALSE)),0,VLOOKUP(Summary!$A132,'District 26'!$A$1:$H$999,3,FALSE))+IF(ISNA(VLOOKUP(Summary!$A132,'District 27'!$A$1:$H$999,3,FALSE)),0,VLOOKUP(Summary!$A132,'District 27'!$A$1:$H$999,3,FALSE))+IF(ISNA(VLOOKUP(Summary!$A132,'District 28'!$A$1:$H$999,3,FALSE)),0,VLOOKUP(Summary!$A132,'District 28'!$A$1:$H$999,3,FALSE))+IF(ISNA(VLOOKUP(Summary!$A132,'District 29'!$A$1:$H$999,3,FALSE)),0,VLOOKUP(Summary!$A132,'District 29'!$A$1:$H$999,3,FALSE))</f>
        <v>6</v>
      </c>
      <c r="D132" s="11">
        <f>IF(ISNA(VLOOKUP(Summary!$A132,'District 0'!$A$1:$H$999,4,FALSE)),0,VLOOKUP(Summary!$A132,'District 0'!$A$1:$H$999,4,FALSE))+IF(ISNA(VLOOKUP(Summary!$A132,'District 1'!$A$1:$H$999,4,FALSE)),0,VLOOKUP(Summary!$A132,'District 1'!$A$1:$H$999,4,FALSE))+IF(ISNA(VLOOKUP(Summary!$A132,'District 2'!$A$1:$H$999,4,FALSE)),0,VLOOKUP(Summary!$A132,'District 2'!$A$1:$H$999,4,FALSE))+IF(ISNA(VLOOKUP(Summary!$A132,'District 3'!$A$1:$H$999,4,FALSE)),0,VLOOKUP(Summary!$A132,'District 3'!$A$1:$H$999,4,FALSE))+IF(ISNA(VLOOKUP(Summary!$A132,'District 4'!$A$1:$H$999,4,FALSE)),0,VLOOKUP(Summary!$A132,'District 4'!$A$1:$H$999,4,FALSE))+IF(ISNA(VLOOKUP(Summary!$A132,'District 5'!$A$1:$H$999,4,FALSE)),0,VLOOKUP(Summary!$A132,'District 5'!$A$1:$H$999,4,FALSE))+IF(ISNA(VLOOKUP(Summary!$A132,'District 6'!$A$1:$H$999,4,FALSE)),0,VLOOKUP(Summary!$A132,'District 6'!$A$1:$H$999,4,FALSE))+IF(ISNA(VLOOKUP(Summary!$A132,'District 7'!$A$1:$H$999,4,FALSE)),0,VLOOKUP(Summary!$A132,'District 7'!$A$1:$H$999,4,FALSE))+IF(ISNA(VLOOKUP(Summary!$A132,'District 8'!$A$1:$H$999,4,FALSE)),0,VLOOKUP(Summary!$A132,'District 8'!$A$1:$H$999,4,FALSE))+IF(ISNA(VLOOKUP(Summary!$A132,'District 9'!$A$1:$H$999,4,FALSE)),0,VLOOKUP(Summary!$A132,'District 9'!$A$1:$H$999,4,FALSE))+IF(ISNA(VLOOKUP(Summary!$A132,'District 10'!$A$1:$H$999,4,FALSE)),0,VLOOKUP(Summary!$A132,'District 10'!$A$1:$H$999,4,FALSE))+IF(ISNA(VLOOKUP(Summary!$A132,'District 11'!$A$1:$H$999,4,FALSE)),0,VLOOKUP(Summary!$A132,'District 11'!$A$1:$H$999,4,FALSE))+IF(ISNA(VLOOKUP(Summary!$A132,'District 12'!$A$1:$H$999,4,FALSE)),0,VLOOKUP(Summary!$A132,'District 12'!$A$1:$H$999,4,FALSE))+IF(ISNA(VLOOKUP(Summary!$A132,'District 13'!$A$1:$H$999,4,FALSE)),0,VLOOKUP(Summary!$A132,'District 13'!$A$1:$H$999,4,FALSE))+IF(ISNA(VLOOKUP(Summary!$A132,'District 14'!$A$1:$H$999,4,FALSE)),0,VLOOKUP(Summary!$A132,'District 14'!$A$1:$H$999,4,FALSE))+IF(ISNA(VLOOKUP(Summary!$A132,'District 15'!$A$1:$H$999,4,FALSE)),0,VLOOKUP(Summary!$A132,'District 15'!$A$1:$H$999,4,FALSE))+IF(ISNA(VLOOKUP(Summary!$A132,'District 16'!$A$1:$H$999,4,FALSE)),0,VLOOKUP(Summary!$A132,'District 16'!$A$1:$H$999,4,FALSE))+IF(ISNA(VLOOKUP(Summary!$A132,'District 17'!$A$1:$H$999,4,FALSE)),0,VLOOKUP(Summary!$A132,'District 17'!$A$1:$H$999,4,FALSE))+IF(ISNA(VLOOKUP(Summary!$A132,'District 18'!$A$1:$H$999,4,FALSE)),0,VLOOKUP(Summary!$A132,'District 18'!$A$1:$H$999,4,FALSE))+IF(ISNA(VLOOKUP(Summary!$A132,'District 19'!$A$1:$H$999,4,FALSE)),0,VLOOKUP(Summary!$A132,'District 19'!$A$1:$H$999,4,FALSE))+IF(ISNA(VLOOKUP(Summary!$A132,'District 20'!$A$1:$H$999,4,FALSE)),0,VLOOKUP(Summary!$A132,'District 20'!$A$1:$H$999,4,FALSE))+IF(ISNA(VLOOKUP(Summary!$A132,'District 21'!$A$1:$H$999,4,FALSE)),0,VLOOKUP(Summary!$A132,'District 21'!$A$1:$H$999,4,FALSE))+IF(ISNA(VLOOKUP(Summary!$A132,'District 22'!$A$1:$H$999,4,FALSE)),0,VLOOKUP(Summary!$A132,'District 22'!$A$1:$H$999,4,FALSE))+IF(ISNA(VLOOKUP(Summary!$A132,'District 23'!$A$1:$H$999,4,FALSE)),0,VLOOKUP(Summary!$A132,'District 23'!$A$1:$H$999,4,FALSE))+IF(ISNA(VLOOKUP(Summary!$A132,'District 24'!$A$1:$H$999,4,FALSE)),0,VLOOKUP(Summary!$A132,'District 24'!$A$1:$H$999,4,FALSE))+IF(ISNA(VLOOKUP(Summary!$A132,'District 25'!$A$1:$H$999,4,FALSE)),0,VLOOKUP(Summary!$A132,'District 25'!$A$1:$H$999,4,FALSE))+IF(ISNA(VLOOKUP(Summary!$A132,'District 26'!$A$1:$H$999,4,FALSE)),0,VLOOKUP(Summary!$A132,'District 26'!$A$1:$H$999,4,FALSE))+IF(ISNA(VLOOKUP(Summary!$A132,'District 27'!$A$1:$H$999,4,FALSE)),0,VLOOKUP(Summary!$A132,'District 27'!$A$1:$H$999,4,FALSE))+IF(ISNA(VLOOKUP(Summary!$A132,'District 28'!$A$1:$H$999,4,FALSE)),0,VLOOKUP(Summary!$A132,'District 28'!$A$1:$H$999,4,FALSE))+IF(ISNA(VLOOKUP(Summary!$A132,'District 29'!$A$1:$H$999,4,FALSE)),0,VLOOKUP(Summary!$A132,'District 29'!$A$1:$H$999,4,FALSE))</f>
        <v>0</v>
      </c>
      <c r="E132" s="11">
        <f>IF(ISNA(VLOOKUP(Summary!$A132,'District 0'!$A$1:$H$999,5,FALSE)),0,VLOOKUP(Summary!$A132,'District 0'!$A$1:$H$999,5,FALSE))+IF(ISNA(VLOOKUP(Summary!$A132,'District 1'!$A$1:$H$999,5,FALSE)),0,VLOOKUP(Summary!$A132,'District 1'!$A$1:$H$999,5,FALSE))+IF(ISNA(VLOOKUP(Summary!$A132,'District 2'!$A$1:$H$999,5,FALSE)),0,VLOOKUP(Summary!$A132,'District 2'!$A$1:$H$999,5,FALSE))+IF(ISNA(VLOOKUP(Summary!$A132,'District 3'!$A$1:$H$999,5,FALSE)),0,VLOOKUP(Summary!$A132,'District 3'!$A$1:$H$999,5,FALSE))+IF(ISNA(VLOOKUP(Summary!$A132,'District 4'!$A$1:$H$999,5,FALSE)),0,VLOOKUP(Summary!$A132,'District 4'!$A$1:$H$999,5,FALSE))+IF(ISNA(VLOOKUP(Summary!$A132,'District 5'!$A$1:$H$999,5,FALSE)),0,VLOOKUP(Summary!$A132,'District 5'!$A$1:$H$999,5,FALSE))+IF(ISNA(VLOOKUP(Summary!$A132,'District 6'!$A$1:$H$999,5,FALSE)),0,VLOOKUP(Summary!$A132,'District 6'!$A$1:$H$999,5,FALSE))+IF(ISNA(VLOOKUP(Summary!$A132,'District 7'!$A$1:$H$999,5,FALSE)),0,VLOOKUP(Summary!$A132,'District 7'!$A$1:$H$999,5,FALSE))+IF(ISNA(VLOOKUP(Summary!$A132,'District 8'!$A$1:$H$999,5,FALSE)),0,VLOOKUP(Summary!$A132,'District 8'!$A$1:$H$999,5,FALSE))+IF(ISNA(VLOOKUP(Summary!$A132,'District 9'!$A$1:$H$999,5,FALSE)),0,VLOOKUP(Summary!$A132,'District 9'!$A$1:$H$999,5,FALSE))+IF(ISNA(VLOOKUP(Summary!$A132,'District 10'!$A$1:$H$999,5,FALSE)),0,VLOOKUP(Summary!$A132,'District 10'!$A$1:$H$999,5,FALSE))+IF(ISNA(VLOOKUP(Summary!$A132,'District 11'!$A$1:$H$999,5,FALSE)),0,VLOOKUP(Summary!$A132,'District 11'!$A$1:$H$999,5,FALSE))+IF(ISNA(VLOOKUP(Summary!$A132,'District 12'!$A$1:$H$999,5,FALSE)),0,VLOOKUP(Summary!$A132,'District 12'!$A$1:$H$999,5,FALSE))+IF(ISNA(VLOOKUP(Summary!$A132,'District 13'!$A$1:$H$999,5,FALSE)),0,VLOOKUP(Summary!$A132,'District 13'!$A$1:$H$999,5,FALSE))+IF(ISNA(VLOOKUP(Summary!$A132,'District 14'!$A$1:$H$999,5,FALSE)),0,VLOOKUP(Summary!$A132,'District 14'!$A$1:$H$999,5,FALSE))+IF(ISNA(VLOOKUP(Summary!$A132,'District 15'!$A$1:$H$999,5,FALSE)),0,VLOOKUP(Summary!$A132,'District 15'!$A$1:$H$999,5,FALSE))+IF(ISNA(VLOOKUP(Summary!$A132,'District 16'!$A$1:$H$999,5,FALSE)),0,VLOOKUP(Summary!$A132,'District 16'!$A$1:$H$999,5,FALSE))+IF(ISNA(VLOOKUP(Summary!$A132,'District 17'!$A$1:$H$999,5,FALSE)),0,VLOOKUP(Summary!$A132,'District 17'!$A$1:$H$999,5,FALSE))+IF(ISNA(VLOOKUP(Summary!$A132,'District 18'!$A$1:$H$999,5,FALSE)),0,VLOOKUP(Summary!$A132,'District 18'!$A$1:$H$999,5,FALSE))+IF(ISNA(VLOOKUP(Summary!$A132,'District 19'!$A$1:$H$999,5,FALSE)),0,VLOOKUP(Summary!$A132,'District 19'!$A$1:$H$999,5,FALSE))+IF(ISNA(VLOOKUP(Summary!$A132,'District 20'!$A$1:$H$999,5,FALSE)),0,VLOOKUP(Summary!$A132,'District 20'!$A$1:$H$999,5,FALSE))+IF(ISNA(VLOOKUP(Summary!$A132,'District 21'!$A$1:$H$999,5,FALSE)),0,VLOOKUP(Summary!$A132,'District 21'!$A$1:$H$999,5,FALSE))+IF(ISNA(VLOOKUP(Summary!$A132,'District 22'!$A$1:$H$999,5,FALSE)),0,VLOOKUP(Summary!$A132,'District 22'!$A$1:$H$999,5,FALSE))+IF(ISNA(VLOOKUP(Summary!$A132,'District 23'!$A$1:$H$999,5,FALSE)),0,VLOOKUP(Summary!$A132,'District 23'!$A$1:$H$999,5,FALSE))+IF(ISNA(VLOOKUP(Summary!$A132,'District 24'!$A$1:$H$999,5,FALSE)),0,VLOOKUP(Summary!$A132,'District 24'!$A$1:$H$999,5,FALSE))+IF(ISNA(VLOOKUP(Summary!$A132,'District 25'!$A$1:$H$999,5,FALSE)),0,VLOOKUP(Summary!$A132,'District 25'!$A$1:$H$999,5,FALSE))+IF(ISNA(VLOOKUP(Summary!$A132,'District 26'!$A$1:$H$999,5,FALSE)),0,VLOOKUP(Summary!$A132,'District 26'!$A$1:$H$999,5,FALSE))+IF(ISNA(VLOOKUP(Summary!$A132,'District 27'!$A$1:$H$999,5,FALSE)),0,VLOOKUP(Summary!$A132,'District 27'!$A$1:$H$999,5,FALSE))+IF(ISNA(VLOOKUP(Summary!$A132,'District 28'!$A$1:$H$999,5,FALSE)),0,VLOOKUP(Summary!$A132,'District 28'!$A$1:$H$999,5,FALSE))+IF(ISNA(VLOOKUP(Summary!$A132,'District 29'!$A$1:$H$999,5,FALSE)),0,VLOOKUP(Summary!$A132,'District 29'!$A$1:$H$999,5,FALSE))</f>
        <v>4</v>
      </c>
      <c r="F132" s="11">
        <f>IF(ISNA(VLOOKUP(Summary!$A132,'District 0'!$A$1:$H$999,6,FALSE)),0,VLOOKUP(Summary!$A132,'District 0'!$A$1:$H$999,6,FALSE))+IF(ISNA(VLOOKUP(Summary!$A132,'District 1'!$A$1:$H$999,6,FALSE)),0,VLOOKUP(Summary!$A132,'District 1'!$A$1:$H$999,6,FALSE))+IF(ISNA(VLOOKUP(Summary!$A132,'District 2'!$A$1:$H$999,6,FALSE)),0,VLOOKUP(Summary!$A132,'District 2'!$A$1:$H$999,6,FALSE))+IF(ISNA(VLOOKUP(Summary!$A132,'District 3'!$A$1:$H$999,6,FALSE)),0,VLOOKUP(Summary!$A132,'District 3'!$A$1:$H$999,6,FALSE))+IF(ISNA(VLOOKUP(Summary!$A132,'District 4'!$A$1:$H$999,6,FALSE)),0,VLOOKUP(Summary!$A132,'District 4'!$A$1:$H$999,6,FALSE))+IF(ISNA(VLOOKUP(Summary!$A132,'District 5'!$A$1:$H$999,6,FALSE)),0,VLOOKUP(Summary!$A132,'District 5'!$A$1:$H$999,6,FALSE))+IF(ISNA(VLOOKUP(Summary!$A132,'District 6'!$A$1:$H$999,6,FALSE)),0,VLOOKUP(Summary!$A132,'District 6'!$A$1:$H$999,6,FALSE))+IF(ISNA(VLOOKUP(Summary!$A132,'District 7'!$A$1:$H$999,6,FALSE)),0,VLOOKUP(Summary!$A132,'District 7'!$A$1:$H$999,6,FALSE))+IF(ISNA(VLOOKUP(Summary!$A132,'District 8'!$A$1:$H$999,6,FALSE)),0,VLOOKUP(Summary!$A132,'District 8'!$A$1:$H$999,6,FALSE))+IF(ISNA(VLOOKUP(Summary!$A132,'District 9'!$A$1:$H$999,6,FALSE)),0,VLOOKUP(Summary!$A132,'District 9'!$A$1:$H$999,6,FALSE))+IF(ISNA(VLOOKUP(Summary!$A132,'District 10'!$A$1:$H$999,6,FALSE)),0,VLOOKUP(Summary!$A132,'District 10'!$A$1:$H$999,6,FALSE))+IF(ISNA(VLOOKUP(Summary!$A132,'District 11'!$A$1:$H$999,6,FALSE)),0,VLOOKUP(Summary!$A132,'District 11'!$A$1:$H$999,6,FALSE))+IF(ISNA(VLOOKUP(Summary!$A132,'District 12'!$A$1:$H$999,6,FALSE)),0,VLOOKUP(Summary!$A132,'District 12'!$A$1:$H$999,6,FALSE))+IF(ISNA(VLOOKUP(Summary!$A132,'District 13'!$A$1:$H$999,6,FALSE)),0,VLOOKUP(Summary!$A132,'District 13'!$A$1:$H$999,6,FALSE))+IF(ISNA(VLOOKUP(Summary!$A132,'District 14'!$A$1:$H$999,6,FALSE)),0,VLOOKUP(Summary!$A132,'District 14'!$A$1:$H$999,6,FALSE))+IF(ISNA(VLOOKUP(Summary!$A132,'District 15'!$A$1:$H$999,6,FALSE)),0,VLOOKUP(Summary!$A132,'District 15'!$A$1:$H$999,6,FALSE))+IF(ISNA(VLOOKUP(Summary!$A132,'District 16'!$A$1:$H$999,6,FALSE)),0,VLOOKUP(Summary!$A132,'District 16'!$A$1:$H$999,6,FALSE))+IF(ISNA(VLOOKUP(Summary!$A132,'District 17'!$A$1:$H$999,6,FALSE)),0,VLOOKUP(Summary!$A132,'District 17'!$A$1:$H$999,6,FALSE))+IF(ISNA(VLOOKUP(Summary!$A132,'District 18'!$A$1:$H$999,6,FALSE)),0,VLOOKUP(Summary!$A132,'District 18'!$A$1:$H$999,6,FALSE))+IF(ISNA(VLOOKUP(Summary!$A132,'District 19'!$A$1:$H$999,6,FALSE)),0,VLOOKUP(Summary!$A132,'District 19'!$A$1:$H$999,6,FALSE))+IF(ISNA(VLOOKUP(Summary!$A132,'District 20'!$A$1:$H$999,6,FALSE)),0,VLOOKUP(Summary!$A132,'District 20'!$A$1:$H$999,6,FALSE))+IF(ISNA(VLOOKUP(Summary!$A132,'District 21'!$A$1:$H$999,6,FALSE)),0,VLOOKUP(Summary!$A132,'District 21'!$A$1:$H$999,6,FALSE))+IF(ISNA(VLOOKUP(Summary!$A132,'District 22'!$A$1:$H$999,6,FALSE)),0,VLOOKUP(Summary!$A132,'District 22'!$A$1:$H$999,6,FALSE))+IF(ISNA(VLOOKUP(Summary!$A132,'District 23'!$A$1:$H$999,6,FALSE)),0,VLOOKUP(Summary!$A132,'District 23'!$A$1:$H$999,6,FALSE))+IF(ISNA(VLOOKUP(Summary!$A132,'District 24'!$A$1:$H$999,6,FALSE)),0,VLOOKUP(Summary!$A132,'District 24'!$A$1:$H$999,6,FALSE))+IF(ISNA(VLOOKUP(Summary!$A132,'District 25'!$A$1:$H$999,6,FALSE)),0,VLOOKUP(Summary!$A132,'District 25'!$A$1:$H$999,6,FALSE))+IF(ISNA(VLOOKUP(Summary!$A132,'District 26'!$A$1:$H$999,6,FALSE)),0,VLOOKUP(Summary!$A132,'District 26'!$A$1:$H$999,6,FALSE))+IF(ISNA(VLOOKUP(Summary!$A132,'District 27'!$A$1:$H$999,6,FALSE)),0,VLOOKUP(Summary!$A132,'District 27'!$A$1:$H$999,6,FALSE))+IF(ISNA(VLOOKUP(Summary!$A132,'District 28'!$A$1:$H$999,6,FALSE)),0,VLOOKUP(Summary!$A132,'District 28'!$A$1:$H$999,6,FALSE))+IF(ISNA(VLOOKUP(Summary!$A132,'District 29'!$A$1:$H$999,6,FALSE)),0,VLOOKUP(Summary!$A132,'District 29'!$A$1:$H$999,6,FALSE))</f>
        <v>1</v>
      </c>
      <c r="G132" s="11">
        <f>IF(ISNA(VLOOKUP(Summary!$A132,'District 0'!$A$1:$H$999,7,FALSE)),0,VLOOKUP(Summary!$A132,'District 0'!$A$1:$H$999,7,FALSE))+IF(ISNA(VLOOKUP(Summary!$A132,'District 1'!$A$1:$H$999,7,FALSE)),0,VLOOKUP(Summary!$A132,'District 1'!$A$1:$H$999,7,FALSE))+IF(ISNA(VLOOKUP(Summary!$A132,'District 2'!$A$1:$H$999,7,FALSE)),0,VLOOKUP(Summary!$A132,'District 2'!$A$1:$H$999,7,FALSE))+IF(ISNA(VLOOKUP(Summary!$A132,'District 3'!$A$1:$H$999,7,FALSE)),0,VLOOKUP(Summary!$A132,'District 3'!$A$1:$H$999,7,FALSE))+IF(ISNA(VLOOKUP(Summary!$A132,'District 4'!$A$1:$H$999,7,FALSE)),0,VLOOKUP(Summary!$A132,'District 4'!$A$1:$H$999,7,FALSE))+IF(ISNA(VLOOKUP(Summary!$A132,'District 5'!$A$1:$H$999,7,FALSE)),0,VLOOKUP(Summary!$A132,'District 5'!$A$1:$H$999,7,FALSE))+IF(ISNA(VLOOKUP(Summary!$A132,'District 6'!$A$1:$H$999,7,FALSE)),0,VLOOKUP(Summary!$A132,'District 6'!$A$1:$H$999,7,FALSE))+IF(ISNA(VLOOKUP(Summary!$A132,'District 7'!$A$1:$H$999,7,FALSE)),0,VLOOKUP(Summary!$A132,'District 7'!$A$1:$H$999,7,FALSE))+IF(ISNA(VLOOKUP(Summary!$A132,'District 8'!$A$1:$H$999,7,FALSE)),0,VLOOKUP(Summary!$A132,'District 8'!$A$1:$H$999,7,FALSE))+IF(ISNA(VLOOKUP(Summary!$A132,'District 9'!$A$1:$H$999,7,FALSE)),0,VLOOKUP(Summary!$A132,'District 9'!$A$1:$H$999,7,FALSE))+IF(ISNA(VLOOKUP(Summary!$A132,'District 10'!$A$1:$H$999,7,FALSE)),0,VLOOKUP(Summary!$A132,'District 10'!$A$1:$H$999,7,FALSE))+IF(ISNA(VLOOKUP(Summary!$A132,'District 11'!$A$1:$H$999,7,FALSE)),0,VLOOKUP(Summary!$A132,'District 11'!$A$1:$H$999,7,FALSE))+IF(ISNA(VLOOKUP(Summary!$A132,'District 12'!$A$1:$H$999,7,FALSE)),0,VLOOKUP(Summary!$A132,'District 12'!$A$1:$H$999,7,FALSE))+IF(ISNA(VLOOKUP(Summary!$A132,'District 13'!$A$1:$H$999,7,FALSE)),0,VLOOKUP(Summary!$A132,'District 13'!$A$1:$H$999,7,FALSE))+IF(ISNA(VLOOKUP(Summary!$A132,'District 14'!$A$1:$H$999,7,FALSE)),0,VLOOKUP(Summary!$A132,'District 14'!$A$1:$H$999,7,FALSE))+IF(ISNA(VLOOKUP(Summary!$A132,'District 15'!$A$1:$H$999,7,FALSE)),0,VLOOKUP(Summary!$A132,'District 15'!$A$1:$H$999,7,FALSE))+IF(ISNA(VLOOKUP(Summary!$A132,'District 16'!$A$1:$H$999,7,FALSE)),0,VLOOKUP(Summary!$A132,'District 16'!$A$1:$H$999,7,FALSE))+IF(ISNA(VLOOKUP(Summary!$A132,'District 17'!$A$1:$H$999,7,FALSE)),0,VLOOKUP(Summary!$A132,'District 17'!$A$1:$H$999,7,FALSE))+IF(ISNA(VLOOKUP(Summary!$A132,'District 18'!$A$1:$H$999,7,FALSE)),0,VLOOKUP(Summary!$A132,'District 18'!$A$1:$H$999,7,FALSE))+IF(ISNA(VLOOKUP(Summary!$A132,'District 19'!$A$1:$H$999,7,FALSE)),0,VLOOKUP(Summary!$A132,'District 19'!$A$1:$H$999,7,FALSE))+IF(ISNA(VLOOKUP(Summary!$A132,'District 20'!$A$1:$H$999,7,FALSE)),0,VLOOKUP(Summary!$A132,'District 20'!$A$1:$H$999,7,FALSE))+IF(ISNA(VLOOKUP(Summary!$A132,'District 21'!$A$1:$H$999,7,FALSE)),0,VLOOKUP(Summary!$A132,'District 21'!$A$1:$H$999,7,FALSE))+IF(ISNA(VLOOKUP(Summary!$A132,'District 22'!$A$1:$H$999,7,FALSE)),0,VLOOKUP(Summary!$A132,'District 22'!$A$1:$H$999,7,FALSE))+IF(ISNA(VLOOKUP(Summary!$A132,'District 23'!$A$1:$H$999,7,FALSE)),0,VLOOKUP(Summary!$A132,'District 23'!$A$1:$H$999,7,FALSE))+IF(ISNA(VLOOKUP(Summary!$A132,'District 24'!$A$1:$H$999,7,FALSE)),0,VLOOKUP(Summary!$A132,'District 24'!$A$1:$H$999,7,FALSE))+IF(ISNA(VLOOKUP(Summary!$A132,'District 25'!$A$1:$H$999,7,FALSE)),0,VLOOKUP(Summary!$A132,'District 25'!$A$1:$H$999,7,FALSE))+IF(ISNA(VLOOKUP(Summary!$A132,'District 26'!$A$1:$H$999,7,FALSE)),0,VLOOKUP(Summary!$A132,'District 26'!$A$1:$H$999,7,FALSE))+IF(ISNA(VLOOKUP(Summary!$A132,'District 27'!$A$1:$H$999,7,FALSE)),0,VLOOKUP(Summary!$A132,'District 27'!$A$1:$H$999,7,FALSE))+IF(ISNA(VLOOKUP(Summary!$A132,'District 28'!$A$1:$H$999,7,FALSE)),0,VLOOKUP(Summary!$A132,'District 28'!$A$1:$H$999,7,FALSE))+IF(ISNA(VLOOKUP(Summary!$A132,'District 29'!$A$1:$H$999,7,FALSE)),0,VLOOKUP(Summary!$A132,'District 29'!$A$1:$H$999,7,FALSE))</f>
        <v>0</v>
      </c>
      <c r="H132" s="11">
        <f>IF(ISNA(VLOOKUP(Summary!$A132,'District 0'!$A$1:$H$999,8,FALSE)),0,VLOOKUP(Summary!$A132,'District 0'!$A$1:$H$999,8,FALSE))+IF(ISNA(VLOOKUP(Summary!$A132,'District 1'!$A$1:$H$999,8,FALSE)),0,VLOOKUP(Summary!$A132,'District 1'!$A$1:$H$999,8,FALSE))+IF(ISNA(VLOOKUP(Summary!$A132,'District 2'!$A$1:$H$999,8,FALSE)),0,VLOOKUP(Summary!$A132,'District 2'!$A$1:$H$999,8,FALSE))+IF(ISNA(VLOOKUP(Summary!$A132,'District 3'!$A$1:$H$999,8,FALSE)),0,VLOOKUP(Summary!$A132,'District 3'!$A$1:$H$999,8,FALSE))+IF(ISNA(VLOOKUP(Summary!$A132,'District 4'!$A$1:$H$999,8,FALSE)),0,VLOOKUP(Summary!$A132,'District 4'!$A$1:$H$999,8,FALSE))+IF(ISNA(VLOOKUP(Summary!$A132,'District 5'!$A$1:$H$999,8,FALSE)),0,VLOOKUP(Summary!$A132,'District 5'!$A$1:$H$999,8,FALSE))+IF(ISNA(VLOOKUP(Summary!$A132,'District 6'!$A$1:$H$999,8,FALSE)),0,VLOOKUP(Summary!$A132,'District 6'!$A$1:$H$999,8,FALSE))+IF(ISNA(VLOOKUP(Summary!$A132,'District 7'!$A$1:$H$999,8,FALSE)),0,VLOOKUP(Summary!$A132,'District 7'!$A$1:$H$999,8,FALSE))+IF(ISNA(VLOOKUP(Summary!$A132,'District 8'!$A$1:$H$999,8,FALSE)),0,VLOOKUP(Summary!$A132,'District 8'!$A$1:$H$999,8,FALSE))+IF(ISNA(VLOOKUP(Summary!$A132,'District 9'!$A$1:$H$999,8,FALSE)),0,VLOOKUP(Summary!$A132,'District 9'!$A$1:$H$999,8,FALSE))+IF(ISNA(VLOOKUP(Summary!$A132,'District 10'!$A$1:$H$999,8,FALSE)),0,VLOOKUP(Summary!$A132,'District 10'!$A$1:$H$999,8,FALSE))+IF(ISNA(VLOOKUP(Summary!$A132,'District 11'!$A$1:$H$999,8,FALSE)),0,VLOOKUP(Summary!$A132,'District 11'!$A$1:$H$999,8,FALSE))+IF(ISNA(VLOOKUP(Summary!$A132,'District 12'!$A$1:$H$999,8,FALSE)),0,VLOOKUP(Summary!$A132,'District 12'!$A$1:$H$999,8,FALSE))+IF(ISNA(VLOOKUP(Summary!$A132,'District 13'!$A$1:$H$999,8,FALSE)),0,VLOOKUP(Summary!$A132,'District 13'!$A$1:$H$999,8,FALSE))+IF(ISNA(VLOOKUP(Summary!$A132,'District 14'!$A$1:$H$999,8,FALSE)),0,VLOOKUP(Summary!$A132,'District 14'!$A$1:$H$999,8,FALSE))+IF(ISNA(VLOOKUP(Summary!$A132,'District 15'!$A$1:$H$999,8,FALSE)),0,VLOOKUP(Summary!$A132,'District 15'!$A$1:$H$999,8,FALSE))+IF(ISNA(VLOOKUP(Summary!$A132,'District 16'!$A$1:$H$999,8,FALSE)),0,VLOOKUP(Summary!$A132,'District 16'!$A$1:$H$999,8,FALSE))+IF(ISNA(VLOOKUP(Summary!$A132,'District 17'!$A$1:$H$999,8,FALSE)),0,VLOOKUP(Summary!$A132,'District 17'!$A$1:$H$999,8,FALSE))+IF(ISNA(VLOOKUP(Summary!$A132,'District 18'!$A$1:$H$999,8,FALSE)),0,VLOOKUP(Summary!$A132,'District 18'!$A$1:$H$999,8,FALSE))+IF(ISNA(VLOOKUP(Summary!$A132,'District 19'!$A$1:$H$999,8,FALSE)),0,VLOOKUP(Summary!$A132,'District 19'!$A$1:$H$999,8,FALSE))+IF(ISNA(VLOOKUP(Summary!$A132,'District 20'!$A$1:$H$999,8,FALSE)),0,VLOOKUP(Summary!$A132,'District 20'!$A$1:$H$999,8,FALSE))+IF(ISNA(VLOOKUP(Summary!$A132,'District 21'!$A$1:$H$999,8,FALSE)),0,VLOOKUP(Summary!$A132,'District 21'!$A$1:$H$999,8,FALSE))+IF(ISNA(VLOOKUP(Summary!$A132,'District 22'!$A$1:$H$999,8,FALSE)),0,VLOOKUP(Summary!$A132,'District 22'!$A$1:$H$999,8,FALSE))+IF(ISNA(VLOOKUP(Summary!$A132,'District 23'!$A$1:$H$999,8,FALSE)),0,VLOOKUP(Summary!$A132,'District 23'!$A$1:$H$999,8,FALSE))+IF(ISNA(VLOOKUP(Summary!$A132,'District 24'!$A$1:$H$999,8,FALSE)),0,VLOOKUP(Summary!$A132,'District 24'!$A$1:$H$999,8,FALSE))+IF(ISNA(VLOOKUP(Summary!$A132,'District 25'!$A$1:$H$999,8,FALSE)),0,VLOOKUP(Summary!$A132,'District 25'!$A$1:$H$999,8,FALSE))+IF(ISNA(VLOOKUP(Summary!$A132,'District 26'!$A$1:$H$999,8,FALSE)),0,VLOOKUP(Summary!$A132,'District 26'!$A$1:$H$999,8,FALSE))+IF(ISNA(VLOOKUP(Summary!$A132,'District 27'!$A$1:$H$999,8,FALSE)),0,VLOOKUP(Summary!$A132,'District 27'!$A$1:$H$999,8,FALSE))+IF(ISNA(VLOOKUP(Summary!$A132,'District 28'!$A$1:$H$999,8,FALSE)),0,VLOOKUP(Summary!$A132,'District 28'!$A$1:$H$999,8,FALSE))+IF(ISNA(VLOOKUP(Summary!$A132,'District 29'!$A$1:$H$999,8,FALSE)),0,VLOOKUP(Summary!$A132,'District 29'!$A$1:$H$999,8,FALSE))</f>
        <v>73</v>
      </c>
      <c r="I132" s="7">
        <f t="shared" si="3"/>
        <v>84</v>
      </c>
      <c r="J132" s="8" t="s">
        <v>44</v>
      </c>
      <c r="K132" s="8" t="s">
        <v>24</v>
      </c>
      <c r="L132" s="9">
        <v>43678</v>
      </c>
      <c r="M132" s="8">
        <v>84</v>
      </c>
      <c r="N132" s="10">
        <f>H132/M132</f>
        <v>0.86904761904761907</v>
      </c>
      <c r="O132" s="10">
        <f>I132/M132</f>
        <v>1</v>
      </c>
    </row>
    <row r="133" spans="1:15" s="5" customFormat="1" x14ac:dyDescent="0.2">
      <c r="A133" s="6">
        <v>100013</v>
      </c>
      <c r="B133" s="11">
        <f>IF(ISNA(VLOOKUP(Summary!$A133,'District 0'!$A$1:$H$999,2,FALSE)),0,VLOOKUP(Summary!$A133,'District 0'!$A$1:$H$999,2,FALSE))+IF(ISNA(VLOOKUP(Summary!$A133,'District 1'!$A$1:$H$999,2,FALSE)),0,VLOOKUP(Summary!$A133,'District 1'!$A$1:$H$999,2,FALSE))+IF(ISNA(VLOOKUP(Summary!$A133,'District 2'!$A$1:$H$999,2,FALSE)),0,VLOOKUP(Summary!$A133,'District 2'!$A$1:$H$999,2,FALSE))+IF(ISNA(VLOOKUP(Summary!$A133,'District 3'!$A$1:$H$999,2,FALSE)),0,VLOOKUP(Summary!$A133,'District 3'!$A$1:$H$999,2,FALSE))+IF(ISNA(VLOOKUP(Summary!$A133,'District 4'!$A$1:$H$999,2,FALSE)),0,VLOOKUP(Summary!$A133,'District 4'!$A$1:$H$999,2,FALSE))+IF(ISNA(VLOOKUP(Summary!$A133,'District 5'!$A$1:$H$999,2,FALSE)),0,VLOOKUP(Summary!$A133,'District 5'!$A$1:$H$999,2,FALSE))+IF(ISNA(VLOOKUP(Summary!$A133,'District 6'!$A$1:$H$999,2,FALSE)),0,VLOOKUP(Summary!$A133,'District 6'!$A$1:$H$999,2,FALSE))+IF(ISNA(VLOOKUP(Summary!$A133,'District 7'!$A$1:$H$999,2,FALSE)),0,VLOOKUP(Summary!$A133,'District 7'!$A$1:$H$999,2,FALSE))+IF(ISNA(VLOOKUP(Summary!$A133,'District 8'!$A$1:$H$999,2,FALSE)),0,VLOOKUP(Summary!$A133,'District 8'!$A$1:$H$999,2,FALSE))+IF(ISNA(VLOOKUP(Summary!$A133,'District 9'!$A$1:$H$999,2,FALSE)),0,VLOOKUP(Summary!$A133,'District 9'!$A$1:$H$999,2,FALSE))+IF(ISNA(VLOOKUP(Summary!$A133,'District 10'!$A$1:$H$999,2,FALSE)),0,VLOOKUP(Summary!$A133,'District 10'!$A$1:$H$999,2,FALSE))+IF(ISNA(VLOOKUP(Summary!$A133,'District 11'!$A$1:$H$999,2,FALSE)),0,VLOOKUP(Summary!$A133,'District 11'!$A$1:$H$999,2,FALSE))+IF(ISNA(VLOOKUP(Summary!$A133,'District 12'!$A$1:$H$999,2,FALSE)),0,VLOOKUP(Summary!$A133,'District 12'!$A$1:$H$999,2,FALSE))+IF(ISNA(VLOOKUP(Summary!$A133,'District 13'!$A$1:$H$999,2,FALSE)),0,VLOOKUP(Summary!$A133,'District 13'!$A$1:$H$999,2,FALSE))+IF(ISNA(VLOOKUP(Summary!$A133,'District 14'!$A$1:$H$999,2,FALSE)),0,VLOOKUP(Summary!$A133,'District 14'!$A$1:$H$999,2,FALSE))+IF(ISNA(VLOOKUP(Summary!$A133,'District 15'!$A$1:$H$999,2,FALSE)),0,VLOOKUP(Summary!$A133,'District 15'!$A$1:$H$999,2,FALSE))+IF(ISNA(VLOOKUP(Summary!$A133,'District 16'!$A$1:$H$999,2,FALSE)),0,VLOOKUP(Summary!$A133,'District 16'!$A$1:$H$999,2,FALSE))+IF(ISNA(VLOOKUP(Summary!$A133,'District 17'!$A$1:$H$999,2,FALSE)),0,VLOOKUP(Summary!$A133,'District 17'!$A$1:$H$999,2,FALSE))+IF(ISNA(VLOOKUP(Summary!$A133,'District 18'!$A$1:$H$999,2,FALSE)),0,VLOOKUP(Summary!$A133,'District 18'!$A$1:$H$999,2,FALSE))+IF(ISNA(VLOOKUP(Summary!$A133,'District 19'!$A$1:$H$999,2,FALSE)),0,VLOOKUP(Summary!$A133,'District 19'!$A$1:$H$999,2,FALSE))+IF(ISNA(VLOOKUP(Summary!$A133,'District 20'!$A$1:$H$999,2,FALSE)),0,VLOOKUP(Summary!$A133,'District 20'!$A$1:$H$999,2,FALSE))+IF(ISNA(VLOOKUP(Summary!$A133,'District 21'!$A$1:$H$999,2,FALSE)),0,VLOOKUP(Summary!$A133,'District 21'!$A$1:$H$999,2,FALSE))+IF(ISNA(VLOOKUP(Summary!$A133,'District 22'!$A$1:$H$999,2,FALSE)),0,VLOOKUP(Summary!$A133,'District 22'!$A$1:$H$999,2,FALSE))+IF(ISNA(VLOOKUP(Summary!$A133,'District 23'!$A$1:$H$999,2,FALSE)),0,VLOOKUP(Summary!$A133,'District 23'!$A$1:$H$999,2,FALSE))+IF(ISNA(VLOOKUP(Summary!$A133,'District 24'!$A$1:$H$999,2,FALSE)),0,VLOOKUP(Summary!$A133,'District 24'!$A$1:$H$999,2,FALSE))+IF(ISNA(VLOOKUP(Summary!$A133,'District 25'!$A$1:$H$999,2,FALSE)),0,VLOOKUP(Summary!$A133,'District 25'!$A$1:$H$999,2,FALSE))+IF(ISNA(VLOOKUP(Summary!$A133,'District 26'!$A$1:$H$999,2,FALSE)),0,VLOOKUP(Summary!$A133,'District 26'!$A$1:$H$999,2,FALSE))+IF(ISNA(VLOOKUP(Summary!$A133,'District 27'!$A$1:$H$999,2,FALSE)),0,VLOOKUP(Summary!$A133,'District 27'!$A$1:$H$999,2,FALSE))+IF(ISNA(VLOOKUP(Summary!$A133,'District 28'!$A$1:$H$999,2,FALSE)),0,VLOOKUP(Summary!$A133,'District 28'!$A$1:$H$999,2,FALSE))+IF(ISNA(VLOOKUP(Summary!$A133,'District 29'!$A$1:$H$999,2,FALSE)),0,VLOOKUP(Summary!$A133,'District 29'!$A$1:$H$999,2,FALSE))</f>
        <v>0</v>
      </c>
      <c r="C133" s="11">
        <f>IF(ISNA(VLOOKUP(Summary!$A133,'District 0'!$A$1:$H$999,3,FALSE)),0,VLOOKUP(Summary!$A133,'District 0'!$A$1:$H$999,3,FALSE))+IF(ISNA(VLOOKUP(Summary!$A133,'District 1'!$A$1:$H$999,3,FALSE)),0,VLOOKUP(Summary!$A133,'District 1'!$A$1:$H$999,3,FALSE))+IF(ISNA(VLOOKUP(Summary!$A133,'District 2'!$A$1:$H$999,3,FALSE)),0,VLOOKUP(Summary!$A133,'District 2'!$A$1:$H$999,3,FALSE))+IF(ISNA(VLOOKUP(Summary!$A133,'District 3'!$A$1:$H$999,3,FALSE)),0,VLOOKUP(Summary!$A133,'District 3'!$A$1:$H$999,3,FALSE))+IF(ISNA(VLOOKUP(Summary!$A133,'District 4'!$A$1:$H$999,3,FALSE)),0,VLOOKUP(Summary!$A133,'District 4'!$A$1:$H$999,3,FALSE))+IF(ISNA(VLOOKUP(Summary!$A133,'District 5'!$A$1:$H$999,3,FALSE)),0,VLOOKUP(Summary!$A133,'District 5'!$A$1:$H$999,3,FALSE))+IF(ISNA(VLOOKUP(Summary!$A133,'District 6'!$A$1:$H$999,3,FALSE)),0,VLOOKUP(Summary!$A133,'District 6'!$A$1:$H$999,3,FALSE))+IF(ISNA(VLOOKUP(Summary!$A133,'District 7'!$A$1:$H$999,3,FALSE)),0,VLOOKUP(Summary!$A133,'District 7'!$A$1:$H$999,3,FALSE))+IF(ISNA(VLOOKUP(Summary!$A133,'District 8'!$A$1:$H$999,3,FALSE)),0,VLOOKUP(Summary!$A133,'District 8'!$A$1:$H$999,3,FALSE))+IF(ISNA(VLOOKUP(Summary!$A133,'District 9'!$A$1:$H$999,3,FALSE)),0,VLOOKUP(Summary!$A133,'District 9'!$A$1:$H$999,3,FALSE))+IF(ISNA(VLOOKUP(Summary!$A133,'District 10'!$A$1:$H$999,3,FALSE)),0,VLOOKUP(Summary!$A133,'District 10'!$A$1:$H$999,3,FALSE))+IF(ISNA(VLOOKUP(Summary!$A133,'District 11'!$A$1:$H$999,3,FALSE)),0,VLOOKUP(Summary!$A133,'District 11'!$A$1:$H$999,3,FALSE))+IF(ISNA(VLOOKUP(Summary!$A133,'District 12'!$A$1:$H$999,3,FALSE)),0,VLOOKUP(Summary!$A133,'District 12'!$A$1:$H$999,3,FALSE))+IF(ISNA(VLOOKUP(Summary!$A133,'District 13'!$A$1:$H$999,3,FALSE)),0,VLOOKUP(Summary!$A133,'District 13'!$A$1:$H$999,3,FALSE))+IF(ISNA(VLOOKUP(Summary!$A133,'District 14'!$A$1:$H$999,3,FALSE)),0,VLOOKUP(Summary!$A133,'District 14'!$A$1:$H$999,3,FALSE))+IF(ISNA(VLOOKUP(Summary!$A133,'District 15'!$A$1:$H$999,3,FALSE)),0,VLOOKUP(Summary!$A133,'District 15'!$A$1:$H$999,3,FALSE))+IF(ISNA(VLOOKUP(Summary!$A133,'District 16'!$A$1:$H$999,3,FALSE)),0,VLOOKUP(Summary!$A133,'District 16'!$A$1:$H$999,3,FALSE))+IF(ISNA(VLOOKUP(Summary!$A133,'District 17'!$A$1:$H$999,3,FALSE)),0,VLOOKUP(Summary!$A133,'District 17'!$A$1:$H$999,3,FALSE))+IF(ISNA(VLOOKUP(Summary!$A133,'District 18'!$A$1:$H$999,3,FALSE)),0,VLOOKUP(Summary!$A133,'District 18'!$A$1:$H$999,3,FALSE))+IF(ISNA(VLOOKUP(Summary!$A133,'District 19'!$A$1:$H$999,3,FALSE)),0,VLOOKUP(Summary!$A133,'District 19'!$A$1:$H$999,3,FALSE))+IF(ISNA(VLOOKUP(Summary!$A133,'District 20'!$A$1:$H$999,3,FALSE)),0,VLOOKUP(Summary!$A133,'District 20'!$A$1:$H$999,3,FALSE))+IF(ISNA(VLOOKUP(Summary!$A133,'District 21'!$A$1:$H$999,3,FALSE)),0,VLOOKUP(Summary!$A133,'District 21'!$A$1:$H$999,3,FALSE))+IF(ISNA(VLOOKUP(Summary!$A133,'District 22'!$A$1:$H$999,3,FALSE)),0,VLOOKUP(Summary!$A133,'District 22'!$A$1:$H$999,3,FALSE))+IF(ISNA(VLOOKUP(Summary!$A133,'District 23'!$A$1:$H$999,3,FALSE)),0,VLOOKUP(Summary!$A133,'District 23'!$A$1:$H$999,3,FALSE))+IF(ISNA(VLOOKUP(Summary!$A133,'District 24'!$A$1:$H$999,3,FALSE)),0,VLOOKUP(Summary!$A133,'District 24'!$A$1:$H$999,3,FALSE))+IF(ISNA(VLOOKUP(Summary!$A133,'District 25'!$A$1:$H$999,3,FALSE)),0,VLOOKUP(Summary!$A133,'District 25'!$A$1:$H$999,3,FALSE))+IF(ISNA(VLOOKUP(Summary!$A133,'District 26'!$A$1:$H$999,3,FALSE)),0,VLOOKUP(Summary!$A133,'District 26'!$A$1:$H$999,3,FALSE))+IF(ISNA(VLOOKUP(Summary!$A133,'District 27'!$A$1:$H$999,3,FALSE)),0,VLOOKUP(Summary!$A133,'District 27'!$A$1:$H$999,3,FALSE))+IF(ISNA(VLOOKUP(Summary!$A133,'District 28'!$A$1:$H$999,3,FALSE)),0,VLOOKUP(Summary!$A133,'District 28'!$A$1:$H$999,3,FALSE))+IF(ISNA(VLOOKUP(Summary!$A133,'District 29'!$A$1:$H$999,3,FALSE)),0,VLOOKUP(Summary!$A133,'District 29'!$A$1:$H$999,3,FALSE))</f>
        <v>10</v>
      </c>
      <c r="D133" s="11">
        <f>IF(ISNA(VLOOKUP(Summary!$A133,'District 0'!$A$1:$H$999,4,FALSE)),0,VLOOKUP(Summary!$A133,'District 0'!$A$1:$H$999,4,FALSE))+IF(ISNA(VLOOKUP(Summary!$A133,'District 1'!$A$1:$H$999,4,FALSE)),0,VLOOKUP(Summary!$A133,'District 1'!$A$1:$H$999,4,FALSE))+IF(ISNA(VLOOKUP(Summary!$A133,'District 2'!$A$1:$H$999,4,FALSE)),0,VLOOKUP(Summary!$A133,'District 2'!$A$1:$H$999,4,FALSE))+IF(ISNA(VLOOKUP(Summary!$A133,'District 3'!$A$1:$H$999,4,FALSE)),0,VLOOKUP(Summary!$A133,'District 3'!$A$1:$H$999,4,FALSE))+IF(ISNA(VLOOKUP(Summary!$A133,'District 4'!$A$1:$H$999,4,FALSE)),0,VLOOKUP(Summary!$A133,'District 4'!$A$1:$H$999,4,FALSE))+IF(ISNA(VLOOKUP(Summary!$A133,'District 5'!$A$1:$H$999,4,FALSE)),0,VLOOKUP(Summary!$A133,'District 5'!$A$1:$H$999,4,FALSE))+IF(ISNA(VLOOKUP(Summary!$A133,'District 6'!$A$1:$H$999,4,FALSE)),0,VLOOKUP(Summary!$A133,'District 6'!$A$1:$H$999,4,FALSE))+IF(ISNA(VLOOKUP(Summary!$A133,'District 7'!$A$1:$H$999,4,FALSE)),0,VLOOKUP(Summary!$A133,'District 7'!$A$1:$H$999,4,FALSE))+IF(ISNA(VLOOKUP(Summary!$A133,'District 8'!$A$1:$H$999,4,FALSE)),0,VLOOKUP(Summary!$A133,'District 8'!$A$1:$H$999,4,FALSE))+IF(ISNA(VLOOKUP(Summary!$A133,'District 9'!$A$1:$H$999,4,FALSE)),0,VLOOKUP(Summary!$A133,'District 9'!$A$1:$H$999,4,FALSE))+IF(ISNA(VLOOKUP(Summary!$A133,'District 10'!$A$1:$H$999,4,FALSE)),0,VLOOKUP(Summary!$A133,'District 10'!$A$1:$H$999,4,FALSE))+IF(ISNA(VLOOKUP(Summary!$A133,'District 11'!$A$1:$H$999,4,FALSE)),0,VLOOKUP(Summary!$A133,'District 11'!$A$1:$H$999,4,FALSE))+IF(ISNA(VLOOKUP(Summary!$A133,'District 12'!$A$1:$H$999,4,FALSE)),0,VLOOKUP(Summary!$A133,'District 12'!$A$1:$H$999,4,FALSE))+IF(ISNA(VLOOKUP(Summary!$A133,'District 13'!$A$1:$H$999,4,FALSE)),0,VLOOKUP(Summary!$A133,'District 13'!$A$1:$H$999,4,FALSE))+IF(ISNA(VLOOKUP(Summary!$A133,'District 14'!$A$1:$H$999,4,FALSE)),0,VLOOKUP(Summary!$A133,'District 14'!$A$1:$H$999,4,FALSE))+IF(ISNA(VLOOKUP(Summary!$A133,'District 15'!$A$1:$H$999,4,FALSE)),0,VLOOKUP(Summary!$A133,'District 15'!$A$1:$H$999,4,FALSE))+IF(ISNA(VLOOKUP(Summary!$A133,'District 16'!$A$1:$H$999,4,FALSE)),0,VLOOKUP(Summary!$A133,'District 16'!$A$1:$H$999,4,FALSE))+IF(ISNA(VLOOKUP(Summary!$A133,'District 17'!$A$1:$H$999,4,FALSE)),0,VLOOKUP(Summary!$A133,'District 17'!$A$1:$H$999,4,FALSE))+IF(ISNA(VLOOKUP(Summary!$A133,'District 18'!$A$1:$H$999,4,FALSE)),0,VLOOKUP(Summary!$A133,'District 18'!$A$1:$H$999,4,FALSE))+IF(ISNA(VLOOKUP(Summary!$A133,'District 19'!$A$1:$H$999,4,FALSE)),0,VLOOKUP(Summary!$A133,'District 19'!$A$1:$H$999,4,FALSE))+IF(ISNA(VLOOKUP(Summary!$A133,'District 20'!$A$1:$H$999,4,FALSE)),0,VLOOKUP(Summary!$A133,'District 20'!$A$1:$H$999,4,FALSE))+IF(ISNA(VLOOKUP(Summary!$A133,'District 21'!$A$1:$H$999,4,FALSE)),0,VLOOKUP(Summary!$A133,'District 21'!$A$1:$H$999,4,FALSE))+IF(ISNA(VLOOKUP(Summary!$A133,'District 22'!$A$1:$H$999,4,FALSE)),0,VLOOKUP(Summary!$A133,'District 22'!$A$1:$H$999,4,FALSE))+IF(ISNA(VLOOKUP(Summary!$A133,'District 23'!$A$1:$H$999,4,FALSE)),0,VLOOKUP(Summary!$A133,'District 23'!$A$1:$H$999,4,FALSE))+IF(ISNA(VLOOKUP(Summary!$A133,'District 24'!$A$1:$H$999,4,FALSE)),0,VLOOKUP(Summary!$A133,'District 24'!$A$1:$H$999,4,FALSE))+IF(ISNA(VLOOKUP(Summary!$A133,'District 25'!$A$1:$H$999,4,FALSE)),0,VLOOKUP(Summary!$A133,'District 25'!$A$1:$H$999,4,FALSE))+IF(ISNA(VLOOKUP(Summary!$A133,'District 26'!$A$1:$H$999,4,FALSE)),0,VLOOKUP(Summary!$A133,'District 26'!$A$1:$H$999,4,FALSE))+IF(ISNA(VLOOKUP(Summary!$A133,'District 27'!$A$1:$H$999,4,FALSE)),0,VLOOKUP(Summary!$A133,'District 27'!$A$1:$H$999,4,FALSE))+IF(ISNA(VLOOKUP(Summary!$A133,'District 28'!$A$1:$H$999,4,FALSE)),0,VLOOKUP(Summary!$A133,'District 28'!$A$1:$H$999,4,FALSE))+IF(ISNA(VLOOKUP(Summary!$A133,'District 29'!$A$1:$H$999,4,FALSE)),0,VLOOKUP(Summary!$A133,'District 29'!$A$1:$H$999,4,FALSE))</f>
        <v>0</v>
      </c>
      <c r="E133" s="11">
        <f>IF(ISNA(VLOOKUP(Summary!$A133,'District 0'!$A$1:$H$999,5,FALSE)),0,VLOOKUP(Summary!$A133,'District 0'!$A$1:$H$999,5,FALSE))+IF(ISNA(VLOOKUP(Summary!$A133,'District 1'!$A$1:$H$999,5,FALSE)),0,VLOOKUP(Summary!$A133,'District 1'!$A$1:$H$999,5,FALSE))+IF(ISNA(VLOOKUP(Summary!$A133,'District 2'!$A$1:$H$999,5,FALSE)),0,VLOOKUP(Summary!$A133,'District 2'!$A$1:$H$999,5,FALSE))+IF(ISNA(VLOOKUP(Summary!$A133,'District 3'!$A$1:$H$999,5,FALSE)),0,VLOOKUP(Summary!$A133,'District 3'!$A$1:$H$999,5,FALSE))+IF(ISNA(VLOOKUP(Summary!$A133,'District 4'!$A$1:$H$999,5,FALSE)),0,VLOOKUP(Summary!$A133,'District 4'!$A$1:$H$999,5,FALSE))+IF(ISNA(VLOOKUP(Summary!$A133,'District 5'!$A$1:$H$999,5,FALSE)),0,VLOOKUP(Summary!$A133,'District 5'!$A$1:$H$999,5,FALSE))+IF(ISNA(VLOOKUP(Summary!$A133,'District 6'!$A$1:$H$999,5,FALSE)),0,VLOOKUP(Summary!$A133,'District 6'!$A$1:$H$999,5,FALSE))+IF(ISNA(VLOOKUP(Summary!$A133,'District 7'!$A$1:$H$999,5,FALSE)),0,VLOOKUP(Summary!$A133,'District 7'!$A$1:$H$999,5,FALSE))+IF(ISNA(VLOOKUP(Summary!$A133,'District 8'!$A$1:$H$999,5,FALSE)),0,VLOOKUP(Summary!$A133,'District 8'!$A$1:$H$999,5,FALSE))+IF(ISNA(VLOOKUP(Summary!$A133,'District 9'!$A$1:$H$999,5,FALSE)),0,VLOOKUP(Summary!$A133,'District 9'!$A$1:$H$999,5,FALSE))+IF(ISNA(VLOOKUP(Summary!$A133,'District 10'!$A$1:$H$999,5,FALSE)),0,VLOOKUP(Summary!$A133,'District 10'!$A$1:$H$999,5,FALSE))+IF(ISNA(VLOOKUP(Summary!$A133,'District 11'!$A$1:$H$999,5,FALSE)),0,VLOOKUP(Summary!$A133,'District 11'!$A$1:$H$999,5,FALSE))+IF(ISNA(VLOOKUP(Summary!$A133,'District 12'!$A$1:$H$999,5,FALSE)),0,VLOOKUP(Summary!$A133,'District 12'!$A$1:$H$999,5,FALSE))+IF(ISNA(VLOOKUP(Summary!$A133,'District 13'!$A$1:$H$999,5,FALSE)),0,VLOOKUP(Summary!$A133,'District 13'!$A$1:$H$999,5,FALSE))+IF(ISNA(VLOOKUP(Summary!$A133,'District 14'!$A$1:$H$999,5,FALSE)),0,VLOOKUP(Summary!$A133,'District 14'!$A$1:$H$999,5,FALSE))+IF(ISNA(VLOOKUP(Summary!$A133,'District 15'!$A$1:$H$999,5,FALSE)),0,VLOOKUP(Summary!$A133,'District 15'!$A$1:$H$999,5,FALSE))+IF(ISNA(VLOOKUP(Summary!$A133,'District 16'!$A$1:$H$999,5,FALSE)),0,VLOOKUP(Summary!$A133,'District 16'!$A$1:$H$999,5,FALSE))+IF(ISNA(VLOOKUP(Summary!$A133,'District 17'!$A$1:$H$999,5,FALSE)),0,VLOOKUP(Summary!$A133,'District 17'!$A$1:$H$999,5,FALSE))+IF(ISNA(VLOOKUP(Summary!$A133,'District 18'!$A$1:$H$999,5,FALSE)),0,VLOOKUP(Summary!$A133,'District 18'!$A$1:$H$999,5,FALSE))+IF(ISNA(VLOOKUP(Summary!$A133,'District 19'!$A$1:$H$999,5,FALSE)),0,VLOOKUP(Summary!$A133,'District 19'!$A$1:$H$999,5,FALSE))+IF(ISNA(VLOOKUP(Summary!$A133,'District 20'!$A$1:$H$999,5,FALSE)),0,VLOOKUP(Summary!$A133,'District 20'!$A$1:$H$999,5,FALSE))+IF(ISNA(VLOOKUP(Summary!$A133,'District 21'!$A$1:$H$999,5,FALSE)),0,VLOOKUP(Summary!$A133,'District 21'!$A$1:$H$999,5,FALSE))+IF(ISNA(VLOOKUP(Summary!$A133,'District 22'!$A$1:$H$999,5,FALSE)),0,VLOOKUP(Summary!$A133,'District 22'!$A$1:$H$999,5,FALSE))+IF(ISNA(VLOOKUP(Summary!$A133,'District 23'!$A$1:$H$999,5,FALSE)),0,VLOOKUP(Summary!$A133,'District 23'!$A$1:$H$999,5,FALSE))+IF(ISNA(VLOOKUP(Summary!$A133,'District 24'!$A$1:$H$999,5,FALSE)),0,VLOOKUP(Summary!$A133,'District 24'!$A$1:$H$999,5,FALSE))+IF(ISNA(VLOOKUP(Summary!$A133,'District 25'!$A$1:$H$999,5,FALSE)),0,VLOOKUP(Summary!$A133,'District 25'!$A$1:$H$999,5,FALSE))+IF(ISNA(VLOOKUP(Summary!$A133,'District 26'!$A$1:$H$999,5,FALSE)),0,VLOOKUP(Summary!$A133,'District 26'!$A$1:$H$999,5,FALSE))+IF(ISNA(VLOOKUP(Summary!$A133,'District 27'!$A$1:$H$999,5,FALSE)),0,VLOOKUP(Summary!$A133,'District 27'!$A$1:$H$999,5,FALSE))+IF(ISNA(VLOOKUP(Summary!$A133,'District 28'!$A$1:$H$999,5,FALSE)),0,VLOOKUP(Summary!$A133,'District 28'!$A$1:$H$999,5,FALSE))+IF(ISNA(VLOOKUP(Summary!$A133,'District 29'!$A$1:$H$999,5,FALSE)),0,VLOOKUP(Summary!$A133,'District 29'!$A$1:$H$999,5,FALSE))</f>
        <v>4</v>
      </c>
      <c r="F133" s="11">
        <f>IF(ISNA(VLOOKUP(Summary!$A133,'District 0'!$A$1:$H$999,6,FALSE)),0,VLOOKUP(Summary!$A133,'District 0'!$A$1:$H$999,6,FALSE))+IF(ISNA(VLOOKUP(Summary!$A133,'District 1'!$A$1:$H$999,6,FALSE)),0,VLOOKUP(Summary!$A133,'District 1'!$A$1:$H$999,6,FALSE))+IF(ISNA(VLOOKUP(Summary!$A133,'District 2'!$A$1:$H$999,6,FALSE)),0,VLOOKUP(Summary!$A133,'District 2'!$A$1:$H$999,6,FALSE))+IF(ISNA(VLOOKUP(Summary!$A133,'District 3'!$A$1:$H$999,6,FALSE)),0,VLOOKUP(Summary!$A133,'District 3'!$A$1:$H$999,6,FALSE))+IF(ISNA(VLOOKUP(Summary!$A133,'District 4'!$A$1:$H$999,6,FALSE)),0,VLOOKUP(Summary!$A133,'District 4'!$A$1:$H$999,6,FALSE))+IF(ISNA(VLOOKUP(Summary!$A133,'District 5'!$A$1:$H$999,6,FALSE)),0,VLOOKUP(Summary!$A133,'District 5'!$A$1:$H$999,6,FALSE))+IF(ISNA(VLOOKUP(Summary!$A133,'District 6'!$A$1:$H$999,6,FALSE)),0,VLOOKUP(Summary!$A133,'District 6'!$A$1:$H$999,6,FALSE))+IF(ISNA(VLOOKUP(Summary!$A133,'District 7'!$A$1:$H$999,6,FALSE)),0,VLOOKUP(Summary!$A133,'District 7'!$A$1:$H$999,6,FALSE))+IF(ISNA(VLOOKUP(Summary!$A133,'District 8'!$A$1:$H$999,6,FALSE)),0,VLOOKUP(Summary!$A133,'District 8'!$A$1:$H$999,6,FALSE))+IF(ISNA(VLOOKUP(Summary!$A133,'District 9'!$A$1:$H$999,6,FALSE)),0,VLOOKUP(Summary!$A133,'District 9'!$A$1:$H$999,6,FALSE))+IF(ISNA(VLOOKUP(Summary!$A133,'District 10'!$A$1:$H$999,6,FALSE)),0,VLOOKUP(Summary!$A133,'District 10'!$A$1:$H$999,6,FALSE))+IF(ISNA(VLOOKUP(Summary!$A133,'District 11'!$A$1:$H$999,6,FALSE)),0,VLOOKUP(Summary!$A133,'District 11'!$A$1:$H$999,6,FALSE))+IF(ISNA(VLOOKUP(Summary!$A133,'District 12'!$A$1:$H$999,6,FALSE)),0,VLOOKUP(Summary!$A133,'District 12'!$A$1:$H$999,6,FALSE))+IF(ISNA(VLOOKUP(Summary!$A133,'District 13'!$A$1:$H$999,6,FALSE)),0,VLOOKUP(Summary!$A133,'District 13'!$A$1:$H$999,6,FALSE))+IF(ISNA(VLOOKUP(Summary!$A133,'District 14'!$A$1:$H$999,6,FALSE)),0,VLOOKUP(Summary!$A133,'District 14'!$A$1:$H$999,6,FALSE))+IF(ISNA(VLOOKUP(Summary!$A133,'District 15'!$A$1:$H$999,6,FALSE)),0,VLOOKUP(Summary!$A133,'District 15'!$A$1:$H$999,6,FALSE))+IF(ISNA(VLOOKUP(Summary!$A133,'District 16'!$A$1:$H$999,6,FALSE)),0,VLOOKUP(Summary!$A133,'District 16'!$A$1:$H$999,6,FALSE))+IF(ISNA(VLOOKUP(Summary!$A133,'District 17'!$A$1:$H$999,6,FALSE)),0,VLOOKUP(Summary!$A133,'District 17'!$A$1:$H$999,6,FALSE))+IF(ISNA(VLOOKUP(Summary!$A133,'District 18'!$A$1:$H$999,6,FALSE)),0,VLOOKUP(Summary!$A133,'District 18'!$A$1:$H$999,6,FALSE))+IF(ISNA(VLOOKUP(Summary!$A133,'District 19'!$A$1:$H$999,6,FALSE)),0,VLOOKUP(Summary!$A133,'District 19'!$A$1:$H$999,6,FALSE))+IF(ISNA(VLOOKUP(Summary!$A133,'District 20'!$A$1:$H$999,6,FALSE)),0,VLOOKUP(Summary!$A133,'District 20'!$A$1:$H$999,6,FALSE))+IF(ISNA(VLOOKUP(Summary!$A133,'District 21'!$A$1:$H$999,6,FALSE)),0,VLOOKUP(Summary!$A133,'District 21'!$A$1:$H$999,6,FALSE))+IF(ISNA(VLOOKUP(Summary!$A133,'District 22'!$A$1:$H$999,6,FALSE)),0,VLOOKUP(Summary!$A133,'District 22'!$A$1:$H$999,6,FALSE))+IF(ISNA(VLOOKUP(Summary!$A133,'District 23'!$A$1:$H$999,6,FALSE)),0,VLOOKUP(Summary!$A133,'District 23'!$A$1:$H$999,6,FALSE))+IF(ISNA(VLOOKUP(Summary!$A133,'District 24'!$A$1:$H$999,6,FALSE)),0,VLOOKUP(Summary!$A133,'District 24'!$A$1:$H$999,6,FALSE))+IF(ISNA(VLOOKUP(Summary!$A133,'District 25'!$A$1:$H$999,6,FALSE)),0,VLOOKUP(Summary!$A133,'District 25'!$A$1:$H$999,6,FALSE))+IF(ISNA(VLOOKUP(Summary!$A133,'District 26'!$A$1:$H$999,6,FALSE)),0,VLOOKUP(Summary!$A133,'District 26'!$A$1:$H$999,6,FALSE))+IF(ISNA(VLOOKUP(Summary!$A133,'District 27'!$A$1:$H$999,6,FALSE)),0,VLOOKUP(Summary!$A133,'District 27'!$A$1:$H$999,6,FALSE))+IF(ISNA(VLOOKUP(Summary!$A133,'District 28'!$A$1:$H$999,6,FALSE)),0,VLOOKUP(Summary!$A133,'District 28'!$A$1:$H$999,6,FALSE))+IF(ISNA(VLOOKUP(Summary!$A133,'District 29'!$A$1:$H$999,6,FALSE)),0,VLOOKUP(Summary!$A133,'District 29'!$A$1:$H$999,6,FALSE))</f>
        <v>8</v>
      </c>
      <c r="G133" s="11">
        <f>IF(ISNA(VLOOKUP(Summary!$A133,'District 0'!$A$1:$H$999,7,FALSE)),0,VLOOKUP(Summary!$A133,'District 0'!$A$1:$H$999,7,FALSE))+IF(ISNA(VLOOKUP(Summary!$A133,'District 1'!$A$1:$H$999,7,FALSE)),0,VLOOKUP(Summary!$A133,'District 1'!$A$1:$H$999,7,FALSE))+IF(ISNA(VLOOKUP(Summary!$A133,'District 2'!$A$1:$H$999,7,FALSE)),0,VLOOKUP(Summary!$A133,'District 2'!$A$1:$H$999,7,FALSE))+IF(ISNA(VLOOKUP(Summary!$A133,'District 3'!$A$1:$H$999,7,FALSE)),0,VLOOKUP(Summary!$A133,'District 3'!$A$1:$H$999,7,FALSE))+IF(ISNA(VLOOKUP(Summary!$A133,'District 4'!$A$1:$H$999,7,FALSE)),0,VLOOKUP(Summary!$A133,'District 4'!$A$1:$H$999,7,FALSE))+IF(ISNA(VLOOKUP(Summary!$A133,'District 5'!$A$1:$H$999,7,FALSE)),0,VLOOKUP(Summary!$A133,'District 5'!$A$1:$H$999,7,FALSE))+IF(ISNA(VLOOKUP(Summary!$A133,'District 6'!$A$1:$H$999,7,FALSE)),0,VLOOKUP(Summary!$A133,'District 6'!$A$1:$H$999,7,FALSE))+IF(ISNA(VLOOKUP(Summary!$A133,'District 7'!$A$1:$H$999,7,FALSE)),0,VLOOKUP(Summary!$A133,'District 7'!$A$1:$H$999,7,FALSE))+IF(ISNA(VLOOKUP(Summary!$A133,'District 8'!$A$1:$H$999,7,FALSE)),0,VLOOKUP(Summary!$A133,'District 8'!$A$1:$H$999,7,FALSE))+IF(ISNA(VLOOKUP(Summary!$A133,'District 9'!$A$1:$H$999,7,FALSE)),0,VLOOKUP(Summary!$A133,'District 9'!$A$1:$H$999,7,FALSE))+IF(ISNA(VLOOKUP(Summary!$A133,'District 10'!$A$1:$H$999,7,FALSE)),0,VLOOKUP(Summary!$A133,'District 10'!$A$1:$H$999,7,FALSE))+IF(ISNA(VLOOKUP(Summary!$A133,'District 11'!$A$1:$H$999,7,FALSE)),0,VLOOKUP(Summary!$A133,'District 11'!$A$1:$H$999,7,FALSE))+IF(ISNA(VLOOKUP(Summary!$A133,'District 12'!$A$1:$H$999,7,FALSE)),0,VLOOKUP(Summary!$A133,'District 12'!$A$1:$H$999,7,FALSE))+IF(ISNA(VLOOKUP(Summary!$A133,'District 13'!$A$1:$H$999,7,FALSE)),0,VLOOKUP(Summary!$A133,'District 13'!$A$1:$H$999,7,FALSE))+IF(ISNA(VLOOKUP(Summary!$A133,'District 14'!$A$1:$H$999,7,FALSE)),0,VLOOKUP(Summary!$A133,'District 14'!$A$1:$H$999,7,FALSE))+IF(ISNA(VLOOKUP(Summary!$A133,'District 15'!$A$1:$H$999,7,FALSE)),0,VLOOKUP(Summary!$A133,'District 15'!$A$1:$H$999,7,FALSE))+IF(ISNA(VLOOKUP(Summary!$A133,'District 16'!$A$1:$H$999,7,FALSE)),0,VLOOKUP(Summary!$A133,'District 16'!$A$1:$H$999,7,FALSE))+IF(ISNA(VLOOKUP(Summary!$A133,'District 17'!$A$1:$H$999,7,FALSE)),0,VLOOKUP(Summary!$A133,'District 17'!$A$1:$H$999,7,FALSE))+IF(ISNA(VLOOKUP(Summary!$A133,'District 18'!$A$1:$H$999,7,FALSE)),0,VLOOKUP(Summary!$A133,'District 18'!$A$1:$H$999,7,FALSE))+IF(ISNA(VLOOKUP(Summary!$A133,'District 19'!$A$1:$H$999,7,FALSE)),0,VLOOKUP(Summary!$A133,'District 19'!$A$1:$H$999,7,FALSE))+IF(ISNA(VLOOKUP(Summary!$A133,'District 20'!$A$1:$H$999,7,FALSE)),0,VLOOKUP(Summary!$A133,'District 20'!$A$1:$H$999,7,FALSE))+IF(ISNA(VLOOKUP(Summary!$A133,'District 21'!$A$1:$H$999,7,FALSE)),0,VLOOKUP(Summary!$A133,'District 21'!$A$1:$H$999,7,FALSE))+IF(ISNA(VLOOKUP(Summary!$A133,'District 22'!$A$1:$H$999,7,FALSE)),0,VLOOKUP(Summary!$A133,'District 22'!$A$1:$H$999,7,FALSE))+IF(ISNA(VLOOKUP(Summary!$A133,'District 23'!$A$1:$H$999,7,FALSE)),0,VLOOKUP(Summary!$A133,'District 23'!$A$1:$H$999,7,FALSE))+IF(ISNA(VLOOKUP(Summary!$A133,'District 24'!$A$1:$H$999,7,FALSE)),0,VLOOKUP(Summary!$A133,'District 24'!$A$1:$H$999,7,FALSE))+IF(ISNA(VLOOKUP(Summary!$A133,'District 25'!$A$1:$H$999,7,FALSE)),0,VLOOKUP(Summary!$A133,'District 25'!$A$1:$H$999,7,FALSE))+IF(ISNA(VLOOKUP(Summary!$A133,'District 26'!$A$1:$H$999,7,FALSE)),0,VLOOKUP(Summary!$A133,'District 26'!$A$1:$H$999,7,FALSE))+IF(ISNA(VLOOKUP(Summary!$A133,'District 27'!$A$1:$H$999,7,FALSE)),0,VLOOKUP(Summary!$A133,'District 27'!$A$1:$H$999,7,FALSE))+IF(ISNA(VLOOKUP(Summary!$A133,'District 28'!$A$1:$H$999,7,FALSE)),0,VLOOKUP(Summary!$A133,'District 28'!$A$1:$H$999,7,FALSE))+IF(ISNA(VLOOKUP(Summary!$A133,'District 29'!$A$1:$H$999,7,FALSE)),0,VLOOKUP(Summary!$A133,'District 29'!$A$1:$H$999,7,FALSE))</f>
        <v>0</v>
      </c>
      <c r="H133" s="11">
        <f>IF(ISNA(VLOOKUP(Summary!$A133,'District 0'!$A$1:$H$999,8,FALSE)),0,VLOOKUP(Summary!$A133,'District 0'!$A$1:$H$999,8,FALSE))+IF(ISNA(VLOOKUP(Summary!$A133,'District 1'!$A$1:$H$999,8,FALSE)),0,VLOOKUP(Summary!$A133,'District 1'!$A$1:$H$999,8,FALSE))+IF(ISNA(VLOOKUP(Summary!$A133,'District 2'!$A$1:$H$999,8,FALSE)),0,VLOOKUP(Summary!$A133,'District 2'!$A$1:$H$999,8,FALSE))+IF(ISNA(VLOOKUP(Summary!$A133,'District 3'!$A$1:$H$999,8,FALSE)),0,VLOOKUP(Summary!$A133,'District 3'!$A$1:$H$999,8,FALSE))+IF(ISNA(VLOOKUP(Summary!$A133,'District 4'!$A$1:$H$999,8,FALSE)),0,VLOOKUP(Summary!$A133,'District 4'!$A$1:$H$999,8,FALSE))+IF(ISNA(VLOOKUP(Summary!$A133,'District 5'!$A$1:$H$999,8,FALSE)),0,VLOOKUP(Summary!$A133,'District 5'!$A$1:$H$999,8,FALSE))+IF(ISNA(VLOOKUP(Summary!$A133,'District 6'!$A$1:$H$999,8,FALSE)),0,VLOOKUP(Summary!$A133,'District 6'!$A$1:$H$999,8,FALSE))+IF(ISNA(VLOOKUP(Summary!$A133,'District 7'!$A$1:$H$999,8,FALSE)),0,VLOOKUP(Summary!$A133,'District 7'!$A$1:$H$999,8,FALSE))+IF(ISNA(VLOOKUP(Summary!$A133,'District 8'!$A$1:$H$999,8,FALSE)),0,VLOOKUP(Summary!$A133,'District 8'!$A$1:$H$999,8,FALSE))+IF(ISNA(VLOOKUP(Summary!$A133,'District 9'!$A$1:$H$999,8,FALSE)),0,VLOOKUP(Summary!$A133,'District 9'!$A$1:$H$999,8,FALSE))+IF(ISNA(VLOOKUP(Summary!$A133,'District 10'!$A$1:$H$999,8,FALSE)),0,VLOOKUP(Summary!$A133,'District 10'!$A$1:$H$999,8,FALSE))+IF(ISNA(VLOOKUP(Summary!$A133,'District 11'!$A$1:$H$999,8,FALSE)),0,VLOOKUP(Summary!$A133,'District 11'!$A$1:$H$999,8,FALSE))+IF(ISNA(VLOOKUP(Summary!$A133,'District 12'!$A$1:$H$999,8,FALSE)),0,VLOOKUP(Summary!$A133,'District 12'!$A$1:$H$999,8,FALSE))+IF(ISNA(VLOOKUP(Summary!$A133,'District 13'!$A$1:$H$999,8,FALSE)),0,VLOOKUP(Summary!$A133,'District 13'!$A$1:$H$999,8,FALSE))+IF(ISNA(VLOOKUP(Summary!$A133,'District 14'!$A$1:$H$999,8,FALSE)),0,VLOOKUP(Summary!$A133,'District 14'!$A$1:$H$999,8,FALSE))+IF(ISNA(VLOOKUP(Summary!$A133,'District 15'!$A$1:$H$999,8,FALSE)),0,VLOOKUP(Summary!$A133,'District 15'!$A$1:$H$999,8,FALSE))+IF(ISNA(VLOOKUP(Summary!$A133,'District 16'!$A$1:$H$999,8,FALSE)),0,VLOOKUP(Summary!$A133,'District 16'!$A$1:$H$999,8,FALSE))+IF(ISNA(VLOOKUP(Summary!$A133,'District 17'!$A$1:$H$999,8,FALSE)),0,VLOOKUP(Summary!$A133,'District 17'!$A$1:$H$999,8,FALSE))+IF(ISNA(VLOOKUP(Summary!$A133,'District 18'!$A$1:$H$999,8,FALSE)),0,VLOOKUP(Summary!$A133,'District 18'!$A$1:$H$999,8,FALSE))+IF(ISNA(VLOOKUP(Summary!$A133,'District 19'!$A$1:$H$999,8,FALSE)),0,VLOOKUP(Summary!$A133,'District 19'!$A$1:$H$999,8,FALSE))+IF(ISNA(VLOOKUP(Summary!$A133,'District 20'!$A$1:$H$999,8,FALSE)),0,VLOOKUP(Summary!$A133,'District 20'!$A$1:$H$999,8,FALSE))+IF(ISNA(VLOOKUP(Summary!$A133,'District 21'!$A$1:$H$999,8,FALSE)),0,VLOOKUP(Summary!$A133,'District 21'!$A$1:$H$999,8,FALSE))+IF(ISNA(VLOOKUP(Summary!$A133,'District 22'!$A$1:$H$999,8,FALSE)),0,VLOOKUP(Summary!$A133,'District 22'!$A$1:$H$999,8,FALSE))+IF(ISNA(VLOOKUP(Summary!$A133,'District 23'!$A$1:$H$999,8,FALSE)),0,VLOOKUP(Summary!$A133,'District 23'!$A$1:$H$999,8,FALSE))+IF(ISNA(VLOOKUP(Summary!$A133,'District 24'!$A$1:$H$999,8,FALSE)),0,VLOOKUP(Summary!$A133,'District 24'!$A$1:$H$999,8,FALSE))+IF(ISNA(VLOOKUP(Summary!$A133,'District 25'!$A$1:$H$999,8,FALSE)),0,VLOOKUP(Summary!$A133,'District 25'!$A$1:$H$999,8,FALSE))+IF(ISNA(VLOOKUP(Summary!$A133,'District 26'!$A$1:$H$999,8,FALSE)),0,VLOOKUP(Summary!$A133,'District 26'!$A$1:$H$999,8,FALSE))+IF(ISNA(VLOOKUP(Summary!$A133,'District 27'!$A$1:$H$999,8,FALSE)),0,VLOOKUP(Summary!$A133,'District 27'!$A$1:$H$999,8,FALSE))+IF(ISNA(VLOOKUP(Summary!$A133,'District 28'!$A$1:$H$999,8,FALSE)),0,VLOOKUP(Summary!$A133,'District 28'!$A$1:$H$999,8,FALSE))+IF(ISNA(VLOOKUP(Summary!$A133,'District 29'!$A$1:$H$999,8,FALSE)),0,VLOOKUP(Summary!$A133,'District 29'!$A$1:$H$999,8,FALSE))</f>
        <v>111</v>
      </c>
      <c r="I133" s="7">
        <f t="shared" si="3"/>
        <v>133</v>
      </c>
      <c r="J133" s="8" t="s">
        <v>44</v>
      </c>
      <c r="K133" s="8" t="s">
        <v>24</v>
      </c>
      <c r="L133" s="9">
        <v>43678</v>
      </c>
      <c r="M133" s="8">
        <v>135</v>
      </c>
      <c r="N133" s="10">
        <f>H133/M133</f>
        <v>0.82222222222222219</v>
      </c>
      <c r="O133" s="10">
        <f>I133/M133</f>
        <v>0.98518518518518516</v>
      </c>
    </row>
    <row r="134" spans="1:15" s="5" customFormat="1" x14ac:dyDescent="0.2">
      <c r="A134" s="6">
        <v>100617</v>
      </c>
      <c r="B134" s="11">
        <f>IF(ISNA(VLOOKUP(Summary!$A134,'District 0'!$A$1:$H$999,2,FALSE)),0,VLOOKUP(Summary!$A134,'District 0'!$A$1:$H$999,2,FALSE))+IF(ISNA(VLOOKUP(Summary!$A134,'District 1'!$A$1:$H$999,2,FALSE)),0,VLOOKUP(Summary!$A134,'District 1'!$A$1:$H$999,2,FALSE))+IF(ISNA(VLOOKUP(Summary!$A134,'District 2'!$A$1:$H$999,2,FALSE)),0,VLOOKUP(Summary!$A134,'District 2'!$A$1:$H$999,2,FALSE))+IF(ISNA(VLOOKUP(Summary!$A134,'District 3'!$A$1:$H$999,2,FALSE)),0,VLOOKUP(Summary!$A134,'District 3'!$A$1:$H$999,2,FALSE))+IF(ISNA(VLOOKUP(Summary!$A134,'District 4'!$A$1:$H$999,2,FALSE)),0,VLOOKUP(Summary!$A134,'District 4'!$A$1:$H$999,2,FALSE))+IF(ISNA(VLOOKUP(Summary!$A134,'District 5'!$A$1:$H$999,2,FALSE)),0,VLOOKUP(Summary!$A134,'District 5'!$A$1:$H$999,2,FALSE))+IF(ISNA(VLOOKUP(Summary!$A134,'District 6'!$A$1:$H$999,2,FALSE)),0,VLOOKUP(Summary!$A134,'District 6'!$A$1:$H$999,2,FALSE))+IF(ISNA(VLOOKUP(Summary!$A134,'District 7'!$A$1:$H$999,2,FALSE)),0,VLOOKUP(Summary!$A134,'District 7'!$A$1:$H$999,2,FALSE))+IF(ISNA(VLOOKUP(Summary!$A134,'District 8'!$A$1:$H$999,2,FALSE)),0,VLOOKUP(Summary!$A134,'District 8'!$A$1:$H$999,2,FALSE))+IF(ISNA(VLOOKUP(Summary!$A134,'District 9'!$A$1:$H$999,2,FALSE)),0,VLOOKUP(Summary!$A134,'District 9'!$A$1:$H$999,2,FALSE))+IF(ISNA(VLOOKUP(Summary!$A134,'District 10'!$A$1:$H$999,2,FALSE)),0,VLOOKUP(Summary!$A134,'District 10'!$A$1:$H$999,2,FALSE))+IF(ISNA(VLOOKUP(Summary!$A134,'District 11'!$A$1:$H$999,2,FALSE)),0,VLOOKUP(Summary!$A134,'District 11'!$A$1:$H$999,2,FALSE))+IF(ISNA(VLOOKUP(Summary!$A134,'District 12'!$A$1:$H$999,2,FALSE)),0,VLOOKUP(Summary!$A134,'District 12'!$A$1:$H$999,2,FALSE))+IF(ISNA(VLOOKUP(Summary!$A134,'District 13'!$A$1:$H$999,2,FALSE)),0,VLOOKUP(Summary!$A134,'District 13'!$A$1:$H$999,2,FALSE))+IF(ISNA(VLOOKUP(Summary!$A134,'District 14'!$A$1:$H$999,2,FALSE)),0,VLOOKUP(Summary!$A134,'District 14'!$A$1:$H$999,2,FALSE))+IF(ISNA(VLOOKUP(Summary!$A134,'District 15'!$A$1:$H$999,2,FALSE)),0,VLOOKUP(Summary!$A134,'District 15'!$A$1:$H$999,2,FALSE))+IF(ISNA(VLOOKUP(Summary!$A134,'District 16'!$A$1:$H$999,2,FALSE)),0,VLOOKUP(Summary!$A134,'District 16'!$A$1:$H$999,2,FALSE))+IF(ISNA(VLOOKUP(Summary!$A134,'District 17'!$A$1:$H$999,2,FALSE)),0,VLOOKUP(Summary!$A134,'District 17'!$A$1:$H$999,2,FALSE))+IF(ISNA(VLOOKUP(Summary!$A134,'District 18'!$A$1:$H$999,2,FALSE)),0,VLOOKUP(Summary!$A134,'District 18'!$A$1:$H$999,2,FALSE))+IF(ISNA(VLOOKUP(Summary!$A134,'District 19'!$A$1:$H$999,2,FALSE)),0,VLOOKUP(Summary!$A134,'District 19'!$A$1:$H$999,2,FALSE))+IF(ISNA(VLOOKUP(Summary!$A134,'District 20'!$A$1:$H$999,2,FALSE)),0,VLOOKUP(Summary!$A134,'District 20'!$A$1:$H$999,2,FALSE))+IF(ISNA(VLOOKUP(Summary!$A134,'District 21'!$A$1:$H$999,2,FALSE)),0,VLOOKUP(Summary!$A134,'District 21'!$A$1:$H$999,2,FALSE))+IF(ISNA(VLOOKUP(Summary!$A134,'District 22'!$A$1:$H$999,2,FALSE)),0,VLOOKUP(Summary!$A134,'District 22'!$A$1:$H$999,2,FALSE))+IF(ISNA(VLOOKUP(Summary!$A134,'District 23'!$A$1:$H$999,2,FALSE)),0,VLOOKUP(Summary!$A134,'District 23'!$A$1:$H$999,2,FALSE))+IF(ISNA(VLOOKUP(Summary!$A134,'District 24'!$A$1:$H$999,2,FALSE)),0,VLOOKUP(Summary!$A134,'District 24'!$A$1:$H$999,2,FALSE))+IF(ISNA(VLOOKUP(Summary!$A134,'District 25'!$A$1:$H$999,2,FALSE)),0,VLOOKUP(Summary!$A134,'District 25'!$A$1:$H$999,2,FALSE))+IF(ISNA(VLOOKUP(Summary!$A134,'District 26'!$A$1:$H$999,2,FALSE)),0,VLOOKUP(Summary!$A134,'District 26'!$A$1:$H$999,2,FALSE))+IF(ISNA(VLOOKUP(Summary!$A134,'District 27'!$A$1:$H$999,2,FALSE)),0,VLOOKUP(Summary!$A134,'District 27'!$A$1:$H$999,2,FALSE))+IF(ISNA(VLOOKUP(Summary!$A134,'District 28'!$A$1:$H$999,2,FALSE)),0,VLOOKUP(Summary!$A134,'District 28'!$A$1:$H$999,2,FALSE))+IF(ISNA(VLOOKUP(Summary!$A134,'District 29'!$A$1:$H$999,2,FALSE)),0,VLOOKUP(Summary!$A134,'District 29'!$A$1:$H$999,2,FALSE))</f>
        <v>2</v>
      </c>
      <c r="C134" s="11">
        <f>IF(ISNA(VLOOKUP(Summary!$A134,'District 0'!$A$1:$H$999,3,FALSE)),0,VLOOKUP(Summary!$A134,'District 0'!$A$1:$H$999,3,FALSE))+IF(ISNA(VLOOKUP(Summary!$A134,'District 1'!$A$1:$H$999,3,FALSE)),0,VLOOKUP(Summary!$A134,'District 1'!$A$1:$H$999,3,FALSE))+IF(ISNA(VLOOKUP(Summary!$A134,'District 2'!$A$1:$H$999,3,FALSE)),0,VLOOKUP(Summary!$A134,'District 2'!$A$1:$H$999,3,FALSE))+IF(ISNA(VLOOKUP(Summary!$A134,'District 3'!$A$1:$H$999,3,FALSE)),0,VLOOKUP(Summary!$A134,'District 3'!$A$1:$H$999,3,FALSE))+IF(ISNA(VLOOKUP(Summary!$A134,'District 4'!$A$1:$H$999,3,FALSE)),0,VLOOKUP(Summary!$A134,'District 4'!$A$1:$H$999,3,FALSE))+IF(ISNA(VLOOKUP(Summary!$A134,'District 5'!$A$1:$H$999,3,FALSE)),0,VLOOKUP(Summary!$A134,'District 5'!$A$1:$H$999,3,FALSE))+IF(ISNA(VLOOKUP(Summary!$A134,'District 6'!$A$1:$H$999,3,FALSE)),0,VLOOKUP(Summary!$A134,'District 6'!$A$1:$H$999,3,FALSE))+IF(ISNA(VLOOKUP(Summary!$A134,'District 7'!$A$1:$H$999,3,FALSE)),0,VLOOKUP(Summary!$A134,'District 7'!$A$1:$H$999,3,FALSE))+IF(ISNA(VLOOKUP(Summary!$A134,'District 8'!$A$1:$H$999,3,FALSE)),0,VLOOKUP(Summary!$A134,'District 8'!$A$1:$H$999,3,FALSE))+IF(ISNA(VLOOKUP(Summary!$A134,'District 9'!$A$1:$H$999,3,FALSE)),0,VLOOKUP(Summary!$A134,'District 9'!$A$1:$H$999,3,FALSE))+IF(ISNA(VLOOKUP(Summary!$A134,'District 10'!$A$1:$H$999,3,FALSE)),0,VLOOKUP(Summary!$A134,'District 10'!$A$1:$H$999,3,FALSE))+IF(ISNA(VLOOKUP(Summary!$A134,'District 11'!$A$1:$H$999,3,FALSE)),0,VLOOKUP(Summary!$A134,'District 11'!$A$1:$H$999,3,FALSE))+IF(ISNA(VLOOKUP(Summary!$A134,'District 12'!$A$1:$H$999,3,FALSE)),0,VLOOKUP(Summary!$A134,'District 12'!$A$1:$H$999,3,FALSE))+IF(ISNA(VLOOKUP(Summary!$A134,'District 13'!$A$1:$H$999,3,FALSE)),0,VLOOKUP(Summary!$A134,'District 13'!$A$1:$H$999,3,FALSE))+IF(ISNA(VLOOKUP(Summary!$A134,'District 14'!$A$1:$H$999,3,FALSE)),0,VLOOKUP(Summary!$A134,'District 14'!$A$1:$H$999,3,FALSE))+IF(ISNA(VLOOKUP(Summary!$A134,'District 15'!$A$1:$H$999,3,FALSE)),0,VLOOKUP(Summary!$A134,'District 15'!$A$1:$H$999,3,FALSE))+IF(ISNA(VLOOKUP(Summary!$A134,'District 16'!$A$1:$H$999,3,FALSE)),0,VLOOKUP(Summary!$A134,'District 16'!$A$1:$H$999,3,FALSE))+IF(ISNA(VLOOKUP(Summary!$A134,'District 17'!$A$1:$H$999,3,FALSE)),0,VLOOKUP(Summary!$A134,'District 17'!$A$1:$H$999,3,FALSE))+IF(ISNA(VLOOKUP(Summary!$A134,'District 18'!$A$1:$H$999,3,FALSE)),0,VLOOKUP(Summary!$A134,'District 18'!$A$1:$H$999,3,FALSE))+IF(ISNA(VLOOKUP(Summary!$A134,'District 19'!$A$1:$H$999,3,FALSE)),0,VLOOKUP(Summary!$A134,'District 19'!$A$1:$H$999,3,FALSE))+IF(ISNA(VLOOKUP(Summary!$A134,'District 20'!$A$1:$H$999,3,FALSE)),0,VLOOKUP(Summary!$A134,'District 20'!$A$1:$H$999,3,FALSE))+IF(ISNA(VLOOKUP(Summary!$A134,'District 21'!$A$1:$H$999,3,FALSE)),0,VLOOKUP(Summary!$A134,'District 21'!$A$1:$H$999,3,FALSE))+IF(ISNA(VLOOKUP(Summary!$A134,'District 22'!$A$1:$H$999,3,FALSE)),0,VLOOKUP(Summary!$A134,'District 22'!$A$1:$H$999,3,FALSE))+IF(ISNA(VLOOKUP(Summary!$A134,'District 23'!$A$1:$H$999,3,FALSE)),0,VLOOKUP(Summary!$A134,'District 23'!$A$1:$H$999,3,FALSE))+IF(ISNA(VLOOKUP(Summary!$A134,'District 24'!$A$1:$H$999,3,FALSE)),0,VLOOKUP(Summary!$A134,'District 24'!$A$1:$H$999,3,FALSE))+IF(ISNA(VLOOKUP(Summary!$A134,'District 25'!$A$1:$H$999,3,FALSE)),0,VLOOKUP(Summary!$A134,'District 25'!$A$1:$H$999,3,FALSE))+IF(ISNA(VLOOKUP(Summary!$A134,'District 26'!$A$1:$H$999,3,FALSE)),0,VLOOKUP(Summary!$A134,'District 26'!$A$1:$H$999,3,FALSE))+IF(ISNA(VLOOKUP(Summary!$A134,'District 27'!$A$1:$H$999,3,FALSE)),0,VLOOKUP(Summary!$A134,'District 27'!$A$1:$H$999,3,FALSE))+IF(ISNA(VLOOKUP(Summary!$A134,'District 28'!$A$1:$H$999,3,FALSE)),0,VLOOKUP(Summary!$A134,'District 28'!$A$1:$H$999,3,FALSE))+IF(ISNA(VLOOKUP(Summary!$A134,'District 29'!$A$1:$H$999,3,FALSE)),0,VLOOKUP(Summary!$A134,'District 29'!$A$1:$H$999,3,FALSE))</f>
        <v>26</v>
      </c>
      <c r="D134" s="11">
        <f>IF(ISNA(VLOOKUP(Summary!$A134,'District 0'!$A$1:$H$999,4,FALSE)),0,VLOOKUP(Summary!$A134,'District 0'!$A$1:$H$999,4,FALSE))+IF(ISNA(VLOOKUP(Summary!$A134,'District 1'!$A$1:$H$999,4,FALSE)),0,VLOOKUP(Summary!$A134,'District 1'!$A$1:$H$999,4,FALSE))+IF(ISNA(VLOOKUP(Summary!$A134,'District 2'!$A$1:$H$999,4,FALSE)),0,VLOOKUP(Summary!$A134,'District 2'!$A$1:$H$999,4,FALSE))+IF(ISNA(VLOOKUP(Summary!$A134,'District 3'!$A$1:$H$999,4,FALSE)),0,VLOOKUP(Summary!$A134,'District 3'!$A$1:$H$999,4,FALSE))+IF(ISNA(VLOOKUP(Summary!$A134,'District 4'!$A$1:$H$999,4,FALSE)),0,VLOOKUP(Summary!$A134,'District 4'!$A$1:$H$999,4,FALSE))+IF(ISNA(VLOOKUP(Summary!$A134,'District 5'!$A$1:$H$999,4,FALSE)),0,VLOOKUP(Summary!$A134,'District 5'!$A$1:$H$999,4,FALSE))+IF(ISNA(VLOOKUP(Summary!$A134,'District 6'!$A$1:$H$999,4,FALSE)),0,VLOOKUP(Summary!$A134,'District 6'!$A$1:$H$999,4,FALSE))+IF(ISNA(VLOOKUP(Summary!$A134,'District 7'!$A$1:$H$999,4,FALSE)),0,VLOOKUP(Summary!$A134,'District 7'!$A$1:$H$999,4,FALSE))+IF(ISNA(VLOOKUP(Summary!$A134,'District 8'!$A$1:$H$999,4,FALSE)),0,VLOOKUP(Summary!$A134,'District 8'!$A$1:$H$999,4,FALSE))+IF(ISNA(VLOOKUP(Summary!$A134,'District 9'!$A$1:$H$999,4,FALSE)),0,VLOOKUP(Summary!$A134,'District 9'!$A$1:$H$999,4,FALSE))+IF(ISNA(VLOOKUP(Summary!$A134,'District 10'!$A$1:$H$999,4,FALSE)),0,VLOOKUP(Summary!$A134,'District 10'!$A$1:$H$999,4,FALSE))+IF(ISNA(VLOOKUP(Summary!$A134,'District 11'!$A$1:$H$999,4,FALSE)),0,VLOOKUP(Summary!$A134,'District 11'!$A$1:$H$999,4,FALSE))+IF(ISNA(VLOOKUP(Summary!$A134,'District 12'!$A$1:$H$999,4,FALSE)),0,VLOOKUP(Summary!$A134,'District 12'!$A$1:$H$999,4,FALSE))+IF(ISNA(VLOOKUP(Summary!$A134,'District 13'!$A$1:$H$999,4,FALSE)),0,VLOOKUP(Summary!$A134,'District 13'!$A$1:$H$999,4,FALSE))+IF(ISNA(VLOOKUP(Summary!$A134,'District 14'!$A$1:$H$999,4,FALSE)),0,VLOOKUP(Summary!$A134,'District 14'!$A$1:$H$999,4,FALSE))+IF(ISNA(VLOOKUP(Summary!$A134,'District 15'!$A$1:$H$999,4,FALSE)),0,VLOOKUP(Summary!$A134,'District 15'!$A$1:$H$999,4,FALSE))+IF(ISNA(VLOOKUP(Summary!$A134,'District 16'!$A$1:$H$999,4,FALSE)),0,VLOOKUP(Summary!$A134,'District 16'!$A$1:$H$999,4,FALSE))+IF(ISNA(VLOOKUP(Summary!$A134,'District 17'!$A$1:$H$999,4,FALSE)),0,VLOOKUP(Summary!$A134,'District 17'!$A$1:$H$999,4,FALSE))+IF(ISNA(VLOOKUP(Summary!$A134,'District 18'!$A$1:$H$999,4,FALSE)),0,VLOOKUP(Summary!$A134,'District 18'!$A$1:$H$999,4,FALSE))+IF(ISNA(VLOOKUP(Summary!$A134,'District 19'!$A$1:$H$999,4,FALSE)),0,VLOOKUP(Summary!$A134,'District 19'!$A$1:$H$999,4,FALSE))+IF(ISNA(VLOOKUP(Summary!$A134,'District 20'!$A$1:$H$999,4,FALSE)),0,VLOOKUP(Summary!$A134,'District 20'!$A$1:$H$999,4,FALSE))+IF(ISNA(VLOOKUP(Summary!$A134,'District 21'!$A$1:$H$999,4,FALSE)),0,VLOOKUP(Summary!$A134,'District 21'!$A$1:$H$999,4,FALSE))+IF(ISNA(VLOOKUP(Summary!$A134,'District 22'!$A$1:$H$999,4,FALSE)),0,VLOOKUP(Summary!$A134,'District 22'!$A$1:$H$999,4,FALSE))+IF(ISNA(VLOOKUP(Summary!$A134,'District 23'!$A$1:$H$999,4,FALSE)),0,VLOOKUP(Summary!$A134,'District 23'!$A$1:$H$999,4,FALSE))+IF(ISNA(VLOOKUP(Summary!$A134,'District 24'!$A$1:$H$999,4,FALSE)),0,VLOOKUP(Summary!$A134,'District 24'!$A$1:$H$999,4,FALSE))+IF(ISNA(VLOOKUP(Summary!$A134,'District 25'!$A$1:$H$999,4,FALSE)),0,VLOOKUP(Summary!$A134,'District 25'!$A$1:$H$999,4,FALSE))+IF(ISNA(VLOOKUP(Summary!$A134,'District 26'!$A$1:$H$999,4,FALSE)),0,VLOOKUP(Summary!$A134,'District 26'!$A$1:$H$999,4,FALSE))+IF(ISNA(VLOOKUP(Summary!$A134,'District 27'!$A$1:$H$999,4,FALSE)),0,VLOOKUP(Summary!$A134,'District 27'!$A$1:$H$999,4,FALSE))+IF(ISNA(VLOOKUP(Summary!$A134,'District 28'!$A$1:$H$999,4,FALSE)),0,VLOOKUP(Summary!$A134,'District 28'!$A$1:$H$999,4,FALSE))+IF(ISNA(VLOOKUP(Summary!$A134,'District 29'!$A$1:$H$999,4,FALSE)),0,VLOOKUP(Summary!$A134,'District 29'!$A$1:$H$999,4,FALSE))</f>
        <v>0</v>
      </c>
      <c r="E134" s="11">
        <f>IF(ISNA(VLOOKUP(Summary!$A134,'District 0'!$A$1:$H$999,5,FALSE)),0,VLOOKUP(Summary!$A134,'District 0'!$A$1:$H$999,5,FALSE))+IF(ISNA(VLOOKUP(Summary!$A134,'District 1'!$A$1:$H$999,5,FALSE)),0,VLOOKUP(Summary!$A134,'District 1'!$A$1:$H$999,5,FALSE))+IF(ISNA(VLOOKUP(Summary!$A134,'District 2'!$A$1:$H$999,5,FALSE)),0,VLOOKUP(Summary!$A134,'District 2'!$A$1:$H$999,5,FALSE))+IF(ISNA(VLOOKUP(Summary!$A134,'District 3'!$A$1:$H$999,5,FALSE)),0,VLOOKUP(Summary!$A134,'District 3'!$A$1:$H$999,5,FALSE))+IF(ISNA(VLOOKUP(Summary!$A134,'District 4'!$A$1:$H$999,5,FALSE)),0,VLOOKUP(Summary!$A134,'District 4'!$A$1:$H$999,5,FALSE))+IF(ISNA(VLOOKUP(Summary!$A134,'District 5'!$A$1:$H$999,5,FALSE)),0,VLOOKUP(Summary!$A134,'District 5'!$A$1:$H$999,5,FALSE))+IF(ISNA(VLOOKUP(Summary!$A134,'District 6'!$A$1:$H$999,5,FALSE)),0,VLOOKUP(Summary!$A134,'District 6'!$A$1:$H$999,5,FALSE))+IF(ISNA(VLOOKUP(Summary!$A134,'District 7'!$A$1:$H$999,5,FALSE)),0,VLOOKUP(Summary!$A134,'District 7'!$A$1:$H$999,5,FALSE))+IF(ISNA(VLOOKUP(Summary!$A134,'District 8'!$A$1:$H$999,5,FALSE)),0,VLOOKUP(Summary!$A134,'District 8'!$A$1:$H$999,5,FALSE))+IF(ISNA(VLOOKUP(Summary!$A134,'District 9'!$A$1:$H$999,5,FALSE)),0,VLOOKUP(Summary!$A134,'District 9'!$A$1:$H$999,5,FALSE))+IF(ISNA(VLOOKUP(Summary!$A134,'District 10'!$A$1:$H$999,5,FALSE)),0,VLOOKUP(Summary!$A134,'District 10'!$A$1:$H$999,5,FALSE))+IF(ISNA(VLOOKUP(Summary!$A134,'District 11'!$A$1:$H$999,5,FALSE)),0,VLOOKUP(Summary!$A134,'District 11'!$A$1:$H$999,5,FALSE))+IF(ISNA(VLOOKUP(Summary!$A134,'District 12'!$A$1:$H$999,5,FALSE)),0,VLOOKUP(Summary!$A134,'District 12'!$A$1:$H$999,5,FALSE))+IF(ISNA(VLOOKUP(Summary!$A134,'District 13'!$A$1:$H$999,5,FALSE)),0,VLOOKUP(Summary!$A134,'District 13'!$A$1:$H$999,5,FALSE))+IF(ISNA(VLOOKUP(Summary!$A134,'District 14'!$A$1:$H$999,5,FALSE)),0,VLOOKUP(Summary!$A134,'District 14'!$A$1:$H$999,5,FALSE))+IF(ISNA(VLOOKUP(Summary!$A134,'District 15'!$A$1:$H$999,5,FALSE)),0,VLOOKUP(Summary!$A134,'District 15'!$A$1:$H$999,5,FALSE))+IF(ISNA(VLOOKUP(Summary!$A134,'District 16'!$A$1:$H$999,5,FALSE)),0,VLOOKUP(Summary!$A134,'District 16'!$A$1:$H$999,5,FALSE))+IF(ISNA(VLOOKUP(Summary!$A134,'District 17'!$A$1:$H$999,5,FALSE)),0,VLOOKUP(Summary!$A134,'District 17'!$A$1:$H$999,5,FALSE))+IF(ISNA(VLOOKUP(Summary!$A134,'District 18'!$A$1:$H$999,5,FALSE)),0,VLOOKUP(Summary!$A134,'District 18'!$A$1:$H$999,5,FALSE))+IF(ISNA(VLOOKUP(Summary!$A134,'District 19'!$A$1:$H$999,5,FALSE)),0,VLOOKUP(Summary!$A134,'District 19'!$A$1:$H$999,5,FALSE))+IF(ISNA(VLOOKUP(Summary!$A134,'District 20'!$A$1:$H$999,5,FALSE)),0,VLOOKUP(Summary!$A134,'District 20'!$A$1:$H$999,5,FALSE))+IF(ISNA(VLOOKUP(Summary!$A134,'District 21'!$A$1:$H$999,5,FALSE)),0,VLOOKUP(Summary!$A134,'District 21'!$A$1:$H$999,5,FALSE))+IF(ISNA(VLOOKUP(Summary!$A134,'District 22'!$A$1:$H$999,5,FALSE)),0,VLOOKUP(Summary!$A134,'District 22'!$A$1:$H$999,5,FALSE))+IF(ISNA(VLOOKUP(Summary!$A134,'District 23'!$A$1:$H$999,5,FALSE)),0,VLOOKUP(Summary!$A134,'District 23'!$A$1:$H$999,5,FALSE))+IF(ISNA(VLOOKUP(Summary!$A134,'District 24'!$A$1:$H$999,5,FALSE)),0,VLOOKUP(Summary!$A134,'District 24'!$A$1:$H$999,5,FALSE))+IF(ISNA(VLOOKUP(Summary!$A134,'District 25'!$A$1:$H$999,5,FALSE)),0,VLOOKUP(Summary!$A134,'District 25'!$A$1:$H$999,5,FALSE))+IF(ISNA(VLOOKUP(Summary!$A134,'District 26'!$A$1:$H$999,5,FALSE)),0,VLOOKUP(Summary!$A134,'District 26'!$A$1:$H$999,5,FALSE))+IF(ISNA(VLOOKUP(Summary!$A134,'District 27'!$A$1:$H$999,5,FALSE)),0,VLOOKUP(Summary!$A134,'District 27'!$A$1:$H$999,5,FALSE))+IF(ISNA(VLOOKUP(Summary!$A134,'District 28'!$A$1:$H$999,5,FALSE)),0,VLOOKUP(Summary!$A134,'District 28'!$A$1:$H$999,5,FALSE))+IF(ISNA(VLOOKUP(Summary!$A134,'District 29'!$A$1:$H$999,5,FALSE)),0,VLOOKUP(Summary!$A134,'District 29'!$A$1:$H$999,5,FALSE))</f>
        <v>5</v>
      </c>
      <c r="F134" s="11">
        <f>IF(ISNA(VLOOKUP(Summary!$A134,'District 0'!$A$1:$H$999,6,FALSE)),0,VLOOKUP(Summary!$A134,'District 0'!$A$1:$H$999,6,FALSE))+IF(ISNA(VLOOKUP(Summary!$A134,'District 1'!$A$1:$H$999,6,FALSE)),0,VLOOKUP(Summary!$A134,'District 1'!$A$1:$H$999,6,FALSE))+IF(ISNA(VLOOKUP(Summary!$A134,'District 2'!$A$1:$H$999,6,FALSE)),0,VLOOKUP(Summary!$A134,'District 2'!$A$1:$H$999,6,FALSE))+IF(ISNA(VLOOKUP(Summary!$A134,'District 3'!$A$1:$H$999,6,FALSE)),0,VLOOKUP(Summary!$A134,'District 3'!$A$1:$H$999,6,FALSE))+IF(ISNA(VLOOKUP(Summary!$A134,'District 4'!$A$1:$H$999,6,FALSE)),0,VLOOKUP(Summary!$A134,'District 4'!$A$1:$H$999,6,FALSE))+IF(ISNA(VLOOKUP(Summary!$A134,'District 5'!$A$1:$H$999,6,FALSE)),0,VLOOKUP(Summary!$A134,'District 5'!$A$1:$H$999,6,FALSE))+IF(ISNA(VLOOKUP(Summary!$A134,'District 6'!$A$1:$H$999,6,FALSE)),0,VLOOKUP(Summary!$A134,'District 6'!$A$1:$H$999,6,FALSE))+IF(ISNA(VLOOKUP(Summary!$A134,'District 7'!$A$1:$H$999,6,FALSE)),0,VLOOKUP(Summary!$A134,'District 7'!$A$1:$H$999,6,FALSE))+IF(ISNA(VLOOKUP(Summary!$A134,'District 8'!$A$1:$H$999,6,FALSE)),0,VLOOKUP(Summary!$A134,'District 8'!$A$1:$H$999,6,FALSE))+IF(ISNA(VLOOKUP(Summary!$A134,'District 9'!$A$1:$H$999,6,FALSE)),0,VLOOKUP(Summary!$A134,'District 9'!$A$1:$H$999,6,FALSE))+IF(ISNA(VLOOKUP(Summary!$A134,'District 10'!$A$1:$H$999,6,FALSE)),0,VLOOKUP(Summary!$A134,'District 10'!$A$1:$H$999,6,FALSE))+IF(ISNA(VLOOKUP(Summary!$A134,'District 11'!$A$1:$H$999,6,FALSE)),0,VLOOKUP(Summary!$A134,'District 11'!$A$1:$H$999,6,FALSE))+IF(ISNA(VLOOKUP(Summary!$A134,'District 12'!$A$1:$H$999,6,FALSE)),0,VLOOKUP(Summary!$A134,'District 12'!$A$1:$H$999,6,FALSE))+IF(ISNA(VLOOKUP(Summary!$A134,'District 13'!$A$1:$H$999,6,FALSE)),0,VLOOKUP(Summary!$A134,'District 13'!$A$1:$H$999,6,FALSE))+IF(ISNA(VLOOKUP(Summary!$A134,'District 14'!$A$1:$H$999,6,FALSE)),0,VLOOKUP(Summary!$A134,'District 14'!$A$1:$H$999,6,FALSE))+IF(ISNA(VLOOKUP(Summary!$A134,'District 15'!$A$1:$H$999,6,FALSE)),0,VLOOKUP(Summary!$A134,'District 15'!$A$1:$H$999,6,FALSE))+IF(ISNA(VLOOKUP(Summary!$A134,'District 16'!$A$1:$H$999,6,FALSE)),0,VLOOKUP(Summary!$A134,'District 16'!$A$1:$H$999,6,FALSE))+IF(ISNA(VLOOKUP(Summary!$A134,'District 17'!$A$1:$H$999,6,FALSE)),0,VLOOKUP(Summary!$A134,'District 17'!$A$1:$H$999,6,FALSE))+IF(ISNA(VLOOKUP(Summary!$A134,'District 18'!$A$1:$H$999,6,FALSE)),0,VLOOKUP(Summary!$A134,'District 18'!$A$1:$H$999,6,FALSE))+IF(ISNA(VLOOKUP(Summary!$A134,'District 19'!$A$1:$H$999,6,FALSE)),0,VLOOKUP(Summary!$A134,'District 19'!$A$1:$H$999,6,FALSE))+IF(ISNA(VLOOKUP(Summary!$A134,'District 20'!$A$1:$H$999,6,FALSE)),0,VLOOKUP(Summary!$A134,'District 20'!$A$1:$H$999,6,FALSE))+IF(ISNA(VLOOKUP(Summary!$A134,'District 21'!$A$1:$H$999,6,FALSE)),0,VLOOKUP(Summary!$A134,'District 21'!$A$1:$H$999,6,FALSE))+IF(ISNA(VLOOKUP(Summary!$A134,'District 22'!$A$1:$H$999,6,FALSE)),0,VLOOKUP(Summary!$A134,'District 22'!$A$1:$H$999,6,FALSE))+IF(ISNA(VLOOKUP(Summary!$A134,'District 23'!$A$1:$H$999,6,FALSE)),0,VLOOKUP(Summary!$A134,'District 23'!$A$1:$H$999,6,FALSE))+IF(ISNA(VLOOKUP(Summary!$A134,'District 24'!$A$1:$H$999,6,FALSE)),0,VLOOKUP(Summary!$A134,'District 24'!$A$1:$H$999,6,FALSE))+IF(ISNA(VLOOKUP(Summary!$A134,'District 25'!$A$1:$H$999,6,FALSE)),0,VLOOKUP(Summary!$A134,'District 25'!$A$1:$H$999,6,FALSE))+IF(ISNA(VLOOKUP(Summary!$A134,'District 26'!$A$1:$H$999,6,FALSE)),0,VLOOKUP(Summary!$A134,'District 26'!$A$1:$H$999,6,FALSE))+IF(ISNA(VLOOKUP(Summary!$A134,'District 27'!$A$1:$H$999,6,FALSE)),0,VLOOKUP(Summary!$A134,'District 27'!$A$1:$H$999,6,FALSE))+IF(ISNA(VLOOKUP(Summary!$A134,'District 28'!$A$1:$H$999,6,FALSE)),0,VLOOKUP(Summary!$A134,'District 28'!$A$1:$H$999,6,FALSE))+IF(ISNA(VLOOKUP(Summary!$A134,'District 29'!$A$1:$H$999,6,FALSE)),0,VLOOKUP(Summary!$A134,'District 29'!$A$1:$H$999,6,FALSE))</f>
        <v>1</v>
      </c>
      <c r="G134" s="11">
        <f>IF(ISNA(VLOOKUP(Summary!$A134,'District 0'!$A$1:$H$999,7,FALSE)),0,VLOOKUP(Summary!$A134,'District 0'!$A$1:$H$999,7,FALSE))+IF(ISNA(VLOOKUP(Summary!$A134,'District 1'!$A$1:$H$999,7,FALSE)),0,VLOOKUP(Summary!$A134,'District 1'!$A$1:$H$999,7,FALSE))+IF(ISNA(VLOOKUP(Summary!$A134,'District 2'!$A$1:$H$999,7,FALSE)),0,VLOOKUP(Summary!$A134,'District 2'!$A$1:$H$999,7,FALSE))+IF(ISNA(VLOOKUP(Summary!$A134,'District 3'!$A$1:$H$999,7,FALSE)),0,VLOOKUP(Summary!$A134,'District 3'!$A$1:$H$999,7,FALSE))+IF(ISNA(VLOOKUP(Summary!$A134,'District 4'!$A$1:$H$999,7,FALSE)),0,VLOOKUP(Summary!$A134,'District 4'!$A$1:$H$999,7,FALSE))+IF(ISNA(VLOOKUP(Summary!$A134,'District 5'!$A$1:$H$999,7,FALSE)),0,VLOOKUP(Summary!$A134,'District 5'!$A$1:$H$999,7,FALSE))+IF(ISNA(VLOOKUP(Summary!$A134,'District 6'!$A$1:$H$999,7,FALSE)),0,VLOOKUP(Summary!$A134,'District 6'!$A$1:$H$999,7,FALSE))+IF(ISNA(VLOOKUP(Summary!$A134,'District 7'!$A$1:$H$999,7,FALSE)),0,VLOOKUP(Summary!$A134,'District 7'!$A$1:$H$999,7,FALSE))+IF(ISNA(VLOOKUP(Summary!$A134,'District 8'!$A$1:$H$999,7,FALSE)),0,VLOOKUP(Summary!$A134,'District 8'!$A$1:$H$999,7,FALSE))+IF(ISNA(VLOOKUP(Summary!$A134,'District 9'!$A$1:$H$999,7,FALSE)),0,VLOOKUP(Summary!$A134,'District 9'!$A$1:$H$999,7,FALSE))+IF(ISNA(VLOOKUP(Summary!$A134,'District 10'!$A$1:$H$999,7,FALSE)),0,VLOOKUP(Summary!$A134,'District 10'!$A$1:$H$999,7,FALSE))+IF(ISNA(VLOOKUP(Summary!$A134,'District 11'!$A$1:$H$999,7,FALSE)),0,VLOOKUP(Summary!$A134,'District 11'!$A$1:$H$999,7,FALSE))+IF(ISNA(VLOOKUP(Summary!$A134,'District 12'!$A$1:$H$999,7,FALSE)),0,VLOOKUP(Summary!$A134,'District 12'!$A$1:$H$999,7,FALSE))+IF(ISNA(VLOOKUP(Summary!$A134,'District 13'!$A$1:$H$999,7,FALSE)),0,VLOOKUP(Summary!$A134,'District 13'!$A$1:$H$999,7,FALSE))+IF(ISNA(VLOOKUP(Summary!$A134,'District 14'!$A$1:$H$999,7,FALSE)),0,VLOOKUP(Summary!$A134,'District 14'!$A$1:$H$999,7,FALSE))+IF(ISNA(VLOOKUP(Summary!$A134,'District 15'!$A$1:$H$999,7,FALSE)),0,VLOOKUP(Summary!$A134,'District 15'!$A$1:$H$999,7,FALSE))+IF(ISNA(VLOOKUP(Summary!$A134,'District 16'!$A$1:$H$999,7,FALSE)),0,VLOOKUP(Summary!$A134,'District 16'!$A$1:$H$999,7,FALSE))+IF(ISNA(VLOOKUP(Summary!$A134,'District 17'!$A$1:$H$999,7,FALSE)),0,VLOOKUP(Summary!$A134,'District 17'!$A$1:$H$999,7,FALSE))+IF(ISNA(VLOOKUP(Summary!$A134,'District 18'!$A$1:$H$999,7,FALSE)),0,VLOOKUP(Summary!$A134,'District 18'!$A$1:$H$999,7,FALSE))+IF(ISNA(VLOOKUP(Summary!$A134,'District 19'!$A$1:$H$999,7,FALSE)),0,VLOOKUP(Summary!$A134,'District 19'!$A$1:$H$999,7,FALSE))+IF(ISNA(VLOOKUP(Summary!$A134,'District 20'!$A$1:$H$999,7,FALSE)),0,VLOOKUP(Summary!$A134,'District 20'!$A$1:$H$999,7,FALSE))+IF(ISNA(VLOOKUP(Summary!$A134,'District 21'!$A$1:$H$999,7,FALSE)),0,VLOOKUP(Summary!$A134,'District 21'!$A$1:$H$999,7,FALSE))+IF(ISNA(VLOOKUP(Summary!$A134,'District 22'!$A$1:$H$999,7,FALSE)),0,VLOOKUP(Summary!$A134,'District 22'!$A$1:$H$999,7,FALSE))+IF(ISNA(VLOOKUP(Summary!$A134,'District 23'!$A$1:$H$999,7,FALSE)),0,VLOOKUP(Summary!$A134,'District 23'!$A$1:$H$999,7,FALSE))+IF(ISNA(VLOOKUP(Summary!$A134,'District 24'!$A$1:$H$999,7,FALSE)),0,VLOOKUP(Summary!$A134,'District 24'!$A$1:$H$999,7,FALSE))+IF(ISNA(VLOOKUP(Summary!$A134,'District 25'!$A$1:$H$999,7,FALSE)),0,VLOOKUP(Summary!$A134,'District 25'!$A$1:$H$999,7,FALSE))+IF(ISNA(VLOOKUP(Summary!$A134,'District 26'!$A$1:$H$999,7,FALSE)),0,VLOOKUP(Summary!$A134,'District 26'!$A$1:$H$999,7,FALSE))+IF(ISNA(VLOOKUP(Summary!$A134,'District 27'!$A$1:$H$999,7,FALSE)),0,VLOOKUP(Summary!$A134,'District 27'!$A$1:$H$999,7,FALSE))+IF(ISNA(VLOOKUP(Summary!$A134,'District 28'!$A$1:$H$999,7,FALSE)),0,VLOOKUP(Summary!$A134,'District 28'!$A$1:$H$999,7,FALSE))+IF(ISNA(VLOOKUP(Summary!$A134,'District 29'!$A$1:$H$999,7,FALSE)),0,VLOOKUP(Summary!$A134,'District 29'!$A$1:$H$999,7,FALSE))</f>
        <v>0</v>
      </c>
      <c r="H134" s="11">
        <f>IF(ISNA(VLOOKUP(Summary!$A134,'District 0'!$A$1:$H$999,8,FALSE)),0,VLOOKUP(Summary!$A134,'District 0'!$A$1:$H$999,8,FALSE))+IF(ISNA(VLOOKUP(Summary!$A134,'District 1'!$A$1:$H$999,8,FALSE)),0,VLOOKUP(Summary!$A134,'District 1'!$A$1:$H$999,8,FALSE))+IF(ISNA(VLOOKUP(Summary!$A134,'District 2'!$A$1:$H$999,8,FALSE)),0,VLOOKUP(Summary!$A134,'District 2'!$A$1:$H$999,8,FALSE))+IF(ISNA(VLOOKUP(Summary!$A134,'District 3'!$A$1:$H$999,8,FALSE)),0,VLOOKUP(Summary!$A134,'District 3'!$A$1:$H$999,8,FALSE))+IF(ISNA(VLOOKUP(Summary!$A134,'District 4'!$A$1:$H$999,8,FALSE)),0,VLOOKUP(Summary!$A134,'District 4'!$A$1:$H$999,8,FALSE))+IF(ISNA(VLOOKUP(Summary!$A134,'District 5'!$A$1:$H$999,8,FALSE)),0,VLOOKUP(Summary!$A134,'District 5'!$A$1:$H$999,8,FALSE))+IF(ISNA(VLOOKUP(Summary!$A134,'District 6'!$A$1:$H$999,8,FALSE)),0,VLOOKUP(Summary!$A134,'District 6'!$A$1:$H$999,8,FALSE))+IF(ISNA(VLOOKUP(Summary!$A134,'District 7'!$A$1:$H$999,8,FALSE)),0,VLOOKUP(Summary!$A134,'District 7'!$A$1:$H$999,8,FALSE))+IF(ISNA(VLOOKUP(Summary!$A134,'District 8'!$A$1:$H$999,8,FALSE)),0,VLOOKUP(Summary!$A134,'District 8'!$A$1:$H$999,8,FALSE))+IF(ISNA(VLOOKUP(Summary!$A134,'District 9'!$A$1:$H$999,8,FALSE)),0,VLOOKUP(Summary!$A134,'District 9'!$A$1:$H$999,8,FALSE))+IF(ISNA(VLOOKUP(Summary!$A134,'District 10'!$A$1:$H$999,8,FALSE)),0,VLOOKUP(Summary!$A134,'District 10'!$A$1:$H$999,8,FALSE))+IF(ISNA(VLOOKUP(Summary!$A134,'District 11'!$A$1:$H$999,8,FALSE)),0,VLOOKUP(Summary!$A134,'District 11'!$A$1:$H$999,8,FALSE))+IF(ISNA(VLOOKUP(Summary!$A134,'District 12'!$A$1:$H$999,8,FALSE)),0,VLOOKUP(Summary!$A134,'District 12'!$A$1:$H$999,8,FALSE))+IF(ISNA(VLOOKUP(Summary!$A134,'District 13'!$A$1:$H$999,8,FALSE)),0,VLOOKUP(Summary!$A134,'District 13'!$A$1:$H$999,8,FALSE))+IF(ISNA(VLOOKUP(Summary!$A134,'District 14'!$A$1:$H$999,8,FALSE)),0,VLOOKUP(Summary!$A134,'District 14'!$A$1:$H$999,8,FALSE))+IF(ISNA(VLOOKUP(Summary!$A134,'District 15'!$A$1:$H$999,8,FALSE)),0,VLOOKUP(Summary!$A134,'District 15'!$A$1:$H$999,8,FALSE))+IF(ISNA(VLOOKUP(Summary!$A134,'District 16'!$A$1:$H$999,8,FALSE)),0,VLOOKUP(Summary!$A134,'District 16'!$A$1:$H$999,8,FALSE))+IF(ISNA(VLOOKUP(Summary!$A134,'District 17'!$A$1:$H$999,8,FALSE)),0,VLOOKUP(Summary!$A134,'District 17'!$A$1:$H$999,8,FALSE))+IF(ISNA(VLOOKUP(Summary!$A134,'District 18'!$A$1:$H$999,8,FALSE)),0,VLOOKUP(Summary!$A134,'District 18'!$A$1:$H$999,8,FALSE))+IF(ISNA(VLOOKUP(Summary!$A134,'District 19'!$A$1:$H$999,8,FALSE)),0,VLOOKUP(Summary!$A134,'District 19'!$A$1:$H$999,8,FALSE))+IF(ISNA(VLOOKUP(Summary!$A134,'District 20'!$A$1:$H$999,8,FALSE)),0,VLOOKUP(Summary!$A134,'District 20'!$A$1:$H$999,8,FALSE))+IF(ISNA(VLOOKUP(Summary!$A134,'District 21'!$A$1:$H$999,8,FALSE)),0,VLOOKUP(Summary!$A134,'District 21'!$A$1:$H$999,8,FALSE))+IF(ISNA(VLOOKUP(Summary!$A134,'District 22'!$A$1:$H$999,8,FALSE)),0,VLOOKUP(Summary!$A134,'District 22'!$A$1:$H$999,8,FALSE))+IF(ISNA(VLOOKUP(Summary!$A134,'District 23'!$A$1:$H$999,8,FALSE)),0,VLOOKUP(Summary!$A134,'District 23'!$A$1:$H$999,8,FALSE))+IF(ISNA(VLOOKUP(Summary!$A134,'District 24'!$A$1:$H$999,8,FALSE)),0,VLOOKUP(Summary!$A134,'District 24'!$A$1:$H$999,8,FALSE))+IF(ISNA(VLOOKUP(Summary!$A134,'District 25'!$A$1:$H$999,8,FALSE)),0,VLOOKUP(Summary!$A134,'District 25'!$A$1:$H$999,8,FALSE))+IF(ISNA(VLOOKUP(Summary!$A134,'District 26'!$A$1:$H$999,8,FALSE)),0,VLOOKUP(Summary!$A134,'District 26'!$A$1:$H$999,8,FALSE))+IF(ISNA(VLOOKUP(Summary!$A134,'District 27'!$A$1:$H$999,8,FALSE)),0,VLOOKUP(Summary!$A134,'District 27'!$A$1:$H$999,8,FALSE))+IF(ISNA(VLOOKUP(Summary!$A134,'District 28'!$A$1:$H$999,8,FALSE)),0,VLOOKUP(Summary!$A134,'District 28'!$A$1:$H$999,8,FALSE))+IF(ISNA(VLOOKUP(Summary!$A134,'District 29'!$A$1:$H$999,8,FALSE)),0,VLOOKUP(Summary!$A134,'District 29'!$A$1:$H$999,8,FALSE))</f>
        <v>115</v>
      </c>
      <c r="I134" s="7">
        <f t="shared" si="3"/>
        <v>149</v>
      </c>
      <c r="J134" s="8" t="s">
        <v>45</v>
      </c>
      <c r="K134" s="8" t="s">
        <v>46</v>
      </c>
      <c r="L134" s="9">
        <v>43676</v>
      </c>
      <c r="M134" s="8">
        <v>150</v>
      </c>
      <c r="N134" s="10">
        <f>H134/M134</f>
        <v>0.76666666666666672</v>
      </c>
      <c r="O134" s="10">
        <f>I134/M134</f>
        <v>0.99333333333333329</v>
      </c>
    </row>
    <row r="135" spans="1:15" s="5" customFormat="1" x14ac:dyDescent="0.2">
      <c r="A135" s="6">
        <v>100618</v>
      </c>
      <c r="B135" s="11">
        <f>IF(ISNA(VLOOKUP(Summary!$A135,'District 0'!$A$1:$H$999,2,FALSE)),0,VLOOKUP(Summary!$A135,'District 0'!$A$1:$H$999,2,FALSE))+IF(ISNA(VLOOKUP(Summary!$A135,'District 1'!$A$1:$H$999,2,FALSE)),0,VLOOKUP(Summary!$A135,'District 1'!$A$1:$H$999,2,FALSE))+IF(ISNA(VLOOKUP(Summary!$A135,'District 2'!$A$1:$H$999,2,FALSE)),0,VLOOKUP(Summary!$A135,'District 2'!$A$1:$H$999,2,FALSE))+IF(ISNA(VLOOKUP(Summary!$A135,'District 3'!$A$1:$H$999,2,FALSE)),0,VLOOKUP(Summary!$A135,'District 3'!$A$1:$H$999,2,FALSE))+IF(ISNA(VLOOKUP(Summary!$A135,'District 4'!$A$1:$H$999,2,FALSE)),0,VLOOKUP(Summary!$A135,'District 4'!$A$1:$H$999,2,FALSE))+IF(ISNA(VLOOKUP(Summary!$A135,'District 5'!$A$1:$H$999,2,FALSE)),0,VLOOKUP(Summary!$A135,'District 5'!$A$1:$H$999,2,FALSE))+IF(ISNA(VLOOKUP(Summary!$A135,'District 6'!$A$1:$H$999,2,FALSE)),0,VLOOKUP(Summary!$A135,'District 6'!$A$1:$H$999,2,FALSE))+IF(ISNA(VLOOKUP(Summary!$A135,'District 7'!$A$1:$H$999,2,FALSE)),0,VLOOKUP(Summary!$A135,'District 7'!$A$1:$H$999,2,FALSE))+IF(ISNA(VLOOKUP(Summary!$A135,'District 8'!$A$1:$H$999,2,FALSE)),0,VLOOKUP(Summary!$A135,'District 8'!$A$1:$H$999,2,FALSE))+IF(ISNA(VLOOKUP(Summary!$A135,'District 9'!$A$1:$H$999,2,FALSE)),0,VLOOKUP(Summary!$A135,'District 9'!$A$1:$H$999,2,FALSE))+IF(ISNA(VLOOKUP(Summary!$A135,'District 10'!$A$1:$H$999,2,FALSE)),0,VLOOKUP(Summary!$A135,'District 10'!$A$1:$H$999,2,FALSE))+IF(ISNA(VLOOKUP(Summary!$A135,'District 11'!$A$1:$H$999,2,FALSE)),0,VLOOKUP(Summary!$A135,'District 11'!$A$1:$H$999,2,FALSE))+IF(ISNA(VLOOKUP(Summary!$A135,'District 12'!$A$1:$H$999,2,FALSE)),0,VLOOKUP(Summary!$A135,'District 12'!$A$1:$H$999,2,FALSE))+IF(ISNA(VLOOKUP(Summary!$A135,'District 13'!$A$1:$H$999,2,FALSE)),0,VLOOKUP(Summary!$A135,'District 13'!$A$1:$H$999,2,FALSE))+IF(ISNA(VLOOKUP(Summary!$A135,'District 14'!$A$1:$H$999,2,FALSE)),0,VLOOKUP(Summary!$A135,'District 14'!$A$1:$H$999,2,FALSE))+IF(ISNA(VLOOKUP(Summary!$A135,'District 15'!$A$1:$H$999,2,FALSE)),0,VLOOKUP(Summary!$A135,'District 15'!$A$1:$H$999,2,FALSE))+IF(ISNA(VLOOKUP(Summary!$A135,'District 16'!$A$1:$H$999,2,FALSE)),0,VLOOKUP(Summary!$A135,'District 16'!$A$1:$H$999,2,FALSE))+IF(ISNA(VLOOKUP(Summary!$A135,'District 17'!$A$1:$H$999,2,FALSE)),0,VLOOKUP(Summary!$A135,'District 17'!$A$1:$H$999,2,FALSE))+IF(ISNA(VLOOKUP(Summary!$A135,'District 18'!$A$1:$H$999,2,FALSE)),0,VLOOKUP(Summary!$A135,'District 18'!$A$1:$H$999,2,FALSE))+IF(ISNA(VLOOKUP(Summary!$A135,'District 19'!$A$1:$H$999,2,FALSE)),0,VLOOKUP(Summary!$A135,'District 19'!$A$1:$H$999,2,FALSE))+IF(ISNA(VLOOKUP(Summary!$A135,'District 20'!$A$1:$H$999,2,FALSE)),0,VLOOKUP(Summary!$A135,'District 20'!$A$1:$H$999,2,FALSE))+IF(ISNA(VLOOKUP(Summary!$A135,'District 21'!$A$1:$H$999,2,FALSE)),0,VLOOKUP(Summary!$A135,'District 21'!$A$1:$H$999,2,FALSE))+IF(ISNA(VLOOKUP(Summary!$A135,'District 22'!$A$1:$H$999,2,FALSE)),0,VLOOKUP(Summary!$A135,'District 22'!$A$1:$H$999,2,FALSE))+IF(ISNA(VLOOKUP(Summary!$A135,'District 23'!$A$1:$H$999,2,FALSE)),0,VLOOKUP(Summary!$A135,'District 23'!$A$1:$H$999,2,FALSE))+IF(ISNA(VLOOKUP(Summary!$A135,'District 24'!$A$1:$H$999,2,FALSE)),0,VLOOKUP(Summary!$A135,'District 24'!$A$1:$H$999,2,FALSE))+IF(ISNA(VLOOKUP(Summary!$A135,'District 25'!$A$1:$H$999,2,FALSE)),0,VLOOKUP(Summary!$A135,'District 25'!$A$1:$H$999,2,FALSE))+IF(ISNA(VLOOKUP(Summary!$A135,'District 26'!$A$1:$H$999,2,FALSE)),0,VLOOKUP(Summary!$A135,'District 26'!$A$1:$H$999,2,FALSE))+IF(ISNA(VLOOKUP(Summary!$A135,'District 27'!$A$1:$H$999,2,FALSE)),0,VLOOKUP(Summary!$A135,'District 27'!$A$1:$H$999,2,FALSE))+IF(ISNA(VLOOKUP(Summary!$A135,'District 28'!$A$1:$H$999,2,FALSE)),0,VLOOKUP(Summary!$A135,'District 28'!$A$1:$H$999,2,FALSE))+IF(ISNA(VLOOKUP(Summary!$A135,'District 29'!$A$1:$H$999,2,FALSE)),0,VLOOKUP(Summary!$A135,'District 29'!$A$1:$H$999,2,FALSE))</f>
        <v>0</v>
      </c>
      <c r="C135" s="11">
        <f>IF(ISNA(VLOOKUP(Summary!$A135,'District 0'!$A$1:$H$999,3,FALSE)),0,VLOOKUP(Summary!$A135,'District 0'!$A$1:$H$999,3,FALSE))+IF(ISNA(VLOOKUP(Summary!$A135,'District 1'!$A$1:$H$999,3,FALSE)),0,VLOOKUP(Summary!$A135,'District 1'!$A$1:$H$999,3,FALSE))+IF(ISNA(VLOOKUP(Summary!$A135,'District 2'!$A$1:$H$999,3,FALSE)),0,VLOOKUP(Summary!$A135,'District 2'!$A$1:$H$999,3,FALSE))+IF(ISNA(VLOOKUP(Summary!$A135,'District 3'!$A$1:$H$999,3,FALSE)),0,VLOOKUP(Summary!$A135,'District 3'!$A$1:$H$999,3,FALSE))+IF(ISNA(VLOOKUP(Summary!$A135,'District 4'!$A$1:$H$999,3,FALSE)),0,VLOOKUP(Summary!$A135,'District 4'!$A$1:$H$999,3,FALSE))+IF(ISNA(VLOOKUP(Summary!$A135,'District 5'!$A$1:$H$999,3,FALSE)),0,VLOOKUP(Summary!$A135,'District 5'!$A$1:$H$999,3,FALSE))+IF(ISNA(VLOOKUP(Summary!$A135,'District 6'!$A$1:$H$999,3,FALSE)),0,VLOOKUP(Summary!$A135,'District 6'!$A$1:$H$999,3,FALSE))+IF(ISNA(VLOOKUP(Summary!$A135,'District 7'!$A$1:$H$999,3,FALSE)),0,VLOOKUP(Summary!$A135,'District 7'!$A$1:$H$999,3,FALSE))+IF(ISNA(VLOOKUP(Summary!$A135,'District 8'!$A$1:$H$999,3,FALSE)),0,VLOOKUP(Summary!$A135,'District 8'!$A$1:$H$999,3,FALSE))+IF(ISNA(VLOOKUP(Summary!$A135,'District 9'!$A$1:$H$999,3,FALSE)),0,VLOOKUP(Summary!$A135,'District 9'!$A$1:$H$999,3,FALSE))+IF(ISNA(VLOOKUP(Summary!$A135,'District 10'!$A$1:$H$999,3,FALSE)),0,VLOOKUP(Summary!$A135,'District 10'!$A$1:$H$999,3,FALSE))+IF(ISNA(VLOOKUP(Summary!$A135,'District 11'!$A$1:$H$999,3,FALSE)),0,VLOOKUP(Summary!$A135,'District 11'!$A$1:$H$999,3,FALSE))+IF(ISNA(VLOOKUP(Summary!$A135,'District 12'!$A$1:$H$999,3,FALSE)),0,VLOOKUP(Summary!$A135,'District 12'!$A$1:$H$999,3,FALSE))+IF(ISNA(VLOOKUP(Summary!$A135,'District 13'!$A$1:$H$999,3,FALSE)),0,VLOOKUP(Summary!$A135,'District 13'!$A$1:$H$999,3,FALSE))+IF(ISNA(VLOOKUP(Summary!$A135,'District 14'!$A$1:$H$999,3,FALSE)),0,VLOOKUP(Summary!$A135,'District 14'!$A$1:$H$999,3,FALSE))+IF(ISNA(VLOOKUP(Summary!$A135,'District 15'!$A$1:$H$999,3,FALSE)),0,VLOOKUP(Summary!$A135,'District 15'!$A$1:$H$999,3,FALSE))+IF(ISNA(VLOOKUP(Summary!$A135,'District 16'!$A$1:$H$999,3,FALSE)),0,VLOOKUP(Summary!$A135,'District 16'!$A$1:$H$999,3,FALSE))+IF(ISNA(VLOOKUP(Summary!$A135,'District 17'!$A$1:$H$999,3,FALSE)),0,VLOOKUP(Summary!$A135,'District 17'!$A$1:$H$999,3,FALSE))+IF(ISNA(VLOOKUP(Summary!$A135,'District 18'!$A$1:$H$999,3,FALSE)),0,VLOOKUP(Summary!$A135,'District 18'!$A$1:$H$999,3,FALSE))+IF(ISNA(VLOOKUP(Summary!$A135,'District 19'!$A$1:$H$999,3,FALSE)),0,VLOOKUP(Summary!$A135,'District 19'!$A$1:$H$999,3,FALSE))+IF(ISNA(VLOOKUP(Summary!$A135,'District 20'!$A$1:$H$999,3,FALSE)),0,VLOOKUP(Summary!$A135,'District 20'!$A$1:$H$999,3,FALSE))+IF(ISNA(VLOOKUP(Summary!$A135,'District 21'!$A$1:$H$999,3,FALSE)),0,VLOOKUP(Summary!$A135,'District 21'!$A$1:$H$999,3,FALSE))+IF(ISNA(VLOOKUP(Summary!$A135,'District 22'!$A$1:$H$999,3,FALSE)),0,VLOOKUP(Summary!$A135,'District 22'!$A$1:$H$999,3,FALSE))+IF(ISNA(VLOOKUP(Summary!$A135,'District 23'!$A$1:$H$999,3,FALSE)),0,VLOOKUP(Summary!$A135,'District 23'!$A$1:$H$999,3,FALSE))+IF(ISNA(VLOOKUP(Summary!$A135,'District 24'!$A$1:$H$999,3,FALSE)),0,VLOOKUP(Summary!$A135,'District 24'!$A$1:$H$999,3,FALSE))+IF(ISNA(VLOOKUP(Summary!$A135,'District 25'!$A$1:$H$999,3,FALSE)),0,VLOOKUP(Summary!$A135,'District 25'!$A$1:$H$999,3,FALSE))+IF(ISNA(VLOOKUP(Summary!$A135,'District 26'!$A$1:$H$999,3,FALSE)),0,VLOOKUP(Summary!$A135,'District 26'!$A$1:$H$999,3,FALSE))+IF(ISNA(VLOOKUP(Summary!$A135,'District 27'!$A$1:$H$999,3,FALSE)),0,VLOOKUP(Summary!$A135,'District 27'!$A$1:$H$999,3,FALSE))+IF(ISNA(VLOOKUP(Summary!$A135,'District 28'!$A$1:$H$999,3,FALSE)),0,VLOOKUP(Summary!$A135,'District 28'!$A$1:$H$999,3,FALSE))+IF(ISNA(VLOOKUP(Summary!$A135,'District 29'!$A$1:$H$999,3,FALSE)),0,VLOOKUP(Summary!$A135,'District 29'!$A$1:$H$999,3,FALSE))</f>
        <v>26</v>
      </c>
      <c r="D135" s="11">
        <f>IF(ISNA(VLOOKUP(Summary!$A135,'District 0'!$A$1:$H$999,4,FALSE)),0,VLOOKUP(Summary!$A135,'District 0'!$A$1:$H$999,4,FALSE))+IF(ISNA(VLOOKUP(Summary!$A135,'District 1'!$A$1:$H$999,4,FALSE)),0,VLOOKUP(Summary!$A135,'District 1'!$A$1:$H$999,4,FALSE))+IF(ISNA(VLOOKUP(Summary!$A135,'District 2'!$A$1:$H$999,4,FALSE)),0,VLOOKUP(Summary!$A135,'District 2'!$A$1:$H$999,4,FALSE))+IF(ISNA(VLOOKUP(Summary!$A135,'District 3'!$A$1:$H$999,4,FALSE)),0,VLOOKUP(Summary!$A135,'District 3'!$A$1:$H$999,4,FALSE))+IF(ISNA(VLOOKUP(Summary!$A135,'District 4'!$A$1:$H$999,4,FALSE)),0,VLOOKUP(Summary!$A135,'District 4'!$A$1:$H$999,4,FALSE))+IF(ISNA(VLOOKUP(Summary!$A135,'District 5'!$A$1:$H$999,4,FALSE)),0,VLOOKUP(Summary!$A135,'District 5'!$A$1:$H$999,4,FALSE))+IF(ISNA(VLOOKUP(Summary!$A135,'District 6'!$A$1:$H$999,4,FALSE)),0,VLOOKUP(Summary!$A135,'District 6'!$A$1:$H$999,4,FALSE))+IF(ISNA(VLOOKUP(Summary!$A135,'District 7'!$A$1:$H$999,4,FALSE)),0,VLOOKUP(Summary!$A135,'District 7'!$A$1:$H$999,4,FALSE))+IF(ISNA(VLOOKUP(Summary!$A135,'District 8'!$A$1:$H$999,4,FALSE)),0,VLOOKUP(Summary!$A135,'District 8'!$A$1:$H$999,4,FALSE))+IF(ISNA(VLOOKUP(Summary!$A135,'District 9'!$A$1:$H$999,4,FALSE)),0,VLOOKUP(Summary!$A135,'District 9'!$A$1:$H$999,4,FALSE))+IF(ISNA(VLOOKUP(Summary!$A135,'District 10'!$A$1:$H$999,4,FALSE)),0,VLOOKUP(Summary!$A135,'District 10'!$A$1:$H$999,4,FALSE))+IF(ISNA(VLOOKUP(Summary!$A135,'District 11'!$A$1:$H$999,4,FALSE)),0,VLOOKUP(Summary!$A135,'District 11'!$A$1:$H$999,4,FALSE))+IF(ISNA(VLOOKUP(Summary!$A135,'District 12'!$A$1:$H$999,4,FALSE)),0,VLOOKUP(Summary!$A135,'District 12'!$A$1:$H$999,4,FALSE))+IF(ISNA(VLOOKUP(Summary!$A135,'District 13'!$A$1:$H$999,4,FALSE)),0,VLOOKUP(Summary!$A135,'District 13'!$A$1:$H$999,4,FALSE))+IF(ISNA(VLOOKUP(Summary!$A135,'District 14'!$A$1:$H$999,4,FALSE)),0,VLOOKUP(Summary!$A135,'District 14'!$A$1:$H$999,4,FALSE))+IF(ISNA(VLOOKUP(Summary!$A135,'District 15'!$A$1:$H$999,4,FALSE)),0,VLOOKUP(Summary!$A135,'District 15'!$A$1:$H$999,4,FALSE))+IF(ISNA(VLOOKUP(Summary!$A135,'District 16'!$A$1:$H$999,4,FALSE)),0,VLOOKUP(Summary!$A135,'District 16'!$A$1:$H$999,4,FALSE))+IF(ISNA(VLOOKUP(Summary!$A135,'District 17'!$A$1:$H$999,4,FALSE)),0,VLOOKUP(Summary!$A135,'District 17'!$A$1:$H$999,4,FALSE))+IF(ISNA(VLOOKUP(Summary!$A135,'District 18'!$A$1:$H$999,4,FALSE)),0,VLOOKUP(Summary!$A135,'District 18'!$A$1:$H$999,4,FALSE))+IF(ISNA(VLOOKUP(Summary!$A135,'District 19'!$A$1:$H$999,4,FALSE)),0,VLOOKUP(Summary!$A135,'District 19'!$A$1:$H$999,4,FALSE))+IF(ISNA(VLOOKUP(Summary!$A135,'District 20'!$A$1:$H$999,4,FALSE)),0,VLOOKUP(Summary!$A135,'District 20'!$A$1:$H$999,4,FALSE))+IF(ISNA(VLOOKUP(Summary!$A135,'District 21'!$A$1:$H$999,4,FALSE)),0,VLOOKUP(Summary!$A135,'District 21'!$A$1:$H$999,4,FALSE))+IF(ISNA(VLOOKUP(Summary!$A135,'District 22'!$A$1:$H$999,4,FALSE)),0,VLOOKUP(Summary!$A135,'District 22'!$A$1:$H$999,4,FALSE))+IF(ISNA(VLOOKUP(Summary!$A135,'District 23'!$A$1:$H$999,4,FALSE)),0,VLOOKUP(Summary!$A135,'District 23'!$A$1:$H$999,4,FALSE))+IF(ISNA(VLOOKUP(Summary!$A135,'District 24'!$A$1:$H$999,4,FALSE)),0,VLOOKUP(Summary!$A135,'District 24'!$A$1:$H$999,4,FALSE))+IF(ISNA(VLOOKUP(Summary!$A135,'District 25'!$A$1:$H$999,4,FALSE)),0,VLOOKUP(Summary!$A135,'District 25'!$A$1:$H$999,4,FALSE))+IF(ISNA(VLOOKUP(Summary!$A135,'District 26'!$A$1:$H$999,4,FALSE)),0,VLOOKUP(Summary!$A135,'District 26'!$A$1:$H$999,4,FALSE))+IF(ISNA(VLOOKUP(Summary!$A135,'District 27'!$A$1:$H$999,4,FALSE)),0,VLOOKUP(Summary!$A135,'District 27'!$A$1:$H$999,4,FALSE))+IF(ISNA(VLOOKUP(Summary!$A135,'District 28'!$A$1:$H$999,4,FALSE)),0,VLOOKUP(Summary!$A135,'District 28'!$A$1:$H$999,4,FALSE))+IF(ISNA(VLOOKUP(Summary!$A135,'District 29'!$A$1:$H$999,4,FALSE)),0,VLOOKUP(Summary!$A135,'District 29'!$A$1:$H$999,4,FALSE))</f>
        <v>0</v>
      </c>
      <c r="E135" s="11">
        <f>IF(ISNA(VLOOKUP(Summary!$A135,'District 0'!$A$1:$H$999,5,FALSE)),0,VLOOKUP(Summary!$A135,'District 0'!$A$1:$H$999,5,FALSE))+IF(ISNA(VLOOKUP(Summary!$A135,'District 1'!$A$1:$H$999,5,FALSE)),0,VLOOKUP(Summary!$A135,'District 1'!$A$1:$H$999,5,FALSE))+IF(ISNA(VLOOKUP(Summary!$A135,'District 2'!$A$1:$H$999,5,FALSE)),0,VLOOKUP(Summary!$A135,'District 2'!$A$1:$H$999,5,FALSE))+IF(ISNA(VLOOKUP(Summary!$A135,'District 3'!$A$1:$H$999,5,FALSE)),0,VLOOKUP(Summary!$A135,'District 3'!$A$1:$H$999,5,FALSE))+IF(ISNA(VLOOKUP(Summary!$A135,'District 4'!$A$1:$H$999,5,FALSE)),0,VLOOKUP(Summary!$A135,'District 4'!$A$1:$H$999,5,FALSE))+IF(ISNA(VLOOKUP(Summary!$A135,'District 5'!$A$1:$H$999,5,FALSE)),0,VLOOKUP(Summary!$A135,'District 5'!$A$1:$H$999,5,FALSE))+IF(ISNA(VLOOKUP(Summary!$A135,'District 6'!$A$1:$H$999,5,FALSE)),0,VLOOKUP(Summary!$A135,'District 6'!$A$1:$H$999,5,FALSE))+IF(ISNA(VLOOKUP(Summary!$A135,'District 7'!$A$1:$H$999,5,FALSE)),0,VLOOKUP(Summary!$A135,'District 7'!$A$1:$H$999,5,FALSE))+IF(ISNA(VLOOKUP(Summary!$A135,'District 8'!$A$1:$H$999,5,FALSE)),0,VLOOKUP(Summary!$A135,'District 8'!$A$1:$H$999,5,FALSE))+IF(ISNA(VLOOKUP(Summary!$A135,'District 9'!$A$1:$H$999,5,FALSE)),0,VLOOKUP(Summary!$A135,'District 9'!$A$1:$H$999,5,FALSE))+IF(ISNA(VLOOKUP(Summary!$A135,'District 10'!$A$1:$H$999,5,FALSE)),0,VLOOKUP(Summary!$A135,'District 10'!$A$1:$H$999,5,FALSE))+IF(ISNA(VLOOKUP(Summary!$A135,'District 11'!$A$1:$H$999,5,FALSE)),0,VLOOKUP(Summary!$A135,'District 11'!$A$1:$H$999,5,FALSE))+IF(ISNA(VLOOKUP(Summary!$A135,'District 12'!$A$1:$H$999,5,FALSE)),0,VLOOKUP(Summary!$A135,'District 12'!$A$1:$H$999,5,FALSE))+IF(ISNA(VLOOKUP(Summary!$A135,'District 13'!$A$1:$H$999,5,FALSE)),0,VLOOKUP(Summary!$A135,'District 13'!$A$1:$H$999,5,FALSE))+IF(ISNA(VLOOKUP(Summary!$A135,'District 14'!$A$1:$H$999,5,FALSE)),0,VLOOKUP(Summary!$A135,'District 14'!$A$1:$H$999,5,FALSE))+IF(ISNA(VLOOKUP(Summary!$A135,'District 15'!$A$1:$H$999,5,FALSE)),0,VLOOKUP(Summary!$A135,'District 15'!$A$1:$H$999,5,FALSE))+IF(ISNA(VLOOKUP(Summary!$A135,'District 16'!$A$1:$H$999,5,FALSE)),0,VLOOKUP(Summary!$A135,'District 16'!$A$1:$H$999,5,FALSE))+IF(ISNA(VLOOKUP(Summary!$A135,'District 17'!$A$1:$H$999,5,FALSE)),0,VLOOKUP(Summary!$A135,'District 17'!$A$1:$H$999,5,FALSE))+IF(ISNA(VLOOKUP(Summary!$A135,'District 18'!$A$1:$H$999,5,FALSE)),0,VLOOKUP(Summary!$A135,'District 18'!$A$1:$H$999,5,FALSE))+IF(ISNA(VLOOKUP(Summary!$A135,'District 19'!$A$1:$H$999,5,FALSE)),0,VLOOKUP(Summary!$A135,'District 19'!$A$1:$H$999,5,FALSE))+IF(ISNA(VLOOKUP(Summary!$A135,'District 20'!$A$1:$H$999,5,FALSE)),0,VLOOKUP(Summary!$A135,'District 20'!$A$1:$H$999,5,FALSE))+IF(ISNA(VLOOKUP(Summary!$A135,'District 21'!$A$1:$H$999,5,FALSE)),0,VLOOKUP(Summary!$A135,'District 21'!$A$1:$H$999,5,FALSE))+IF(ISNA(VLOOKUP(Summary!$A135,'District 22'!$A$1:$H$999,5,FALSE)),0,VLOOKUP(Summary!$A135,'District 22'!$A$1:$H$999,5,FALSE))+IF(ISNA(VLOOKUP(Summary!$A135,'District 23'!$A$1:$H$999,5,FALSE)),0,VLOOKUP(Summary!$A135,'District 23'!$A$1:$H$999,5,FALSE))+IF(ISNA(VLOOKUP(Summary!$A135,'District 24'!$A$1:$H$999,5,FALSE)),0,VLOOKUP(Summary!$A135,'District 24'!$A$1:$H$999,5,FALSE))+IF(ISNA(VLOOKUP(Summary!$A135,'District 25'!$A$1:$H$999,5,FALSE)),0,VLOOKUP(Summary!$A135,'District 25'!$A$1:$H$999,5,FALSE))+IF(ISNA(VLOOKUP(Summary!$A135,'District 26'!$A$1:$H$999,5,FALSE)),0,VLOOKUP(Summary!$A135,'District 26'!$A$1:$H$999,5,FALSE))+IF(ISNA(VLOOKUP(Summary!$A135,'District 27'!$A$1:$H$999,5,FALSE)),0,VLOOKUP(Summary!$A135,'District 27'!$A$1:$H$999,5,FALSE))+IF(ISNA(VLOOKUP(Summary!$A135,'District 28'!$A$1:$H$999,5,FALSE)),0,VLOOKUP(Summary!$A135,'District 28'!$A$1:$H$999,5,FALSE))+IF(ISNA(VLOOKUP(Summary!$A135,'District 29'!$A$1:$H$999,5,FALSE)),0,VLOOKUP(Summary!$A135,'District 29'!$A$1:$H$999,5,FALSE))</f>
        <v>5</v>
      </c>
      <c r="F135" s="11">
        <f>IF(ISNA(VLOOKUP(Summary!$A135,'District 0'!$A$1:$H$999,6,FALSE)),0,VLOOKUP(Summary!$A135,'District 0'!$A$1:$H$999,6,FALSE))+IF(ISNA(VLOOKUP(Summary!$A135,'District 1'!$A$1:$H$999,6,FALSE)),0,VLOOKUP(Summary!$A135,'District 1'!$A$1:$H$999,6,FALSE))+IF(ISNA(VLOOKUP(Summary!$A135,'District 2'!$A$1:$H$999,6,FALSE)),0,VLOOKUP(Summary!$A135,'District 2'!$A$1:$H$999,6,FALSE))+IF(ISNA(VLOOKUP(Summary!$A135,'District 3'!$A$1:$H$999,6,FALSE)),0,VLOOKUP(Summary!$A135,'District 3'!$A$1:$H$999,6,FALSE))+IF(ISNA(VLOOKUP(Summary!$A135,'District 4'!$A$1:$H$999,6,FALSE)),0,VLOOKUP(Summary!$A135,'District 4'!$A$1:$H$999,6,FALSE))+IF(ISNA(VLOOKUP(Summary!$A135,'District 5'!$A$1:$H$999,6,FALSE)),0,VLOOKUP(Summary!$A135,'District 5'!$A$1:$H$999,6,FALSE))+IF(ISNA(VLOOKUP(Summary!$A135,'District 6'!$A$1:$H$999,6,FALSE)),0,VLOOKUP(Summary!$A135,'District 6'!$A$1:$H$999,6,FALSE))+IF(ISNA(VLOOKUP(Summary!$A135,'District 7'!$A$1:$H$999,6,FALSE)),0,VLOOKUP(Summary!$A135,'District 7'!$A$1:$H$999,6,FALSE))+IF(ISNA(VLOOKUP(Summary!$A135,'District 8'!$A$1:$H$999,6,FALSE)),0,VLOOKUP(Summary!$A135,'District 8'!$A$1:$H$999,6,FALSE))+IF(ISNA(VLOOKUP(Summary!$A135,'District 9'!$A$1:$H$999,6,FALSE)),0,VLOOKUP(Summary!$A135,'District 9'!$A$1:$H$999,6,FALSE))+IF(ISNA(VLOOKUP(Summary!$A135,'District 10'!$A$1:$H$999,6,FALSE)),0,VLOOKUP(Summary!$A135,'District 10'!$A$1:$H$999,6,FALSE))+IF(ISNA(VLOOKUP(Summary!$A135,'District 11'!$A$1:$H$999,6,FALSE)),0,VLOOKUP(Summary!$A135,'District 11'!$A$1:$H$999,6,FALSE))+IF(ISNA(VLOOKUP(Summary!$A135,'District 12'!$A$1:$H$999,6,FALSE)),0,VLOOKUP(Summary!$A135,'District 12'!$A$1:$H$999,6,FALSE))+IF(ISNA(VLOOKUP(Summary!$A135,'District 13'!$A$1:$H$999,6,FALSE)),0,VLOOKUP(Summary!$A135,'District 13'!$A$1:$H$999,6,FALSE))+IF(ISNA(VLOOKUP(Summary!$A135,'District 14'!$A$1:$H$999,6,FALSE)),0,VLOOKUP(Summary!$A135,'District 14'!$A$1:$H$999,6,FALSE))+IF(ISNA(VLOOKUP(Summary!$A135,'District 15'!$A$1:$H$999,6,FALSE)),0,VLOOKUP(Summary!$A135,'District 15'!$A$1:$H$999,6,FALSE))+IF(ISNA(VLOOKUP(Summary!$A135,'District 16'!$A$1:$H$999,6,FALSE)),0,VLOOKUP(Summary!$A135,'District 16'!$A$1:$H$999,6,FALSE))+IF(ISNA(VLOOKUP(Summary!$A135,'District 17'!$A$1:$H$999,6,FALSE)),0,VLOOKUP(Summary!$A135,'District 17'!$A$1:$H$999,6,FALSE))+IF(ISNA(VLOOKUP(Summary!$A135,'District 18'!$A$1:$H$999,6,FALSE)),0,VLOOKUP(Summary!$A135,'District 18'!$A$1:$H$999,6,FALSE))+IF(ISNA(VLOOKUP(Summary!$A135,'District 19'!$A$1:$H$999,6,FALSE)),0,VLOOKUP(Summary!$A135,'District 19'!$A$1:$H$999,6,FALSE))+IF(ISNA(VLOOKUP(Summary!$A135,'District 20'!$A$1:$H$999,6,FALSE)),0,VLOOKUP(Summary!$A135,'District 20'!$A$1:$H$999,6,FALSE))+IF(ISNA(VLOOKUP(Summary!$A135,'District 21'!$A$1:$H$999,6,FALSE)),0,VLOOKUP(Summary!$A135,'District 21'!$A$1:$H$999,6,FALSE))+IF(ISNA(VLOOKUP(Summary!$A135,'District 22'!$A$1:$H$999,6,FALSE)),0,VLOOKUP(Summary!$A135,'District 22'!$A$1:$H$999,6,FALSE))+IF(ISNA(VLOOKUP(Summary!$A135,'District 23'!$A$1:$H$999,6,FALSE)),0,VLOOKUP(Summary!$A135,'District 23'!$A$1:$H$999,6,FALSE))+IF(ISNA(VLOOKUP(Summary!$A135,'District 24'!$A$1:$H$999,6,FALSE)),0,VLOOKUP(Summary!$A135,'District 24'!$A$1:$H$999,6,FALSE))+IF(ISNA(VLOOKUP(Summary!$A135,'District 25'!$A$1:$H$999,6,FALSE)),0,VLOOKUP(Summary!$A135,'District 25'!$A$1:$H$999,6,FALSE))+IF(ISNA(VLOOKUP(Summary!$A135,'District 26'!$A$1:$H$999,6,FALSE)),0,VLOOKUP(Summary!$A135,'District 26'!$A$1:$H$999,6,FALSE))+IF(ISNA(VLOOKUP(Summary!$A135,'District 27'!$A$1:$H$999,6,FALSE)),0,VLOOKUP(Summary!$A135,'District 27'!$A$1:$H$999,6,FALSE))+IF(ISNA(VLOOKUP(Summary!$A135,'District 28'!$A$1:$H$999,6,FALSE)),0,VLOOKUP(Summary!$A135,'District 28'!$A$1:$H$999,6,FALSE))+IF(ISNA(VLOOKUP(Summary!$A135,'District 29'!$A$1:$H$999,6,FALSE)),0,VLOOKUP(Summary!$A135,'District 29'!$A$1:$H$999,6,FALSE))</f>
        <v>1</v>
      </c>
      <c r="G135" s="11">
        <f>IF(ISNA(VLOOKUP(Summary!$A135,'District 0'!$A$1:$H$999,7,FALSE)),0,VLOOKUP(Summary!$A135,'District 0'!$A$1:$H$999,7,FALSE))+IF(ISNA(VLOOKUP(Summary!$A135,'District 1'!$A$1:$H$999,7,FALSE)),0,VLOOKUP(Summary!$A135,'District 1'!$A$1:$H$999,7,FALSE))+IF(ISNA(VLOOKUP(Summary!$A135,'District 2'!$A$1:$H$999,7,FALSE)),0,VLOOKUP(Summary!$A135,'District 2'!$A$1:$H$999,7,FALSE))+IF(ISNA(VLOOKUP(Summary!$A135,'District 3'!$A$1:$H$999,7,FALSE)),0,VLOOKUP(Summary!$A135,'District 3'!$A$1:$H$999,7,FALSE))+IF(ISNA(VLOOKUP(Summary!$A135,'District 4'!$A$1:$H$999,7,FALSE)),0,VLOOKUP(Summary!$A135,'District 4'!$A$1:$H$999,7,FALSE))+IF(ISNA(VLOOKUP(Summary!$A135,'District 5'!$A$1:$H$999,7,FALSE)),0,VLOOKUP(Summary!$A135,'District 5'!$A$1:$H$999,7,FALSE))+IF(ISNA(VLOOKUP(Summary!$A135,'District 6'!$A$1:$H$999,7,FALSE)),0,VLOOKUP(Summary!$A135,'District 6'!$A$1:$H$999,7,FALSE))+IF(ISNA(VLOOKUP(Summary!$A135,'District 7'!$A$1:$H$999,7,FALSE)),0,VLOOKUP(Summary!$A135,'District 7'!$A$1:$H$999,7,FALSE))+IF(ISNA(VLOOKUP(Summary!$A135,'District 8'!$A$1:$H$999,7,FALSE)),0,VLOOKUP(Summary!$A135,'District 8'!$A$1:$H$999,7,FALSE))+IF(ISNA(VLOOKUP(Summary!$A135,'District 9'!$A$1:$H$999,7,FALSE)),0,VLOOKUP(Summary!$A135,'District 9'!$A$1:$H$999,7,FALSE))+IF(ISNA(VLOOKUP(Summary!$A135,'District 10'!$A$1:$H$999,7,FALSE)),0,VLOOKUP(Summary!$A135,'District 10'!$A$1:$H$999,7,FALSE))+IF(ISNA(VLOOKUP(Summary!$A135,'District 11'!$A$1:$H$999,7,FALSE)),0,VLOOKUP(Summary!$A135,'District 11'!$A$1:$H$999,7,FALSE))+IF(ISNA(VLOOKUP(Summary!$A135,'District 12'!$A$1:$H$999,7,FALSE)),0,VLOOKUP(Summary!$A135,'District 12'!$A$1:$H$999,7,FALSE))+IF(ISNA(VLOOKUP(Summary!$A135,'District 13'!$A$1:$H$999,7,FALSE)),0,VLOOKUP(Summary!$A135,'District 13'!$A$1:$H$999,7,FALSE))+IF(ISNA(VLOOKUP(Summary!$A135,'District 14'!$A$1:$H$999,7,FALSE)),0,VLOOKUP(Summary!$A135,'District 14'!$A$1:$H$999,7,FALSE))+IF(ISNA(VLOOKUP(Summary!$A135,'District 15'!$A$1:$H$999,7,FALSE)),0,VLOOKUP(Summary!$A135,'District 15'!$A$1:$H$999,7,FALSE))+IF(ISNA(VLOOKUP(Summary!$A135,'District 16'!$A$1:$H$999,7,FALSE)),0,VLOOKUP(Summary!$A135,'District 16'!$A$1:$H$999,7,FALSE))+IF(ISNA(VLOOKUP(Summary!$A135,'District 17'!$A$1:$H$999,7,FALSE)),0,VLOOKUP(Summary!$A135,'District 17'!$A$1:$H$999,7,FALSE))+IF(ISNA(VLOOKUP(Summary!$A135,'District 18'!$A$1:$H$999,7,FALSE)),0,VLOOKUP(Summary!$A135,'District 18'!$A$1:$H$999,7,FALSE))+IF(ISNA(VLOOKUP(Summary!$A135,'District 19'!$A$1:$H$999,7,FALSE)),0,VLOOKUP(Summary!$A135,'District 19'!$A$1:$H$999,7,FALSE))+IF(ISNA(VLOOKUP(Summary!$A135,'District 20'!$A$1:$H$999,7,FALSE)),0,VLOOKUP(Summary!$A135,'District 20'!$A$1:$H$999,7,FALSE))+IF(ISNA(VLOOKUP(Summary!$A135,'District 21'!$A$1:$H$999,7,FALSE)),0,VLOOKUP(Summary!$A135,'District 21'!$A$1:$H$999,7,FALSE))+IF(ISNA(VLOOKUP(Summary!$A135,'District 22'!$A$1:$H$999,7,FALSE)),0,VLOOKUP(Summary!$A135,'District 22'!$A$1:$H$999,7,FALSE))+IF(ISNA(VLOOKUP(Summary!$A135,'District 23'!$A$1:$H$999,7,FALSE)),0,VLOOKUP(Summary!$A135,'District 23'!$A$1:$H$999,7,FALSE))+IF(ISNA(VLOOKUP(Summary!$A135,'District 24'!$A$1:$H$999,7,FALSE)),0,VLOOKUP(Summary!$A135,'District 24'!$A$1:$H$999,7,FALSE))+IF(ISNA(VLOOKUP(Summary!$A135,'District 25'!$A$1:$H$999,7,FALSE)),0,VLOOKUP(Summary!$A135,'District 25'!$A$1:$H$999,7,FALSE))+IF(ISNA(VLOOKUP(Summary!$A135,'District 26'!$A$1:$H$999,7,FALSE)),0,VLOOKUP(Summary!$A135,'District 26'!$A$1:$H$999,7,FALSE))+IF(ISNA(VLOOKUP(Summary!$A135,'District 27'!$A$1:$H$999,7,FALSE)),0,VLOOKUP(Summary!$A135,'District 27'!$A$1:$H$999,7,FALSE))+IF(ISNA(VLOOKUP(Summary!$A135,'District 28'!$A$1:$H$999,7,FALSE)),0,VLOOKUP(Summary!$A135,'District 28'!$A$1:$H$999,7,FALSE))+IF(ISNA(VLOOKUP(Summary!$A135,'District 29'!$A$1:$H$999,7,FALSE)),0,VLOOKUP(Summary!$A135,'District 29'!$A$1:$H$999,7,FALSE))</f>
        <v>0</v>
      </c>
      <c r="H135" s="11">
        <f>IF(ISNA(VLOOKUP(Summary!$A135,'District 0'!$A$1:$H$999,8,FALSE)),0,VLOOKUP(Summary!$A135,'District 0'!$A$1:$H$999,8,FALSE))+IF(ISNA(VLOOKUP(Summary!$A135,'District 1'!$A$1:$H$999,8,FALSE)),0,VLOOKUP(Summary!$A135,'District 1'!$A$1:$H$999,8,FALSE))+IF(ISNA(VLOOKUP(Summary!$A135,'District 2'!$A$1:$H$999,8,FALSE)),0,VLOOKUP(Summary!$A135,'District 2'!$A$1:$H$999,8,FALSE))+IF(ISNA(VLOOKUP(Summary!$A135,'District 3'!$A$1:$H$999,8,FALSE)),0,VLOOKUP(Summary!$A135,'District 3'!$A$1:$H$999,8,FALSE))+IF(ISNA(VLOOKUP(Summary!$A135,'District 4'!$A$1:$H$999,8,FALSE)),0,VLOOKUP(Summary!$A135,'District 4'!$A$1:$H$999,8,FALSE))+IF(ISNA(VLOOKUP(Summary!$A135,'District 5'!$A$1:$H$999,8,FALSE)),0,VLOOKUP(Summary!$A135,'District 5'!$A$1:$H$999,8,FALSE))+IF(ISNA(VLOOKUP(Summary!$A135,'District 6'!$A$1:$H$999,8,FALSE)),0,VLOOKUP(Summary!$A135,'District 6'!$A$1:$H$999,8,FALSE))+IF(ISNA(VLOOKUP(Summary!$A135,'District 7'!$A$1:$H$999,8,FALSE)),0,VLOOKUP(Summary!$A135,'District 7'!$A$1:$H$999,8,FALSE))+IF(ISNA(VLOOKUP(Summary!$A135,'District 8'!$A$1:$H$999,8,FALSE)),0,VLOOKUP(Summary!$A135,'District 8'!$A$1:$H$999,8,FALSE))+IF(ISNA(VLOOKUP(Summary!$A135,'District 9'!$A$1:$H$999,8,FALSE)),0,VLOOKUP(Summary!$A135,'District 9'!$A$1:$H$999,8,FALSE))+IF(ISNA(VLOOKUP(Summary!$A135,'District 10'!$A$1:$H$999,8,FALSE)),0,VLOOKUP(Summary!$A135,'District 10'!$A$1:$H$999,8,FALSE))+IF(ISNA(VLOOKUP(Summary!$A135,'District 11'!$A$1:$H$999,8,FALSE)),0,VLOOKUP(Summary!$A135,'District 11'!$A$1:$H$999,8,FALSE))+IF(ISNA(VLOOKUP(Summary!$A135,'District 12'!$A$1:$H$999,8,FALSE)),0,VLOOKUP(Summary!$A135,'District 12'!$A$1:$H$999,8,FALSE))+IF(ISNA(VLOOKUP(Summary!$A135,'District 13'!$A$1:$H$999,8,FALSE)),0,VLOOKUP(Summary!$A135,'District 13'!$A$1:$H$999,8,FALSE))+IF(ISNA(VLOOKUP(Summary!$A135,'District 14'!$A$1:$H$999,8,FALSE)),0,VLOOKUP(Summary!$A135,'District 14'!$A$1:$H$999,8,FALSE))+IF(ISNA(VLOOKUP(Summary!$A135,'District 15'!$A$1:$H$999,8,FALSE)),0,VLOOKUP(Summary!$A135,'District 15'!$A$1:$H$999,8,FALSE))+IF(ISNA(VLOOKUP(Summary!$A135,'District 16'!$A$1:$H$999,8,FALSE)),0,VLOOKUP(Summary!$A135,'District 16'!$A$1:$H$999,8,FALSE))+IF(ISNA(VLOOKUP(Summary!$A135,'District 17'!$A$1:$H$999,8,FALSE)),0,VLOOKUP(Summary!$A135,'District 17'!$A$1:$H$999,8,FALSE))+IF(ISNA(VLOOKUP(Summary!$A135,'District 18'!$A$1:$H$999,8,FALSE)),0,VLOOKUP(Summary!$A135,'District 18'!$A$1:$H$999,8,FALSE))+IF(ISNA(VLOOKUP(Summary!$A135,'District 19'!$A$1:$H$999,8,FALSE)),0,VLOOKUP(Summary!$A135,'District 19'!$A$1:$H$999,8,FALSE))+IF(ISNA(VLOOKUP(Summary!$A135,'District 20'!$A$1:$H$999,8,FALSE)),0,VLOOKUP(Summary!$A135,'District 20'!$A$1:$H$999,8,FALSE))+IF(ISNA(VLOOKUP(Summary!$A135,'District 21'!$A$1:$H$999,8,FALSE)),0,VLOOKUP(Summary!$A135,'District 21'!$A$1:$H$999,8,FALSE))+IF(ISNA(VLOOKUP(Summary!$A135,'District 22'!$A$1:$H$999,8,FALSE)),0,VLOOKUP(Summary!$A135,'District 22'!$A$1:$H$999,8,FALSE))+IF(ISNA(VLOOKUP(Summary!$A135,'District 23'!$A$1:$H$999,8,FALSE)),0,VLOOKUP(Summary!$A135,'District 23'!$A$1:$H$999,8,FALSE))+IF(ISNA(VLOOKUP(Summary!$A135,'District 24'!$A$1:$H$999,8,FALSE)),0,VLOOKUP(Summary!$A135,'District 24'!$A$1:$H$999,8,FALSE))+IF(ISNA(VLOOKUP(Summary!$A135,'District 25'!$A$1:$H$999,8,FALSE)),0,VLOOKUP(Summary!$A135,'District 25'!$A$1:$H$999,8,FALSE))+IF(ISNA(VLOOKUP(Summary!$A135,'District 26'!$A$1:$H$999,8,FALSE)),0,VLOOKUP(Summary!$A135,'District 26'!$A$1:$H$999,8,FALSE))+IF(ISNA(VLOOKUP(Summary!$A135,'District 27'!$A$1:$H$999,8,FALSE)),0,VLOOKUP(Summary!$A135,'District 27'!$A$1:$H$999,8,FALSE))+IF(ISNA(VLOOKUP(Summary!$A135,'District 28'!$A$1:$H$999,8,FALSE)),0,VLOOKUP(Summary!$A135,'District 28'!$A$1:$H$999,8,FALSE))+IF(ISNA(VLOOKUP(Summary!$A135,'District 29'!$A$1:$H$999,8,FALSE)),0,VLOOKUP(Summary!$A135,'District 29'!$A$1:$H$999,8,FALSE))</f>
        <v>113</v>
      </c>
      <c r="I135" s="7">
        <f t="shared" si="3"/>
        <v>145</v>
      </c>
      <c r="J135" s="8" t="s">
        <v>45</v>
      </c>
      <c r="K135" s="8" t="s">
        <v>46</v>
      </c>
      <c r="L135" s="9">
        <v>43676</v>
      </c>
      <c r="M135" s="8">
        <v>145</v>
      </c>
      <c r="N135" s="10">
        <f>H135/M135</f>
        <v>0.77931034482758621</v>
      </c>
      <c r="O135" s="10">
        <f>I135/M135</f>
        <v>1</v>
      </c>
    </row>
    <row r="136" spans="1:15" s="5" customFormat="1" x14ac:dyDescent="0.2">
      <c r="A136" s="6">
        <v>100619</v>
      </c>
      <c r="B136" s="11">
        <f>IF(ISNA(VLOOKUP(Summary!$A136,'District 0'!$A$1:$H$999,2,FALSE)),0,VLOOKUP(Summary!$A136,'District 0'!$A$1:$H$999,2,FALSE))+IF(ISNA(VLOOKUP(Summary!$A136,'District 1'!$A$1:$H$999,2,FALSE)),0,VLOOKUP(Summary!$A136,'District 1'!$A$1:$H$999,2,FALSE))+IF(ISNA(VLOOKUP(Summary!$A136,'District 2'!$A$1:$H$999,2,FALSE)),0,VLOOKUP(Summary!$A136,'District 2'!$A$1:$H$999,2,FALSE))+IF(ISNA(VLOOKUP(Summary!$A136,'District 3'!$A$1:$H$999,2,FALSE)),0,VLOOKUP(Summary!$A136,'District 3'!$A$1:$H$999,2,FALSE))+IF(ISNA(VLOOKUP(Summary!$A136,'District 4'!$A$1:$H$999,2,FALSE)),0,VLOOKUP(Summary!$A136,'District 4'!$A$1:$H$999,2,FALSE))+IF(ISNA(VLOOKUP(Summary!$A136,'District 5'!$A$1:$H$999,2,FALSE)),0,VLOOKUP(Summary!$A136,'District 5'!$A$1:$H$999,2,FALSE))+IF(ISNA(VLOOKUP(Summary!$A136,'District 6'!$A$1:$H$999,2,FALSE)),0,VLOOKUP(Summary!$A136,'District 6'!$A$1:$H$999,2,FALSE))+IF(ISNA(VLOOKUP(Summary!$A136,'District 7'!$A$1:$H$999,2,FALSE)),0,VLOOKUP(Summary!$A136,'District 7'!$A$1:$H$999,2,FALSE))+IF(ISNA(VLOOKUP(Summary!$A136,'District 8'!$A$1:$H$999,2,FALSE)),0,VLOOKUP(Summary!$A136,'District 8'!$A$1:$H$999,2,FALSE))+IF(ISNA(VLOOKUP(Summary!$A136,'District 9'!$A$1:$H$999,2,FALSE)),0,VLOOKUP(Summary!$A136,'District 9'!$A$1:$H$999,2,FALSE))+IF(ISNA(VLOOKUP(Summary!$A136,'District 10'!$A$1:$H$999,2,FALSE)),0,VLOOKUP(Summary!$A136,'District 10'!$A$1:$H$999,2,FALSE))+IF(ISNA(VLOOKUP(Summary!$A136,'District 11'!$A$1:$H$999,2,FALSE)),0,VLOOKUP(Summary!$A136,'District 11'!$A$1:$H$999,2,FALSE))+IF(ISNA(VLOOKUP(Summary!$A136,'District 12'!$A$1:$H$999,2,FALSE)),0,VLOOKUP(Summary!$A136,'District 12'!$A$1:$H$999,2,FALSE))+IF(ISNA(VLOOKUP(Summary!$A136,'District 13'!$A$1:$H$999,2,FALSE)),0,VLOOKUP(Summary!$A136,'District 13'!$A$1:$H$999,2,FALSE))+IF(ISNA(VLOOKUP(Summary!$A136,'District 14'!$A$1:$H$999,2,FALSE)),0,VLOOKUP(Summary!$A136,'District 14'!$A$1:$H$999,2,FALSE))+IF(ISNA(VLOOKUP(Summary!$A136,'District 15'!$A$1:$H$999,2,FALSE)),0,VLOOKUP(Summary!$A136,'District 15'!$A$1:$H$999,2,FALSE))+IF(ISNA(VLOOKUP(Summary!$A136,'District 16'!$A$1:$H$999,2,FALSE)),0,VLOOKUP(Summary!$A136,'District 16'!$A$1:$H$999,2,FALSE))+IF(ISNA(VLOOKUP(Summary!$A136,'District 17'!$A$1:$H$999,2,FALSE)),0,VLOOKUP(Summary!$A136,'District 17'!$A$1:$H$999,2,FALSE))+IF(ISNA(VLOOKUP(Summary!$A136,'District 18'!$A$1:$H$999,2,FALSE)),0,VLOOKUP(Summary!$A136,'District 18'!$A$1:$H$999,2,FALSE))+IF(ISNA(VLOOKUP(Summary!$A136,'District 19'!$A$1:$H$999,2,FALSE)),0,VLOOKUP(Summary!$A136,'District 19'!$A$1:$H$999,2,FALSE))+IF(ISNA(VLOOKUP(Summary!$A136,'District 20'!$A$1:$H$999,2,FALSE)),0,VLOOKUP(Summary!$A136,'District 20'!$A$1:$H$999,2,FALSE))+IF(ISNA(VLOOKUP(Summary!$A136,'District 21'!$A$1:$H$999,2,FALSE)),0,VLOOKUP(Summary!$A136,'District 21'!$A$1:$H$999,2,FALSE))+IF(ISNA(VLOOKUP(Summary!$A136,'District 22'!$A$1:$H$999,2,FALSE)),0,VLOOKUP(Summary!$A136,'District 22'!$A$1:$H$999,2,FALSE))+IF(ISNA(VLOOKUP(Summary!$A136,'District 23'!$A$1:$H$999,2,FALSE)),0,VLOOKUP(Summary!$A136,'District 23'!$A$1:$H$999,2,FALSE))+IF(ISNA(VLOOKUP(Summary!$A136,'District 24'!$A$1:$H$999,2,FALSE)),0,VLOOKUP(Summary!$A136,'District 24'!$A$1:$H$999,2,FALSE))+IF(ISNA(VLOOKUP(Summary!$A136,'District 25'!$A$1:$H$999,2,FALSE)),0,VLOOKUP(Summary!$A136,'District 25'!$A$1:$H$999,2,FALSE))+IF(ISNA(VLOOKUP(Summary!$A136,'District 26'!$A$1:$H$999,2,FALSE)),0,VLOOKUP(Summary!$A136,'District 26'!$A$1:$H$999,2,FALSE))+IF(ISNA(VLOOKUP(Summary!$A136,'District 27'!$A$1:$H$999,2,FALSE)),0,VLOOKUP(Summary!$A136,'District 27'!$A$1:$H$999,2,FALSE))+IF(ISNA(VLOOKUP(Summary!$A136,'District 28'!$A$1:$H$999,2,FALSE)),0,VLOOKUP(Summary!$A136,'District 28'!$A$1:$H$999,2,FALSE))+IF(ISNA(VLOOKUP(Summary!$A136,'District 29'!$A$1:$H$999,2,FALSE)),0,VLOOKUP(Summary!$A136,'District 29'!$A$1:$H$999,2,FALSE))</f>
        <v>3</v>
      </c>
      <c r="C136" s="11">
        <f>IF(ISNA(VLOOKUP(Summary!$A136,'District 0'!$A$1:$H$999,3,FALSE)),0,VLOOKUP(Summary!$A136,'District 0'!$A$1:$H$999,3,FALSE))+IF(ISNA(VLOOKUP(Summary!$A136,'District 1'!$A$1:$H$999,3,FALSE)),0,VLOOKUP(Summary!$A136,'District 1'!$A$1:$H$999,3,FALSE))+IF(ISNA(VLOOKUP(Summary!$A136,'District 2'!$A$1:$H$999,3,FALSE)),0,VLOOKUP(Summary!$A136,'District 2'!$A$1:$H$999,3,FALSE))+IF(ISNA(VLOOKUP(Summary!$A136,'District 3'!$A$1:$H$999,3,FALSE)),0,VLOOKUP(Summary!$A136,'District 3'!$A$1:$H$999,3,FALSE))+IF(ISNA(VLOOKUP(Summary!$A136,'District 4'!$A$1:$H$999,3,FALSE)),0,VLOOKUP(Summary!$A136,'District 4'!$A$1:$H$999,3,FALSE))+IF(ISNA(VLOOKUP(Summary!$A136,'District 5'!$A$1:$H$999,3,FALSE)),0,VLOOKUP(Summary!$A136,'District 5'!$A$1:$H$999,3,FALSE))+IF(ISNA(VLOOKUP(Summary!$A136,'District 6'!$A$1:$H$999,3,FALSE)),0,VLOOKUP(Summary!$A136,'District 6'!$A$1:$H$999,3,FALSE))+IF(ISNA(VLOOKUP(Summary!$A136,'District 7'!$A$1:$H$999,3,FALSE)),0,VLOOKUP(Summary!$A136,'District 7'!$A$1:$H$999,3,FALSE))+IF(ISNA(VLOOKUP(Summary!$A136,'District 8'!$A$1:$H$999,3,FALSE)),0,VLOOKUP(Summary!$A136,'District 8'!$A$1:$H$999,3,FALSE))+IF(ISNA(VLOOKUP(Summary!$A136,'District 9'!$A$1:$H$999,3,FALSE)),0,VLOOKUP(Summary!$A136,'District 9'!$A$1:$H$999,3,FALSE))+IF(ISNA(VLOOKUP(Summary!$A136,'District 10'!$A$1:$H$999,3,FALSE)),0,VLOOKUP(Summary!$A136,'District 10'!$A$1:$H$999,3,FALSE))+IF(ISNA(VLOOKUP(Summary!$A136,'District 11'!$A$1:$H$999,3,FALSE)),0,VLOOKUP(Summary!$A136,'District 11'!$A$1:$H$999,3,FALSE))+IF(ISNA(VLOOKUP(Summary!$A136,'District 12'!$A$1:$H$999,3,FALSE)),0,VLOOKUP(Summary!$A136,'District 12'!$A$1:$H$999,3,FALSE))+IF(ISNA(VLOOKUP(Summary!$A136,'District 13'!$A$1:$H$999,3,FALSE)),0,VLOOKUP(Summary!$A136,'District 13'!$A$1:$H$999,3,FALSE))+IF(ISNA(VLOOKUP(Summary!$A136,'District 14'!$A$1:$H$999,3,FALSE)),0,VLOOKUP(Summary!$A136,'District 14'!$A$1:$H$999,3,FALSE))+IF(ISNA(VLOOKUP(Summary!$A136,'District 15'!$A$1:$H$999,3,FALSE)),0,VLOOKUP(Summary!$A136,'District 15'!$A$1:$H$999,3,FALSE))+IF(ISNA(VLOOKUP(Summary!$A136,'District 16'!$A$1:$H$999,3,FALSE)),0,VLOOKUP(Summary!$A136,'District 16'!$A$1:$H$999,3,FALSE))+IF(ISNA(VLOOKUP(Summary!$A136,'District 17'!$A$1:$H$999,3,FALSE)),0,VLOOKUP(Summary!$A136,'District 17'!$A$1:$H$999,3,FALSE))+IF(ISNA(VLOOKUP(Summary!$A136,'District 18'!$A$1:$H$999,3,FALSE)),0,VLOOKUP(Summary!$A136,'District 18'!$A$1:$H$999,3,FALSE))+IF(ISNA(VLOOKUP(Summary!$A136,'District 19'!$A$1:$H$999,3,FALSE)),0,VLOOKUP(Summary!$A136,'District 19'!$A$1:$H$999,3,FALSE))+IF(ISNA(VLOOKUP(Summary!$A136,'District 20'!$A$1:$H$999,3,FALSE)),0,VLOOKUP(Summary!$A136,'District 20'!$A$1:$H$999,3,FALSE))+IF(ISNA(VLOOKUP(Summary!$A136,'District 21'!$A$1:$H$999,3,FALSE)),0,VLOOKUP(Summary!$A136,'District 21'!$A$1:$H$999,3,FALSE))+IF(ISNA(VLOOKUP(Summary!$A136,'District 22'!$A$1:$H$999,3,FALSE)),0,VLOOKUP(Summary!$A136,'District 22'!$A$1:$H$999,3,FALSE))+IF(ISNA(VLOOKUP(Summary!$A136,'District 23'!$A$1:$H$999,3,FALSE)),0,VLOOKUP(Summary!$A136,'District 23'!$A$1:$H$999,3,FALSE))+IF(ISNA(VLOOKUP(Summary!$A136,'District 24'!$A$1:$H$999,3,FALSE)),0,VLOOKUP(Summary!$A136,'District 24'!$A$1:$H$999,3,FALSE))+IF(ISNA(VLOOKUP(Summary!$A136,'District 25'!$A$1:$H$999,3,FALSE)),0,VLOOKUP(Summary!$A136,'District 25'!$A$1:$H$999,3,FALSE))+IF(ISNA(VLOOKUP(Summary!$A136,'District 26'!$A$1:$H$999,3,FALSE)),0,VLOOKUP(Summary!$A136,'District 26'!$A$1:$H$999,3,FALSE))+IF(ISNA(VLOOKUP(Summary!$A136,'District 27'!$A$1:$H$999,3,FALSE)),0,VLOOKUP(Summary!$A136,'District 27'!$A$1:$H$999,3,FALSE))+IF(ISNA(VLOOKUP(Summary!$A136,'District 28'!$A$1:$H$999,3,FALSE)),0,VLOOKUP(Summary!$A136,'District 28'!$A$1:$H$999,3,FALSE))+IF(ISNA(VLOOKUP(Summary!$A136,'District 29'!$A$1:$H$999,3,FALSE)),0,VLOOKUP(Summary!$A136,'District 29'!$A$1:$H$999,3,FALSE))</f>
        <v>24</v>
      </c>
      <c r="D136" s="11">
        <f>IF(ISNA(VLOOKUP(Summary!$A136,'District 0'!$A$1:$H$999,4,FALSE)),0,VLOOKUP(Summary!$A136,'District 0'!$A$1:$H$999,4,FALSE))+IF(ISNA(VLOOKUP(Summary!$A136,'District 1'!$A$1:$H$999,4,FALSE)),0,VLOOKUP(Summary!$A136,'District 1'!$A$1:$H$999,4,FALSE))+IF(ISNA(VLOOKUP(Summary!$A136,'District 2'!$A$1:$H$999,4,FALSE)),0,VLOOKUP(Summary!$A136,'District 2'!$A$1:$H$999,4,FALSE))+IF(ISNA(VLOOKUP(Summary!$A136,'District 3'!$A$1:$H$999,4,FALSE)),0,VLOOKUP(Summary!$A136,'District 3'!$A$1:$H$999,4,FALSE))+IF(ISNA(VLOOKUP(Summary!$A136,'District 4'!$A$1:$H$999,4,FALSE)),0,VLOOKUP(Summary!$A136,'District 4'!$A$1:$H$999,4,FALSE))+IF(ISNA(VLOOKUP(Summary!$A136,'District 5'!$A$1:$H$999,4,FALSE)),0,VLOOKUP(Summary!$A136,'District 5'!$A$1:$H$999,4,FALSE))+IF(ISNA(VLOOKUP(Summary!$A136,'District 6'!$A$1:$H$999,4,FALSE)),0,VLOOKUP(Summary!$A136,'District 6'!$A$1:$H$999,4,FALSE))+IF(ISNA(VLOOKUP(Summary!$A136,'District 7'!$A$1:$H$999,4,FALSE)),0,VLOOKUP(Summary!$A136,'District 7'!$A$1:$H$999,4,FALSE))+IF(ISNA(VLOOKUP(Summary!$A136,'District 8'!$A$1:$H$999,4,FALSE)),0,VLOOKUP(Summary!$A136,'District 8'!$A$1:$H$999,4,FALSE))+IF(ISNA(VLOOKUP(Summary!$A136,'District 9'!$A$1:$H$999,4,FALSE)),0,VLOOKUP(Summary!$A136,'District 9'!$A$1:$H$999,4,FALSE))+IF(ISNA(VLOOKUP(Summary!$A136,'District 10'!$A$1:$H$999,4,FALSE)),0,VLOOKUP(Summary!$A136,'District 10'!$A$1:$H$999,4,FALSE))+IF(ISNA(VLOOKUP(Summary!$A136,'District 11'!$A$1:$H$999,4,FALSE)),0,VLOOKUP(Summary!$A136,'District 11'!$A$1:$H$999,4,FALSE))+IF(ISNA(VLOOKUP(Summary!$A136,'District 12'!$A$1:$H$999,4,FALSE)),0,VLOOKUP(Summary!$A136,'District 12'!$A$1:$H$999,4,FALSE))+IF(ISNA(VLOOKUP(Summary!$A136,'District 13'!$A$1:$H$999,4,FALSE)),0,VLOOKUP(Summary!$A136,'District 13'!$A$1:$H$999,4,FALSE))+IF(ISNA(VLOOKUP(Summary!$A136,'District 14'!$A$1:$H$999,4,FALSE)),0,VLOOKUP(Summary!$A136,'District 14'!$A$1:$H$999,4,FALSE))+IF(ISNA(VLOOKUP(Summary!$A136,'District 15'!$A$1:$H$999,4,FALSE)),0,VLOOKUP(Summary!$A136,'District 15'!$A$1:$H$999,4,FALSE))+IF(ISNA(VLOOKUP(Summary!$A136,'District 16'!$A$1:$H$999,4,FALSE)),0,VLOOKUP(Summary!$A136,'District 16'!$A$1:$H$999,4,FALSE))+IF(ISNA(VLOOKUP(Summary!$A136,'District 17'!$A$1:$H$999,4,FALSE)),0,VLOOKUP(Summary!$A136,'District 17'!$A$1:$H$999,4,FALSE))+IF(ISNA(VLOOKUP(Summary!$A136,'District 18'!$A$1:$H$999,4,FALSE)),0,VLOOKUP(Summary!$A136,'District 18'!$A$1:$H$999,4,FALSE))+IF(ISNA(VLOOKUP(Summary!$A136,'District 19'!$A$1:$H$999,4,FALSE)),0,VLOOKUP(Summary!$A136,'District 19'!$A$1:$H$999,4,FALSE))+IF(ISNA(VLOOKUP(Summary!$A136,'District 20'!$A$1:$H$999,4,FALSE)),0,VLOOKUP(Summary!$A136,'District 20'!$A$1:$H$999,4,FALSE))+IF(ISNA(VLOOKUP(Summary!$A136,'District 21'!$A$1:$H$999,4,FALSE)),0,VLOOKUP(Summary!$A136,'District 21'!$A$1:$H$999,4,FALSE))+IF(ISNA(VLOOKUP(Summary!$A136,'District 22'!$A$1:$H$999,4,FALSE)),0,VLOOKUP(Summary!$A136,'District 22'!$A$1:$H$999,4,FALSE))+IF(ISNA(VLOOKUP(Summary!$A136,'District 23'!$A$1:$H$999,4,FALSE)),0,VLOOKUP(Summary!$A136,'District 23'!$A$1:$H$999,4,FALSE))+IF(ISNA(VLOOKUP(Summary!$A136,'District 24'!$A$1:$H$999,4,FALSE)),0,VLOOKUP(Summary!$A136,'District 24'!$A$1:$H$999,4,FALSE))+IF(ISNA(VLOOKUP(Summary!$A136,'District 25'!$A$1:$H$999,4,FALSE)),0,VLOOKUP(Summary!$A136,'District 25'!$A$1:$H$999,4,FALSE))+IF(ISNA(VLOOKUP(Summary!$A136,'District 26'!$A$1:$H$999,4,FALSE)),0,VLOOKUP(Summary!$A136,'District 26'!$A$1:$H$999,4,FALSE))+IF(ISNA(VLOOKUP(Summary!$A136,'District 27'!$A$1:$H$999,4,FALSE)),0,VLOOKUP(Summary!$A136,'District 27'!$A$1:$H$999,4,FALSE))+IF(ISNA(VLOOKUP(Summary!$A136,'District 28'!$A$1:$H$999,4,FALSE)),0,VLOOKUP(Summary!$A136,'District 28'!$A$1:$H$999,4,FALSE))+IF(ISNA(VLOOKUP(Summary!$A136,'District 29'!$A$1:$H$999,4,FALSE)),0,VLOOKUP(Summary!$A136,'District 29'!$A$1:$H$999,4,FALSE))</f>
        <v>2</v>
      </c>
      <c r="E136" s="11">
        <f>IF(ISNA(VLOOKUP(Summary!$A136,'District 0'!$A$1:$H$999,5,FALSE)),0,VLOOKUP(Summary!$A136,'District 0'!$A$1:$H$999,5,FALSE))+IF(ISNA(VLOOKUP(Summary!$A136,'District 1'!$A$1:$H$999,5,FALSE)),0,VLOOKUP(Summary!$A136,'District 1'!$A$1:$H$999,5,FALSE))+IF(ISNA(VLOOKUP(Summary!$A136,'District 2'!$A$1:$H$999,5,FALSE)),0,VLOOKUP(Summary!$A136,'District 2'!$A$1:$H$999,5,FALSE))+IF(ISNA(VLOOKUP(Summary!$A136,'District 3'!$A$1:$H$999,5,FALSE)),0,VLOOKUP(Summary!$A136,'District 3'!$A$1:$H$999,5,FALSE))+IF(ISNA(VLOOKUP(Summary!$A136,'District 4'!$A$1:$H$999,5,FALSE)),0,VLOOKUP(Summary!$A136,'District 4'!$A$1:$H$999,5,FALSE))+IF(ISNA(VLOOKUP(Summary!$A136,'District 5'!$A$1:$H$999,5,FALSE)),0,VLOOKUP(Summary!$A136,'District 5'!$A$1:$H$999,5,FALSE))+IF(ISNA(VLOOKUP(Summary!$A136,'District 6'!$A$1:$H$999,5,FALSE)),0,VLOOKUP(Summary!$A136,'District 6'!$A$1:$H$999,5,FALSE))+IF(ISNA(VLOOKUP(Summary!$A136,'District 7'!$A$1:$H$999,5,FALSE)),0,VLOOKUP(Summary!$A136,'District 7'!$A$1:$H$999,5,FALSE))+IF(ISNA(VLOOKUP(Summary!$A136,'District 8'!$A$1:$H$999,5,FALSE)),0,VLOOKUP(Summary!$A136,'District 8'!$A$1:$H$999,5,FALSE))+IF(ISNA(VLOOKUP(Summary!$A136,'District 9'!$A$1:$H$999,5,FALSE)),0,VLOOKUP(Summary!$A136,'District 9'!$A$1:$H$999,5,FALSE))+IF(ISNA(VLOOKUP(Summary!$A136,'District 10'!$A$1:$H$999,5,FALSE)),0,VLOOKUP(Summary!$A136,'District 10'!$A$1:$H$999,5,FALSE))+IF(ISNA(VLOOKUP(Summary!$A136,'District 11'!$A$1:$H$999,5,FALSE)),0,VLOOKUP(Summary!$A136,'District 11'!$A$1:$H$999,5,FALSE))+IF(ISNA(VLOOKUP(Summary!$A136,'District 12'!$A$1:$H$999,5,FALSE)),0,VLOOKUP(Summary!$A136,'District 12'!$A$1:$H$999,5,FALSE))+IF(ISNA(VLOOKUP(Summary!$A136,'District 13'!$A$1:$H$999,5,FALSE)),0,VLOOKUP(Summary!$A136,'District 13'!$A$1:$H$999,5,FALSE))+IF(ISNA(VLOOKUP(Summary!$A136,'District 14'!$A$1:$H$999,5,FALSE)),0,VLOOKUP(Summary!$A136,'District 14'!$A$1:$H$999,5,FALSE))+IF(ISNA(VLOOKUP(Summary!$A136,'District 15'!$A$1:$H$999,5,FALSE)),0,VLOOKUP(Summary!$A136,'District 15'!$A$1:$H$999,5,FALSE))+IF(ISNA(VLOOKUP(Summary!$A136,'District 16'!$A$1:$H$999,5,FALSE)),0,VLOOKUP(Summary!$A136,'District 16'!$A$1:$H$999,5,FALSE))+IF(ISNA(VLOOKUP(Summary!$A136,'District 17'!$A$1:$H$999,5,FALSE)),0,VLOOKUP(Summary!$A136,'District 17'!$A$1:$H$999,5,FALSE))+IF(ISNA(VLOOKUP(Summary!$A136,'District 18'!$A$1:$H$999,5,FALSE)),0,VLOOKUP(Summary!$A136,'District 18'!$A$1:$H$999,5,FALSE))+IF(ISNA(VLOOKUP(Summary!$A136,'District 19'!$A$1:$H$999,5,FALSE)),0,VLOOKUP(Summary!$A136,'District 19'!$A$1:$H$999,5,FALSE))+IF(ISNA(VLOOKUP(Summary!$A136,'District 20'!$A$1:$H$999,5,FALSE)),0,VLOOKUP(Summary!$A136,'District 20'!$A$1:$H$999,5,FALSE))+IF(ISNA(VLOOKUP(Summary!$A136,'District 21'!$A$1:$H$999,5,FALSE)),0,VLOOKUP(Summary!$A136,'District 21'!$A$1:$H$999,5,FALSE))+IF(ISNA(VLOOKUP(Summary!$A136,'District 22'!$A$1:$H$999,5,FALSE)),0,VLOOKUP(Summary!$A136,'District 22'!$A$1:$H$999,5,FALSE))+IF(ISNA(VLOOKUP(Summary!$A136,'District 23'!$A$1:$H$999,5,FALSE)),0,VLOOKUP(Summary!$A136,'District 23'!$A$1:$H$999,5,FALSE))+IF(ISNA(VLOOKUP(Summary!$A136,'District 24'!$A$1:$H$999,5,FALSE)),0,VLOOKUP(Summary!$A136,'District 24'!$A$1:$H$999,5,FALSE))+IF(ISNA(VLOOKUP(Summary!$A136,'District 25'!$A$1:$H$999,5,FALSE)),0,VLOOKUP(Summary!$A136,'District 25'!$A$1:$H$999,5,FALSE))+IF(ISNA(VLOOKUP(Summary!$A136,'District 26'!$A$1:$H$999,5,FALSE)),0,VLOOKUP(Summary!$A136,'District 26'!$A$1:$H$999,5,FALSE))+IF(ISNA(VLOOKUP(Summary!$A136,'District 27'!$A$1:$H$999,5,FALSE)),0,VLOOKUP(Summary!$A136,'District 27'!$A$1:$H$999,5,FALSE))+IF(ISNA(VLOOKUP(Summary!$A136,'District 28'!$A$1:$H$999,5,FALSE)),0,VLOOKUP(Summary!$A136,'District 28'!$A$1:$H$999,5,FALSE))+IF(ISNA(VLOOKUP(Summary!$A136,'District 29'!$A$1:$H$999,5,FALSE)),0,VLOOKUP(Summary!$A136,'District 29'!$A$1:$H$999,5,FALSE))</f>
        <v>4</v>
      </c>
      <c r="F136" s="11">
        <f>IF(ISNA(VLOOKUP(Summary!$A136,'District 0'!$A$1:$H$999,6,FALSE)),0,VLOOKUP(Summary!$A136,'District 0'!$A$1:$H$999,6,FALSE))+IF(ISNA(VLOOKUP(Summary!$A136,'District 1'!$A$1:$H$999,6,FALSE)),0,VLOOKUP(Summary!$A136,'District 1'!$A$1:$H$999,6,FALSE))+IF(ISNA(VLOOKUP(Summary!$A136,'District 2'!$A$1:$H$999,6,FALSE)),0,VLOOKUP(Summary!$A136,'District 2'!$A$1:$H$999,6,FALSE))+IF(ISNA(VLOOKUP(Summary!$A136,'District 3'!$A$1:$H$999,6,FALSE)),0,VLOOKUP(Summary!$A136,'District 3'!$A$1:$H$999,6,FALSE))+IF(ISNA(VLOOKUP(Summary!$A136,'District 4'!$A$1:$H$999,6,FALSE)),0,VLOOKUP(Summary!$A136,'District 4'!$A$1:$H$999,6,FALSE))+IF(ISNA(VLOOKUP(Summary!$A136,'District 5'!$A$1:$H$999,6,FALSE)),0,VLOOKUP(Summary!$A136,'District 5'!$A$1:$H$999,6,FALSE))+IF(ISNA(VLOOKUP(Summary!$A136,'District 6'!$A$1:$H$999,6,FALSE)),0,VLOOKUP(Summary!$A136,'District 6'!$A$1:$H$999,6,FALSE))+IF(ISNA(VLOOKUP(Summary!$A136,'District 7'!$A$1:$H$999,6,FALSE)),0,VLOOKUP(Summary!$A136,'District 7'!$A$1:$H$999,6,FALSE))+IF(ISNA(VLOOKUP(Summary!$A136,'District 8'!$A$1:$H$999,6,FALSE)),0,VLOOKUP(Summary!$A136,'District 8'!$A$1:$H$999,6,FALSE))+IF(ISNA(VLOOKUP(Summary!$A136,'District 9'!$A$1:$H$999,6,FALSE)),0,VLOOKUP(Summary!$A136,'District 9'!$A$1:$H$999,6,FALSE))+IF(ISNA(VLOOKUP(Summary!$A136,'District 10'!$A$1:$H$999,6,FALSE)),0,VLOOKUP(Summary!$A136,'District 10'!$A$1:$H$999,6,FALSE))+IF(ISNA(VLOOKUP(Summary!$A136,'District 11'!$A$1:$H$999,6,FALSE)),0,VLOOKUP(Summary!$A136,'District 11'!$A$1:$H$999,6,FALSE))+IF(ISNA(VLOOKUP(Summary!$A136,'District 12'!$A$1:$H$999,6,FALSE)),0,VLOOKUP(Summary!$A136,'District 12'!$A$1:$H$999,6,FALSE))+IF(ISNA(VLOOKUP(Summary!$A136,'District 13'!$A$1:$H$999,6,FALSE)),0,VLOOKUP(Summary!$A136,'District 13'!$A$1:$H$999,6,FALSE))+IF(ISNA(VLOOKUP(Summary!$A136,'District 14'!$A$1:$H$999,6,FALSE)),0,VLOOKUP(Summary!$A136,'District 14'!$A$1:$H$999,6,FALSE))+IF(ISNA(VLOOKUP(Summary!$A136,'District 15'!$A$1:$H$999,6,FALSE)),0,VLOOKUP(Summary!$A136,'District 15'!$A$1:$H$999,6,FALSE))+IF(ISNA(VLOOKUP(Summary!$A136,'District 16'!$A$1:$H$999,6,FALSE)),0,VLOOKUP(Summary!$A136,'District 16'!$A$1:$H$999,6,FALSE))+IF(ISNA(VLOOKUP(Summary!$A136,'District 17'!$A$1:$H$999,6,FALSE)),0,VLOOKUP(Summary!$A136,'District 17'!$A$1:$H$999,6,FALSE))+IF(ISNA(VLOOKUP(Summary!$A136,'District 18'!$A$1:$H$999,6,FALSE)),0,VLOOKUP(Summary!$A136,'District 18'!$A$1:$H$999,6,FALSE))+IF(ISNA(VLOOKUP(Summary!$A136,'District 19'!$A$1:$H$999,6,FALSE)),0,VLOOKUP(Summary!$A136,'District 19'!$A$1:$H$999,6,FALSE))+IF(ISNA(VLOOKUP(Summary!$A136,'District 20'!$A$1:$H$999,6,FALSE)),0,VLOOKUP(Summary!$A136,'District 20'!$A$1:$H$999,6,FALSE))+IF(ISNA(VLOOKUP(Summary!$A136,'District 21'!$A$1:$H$999,6,FALSE)),0,VLOOKUP(Summary!$A136,'District 21'!$A$1:$H$999,6,FALSE))+IF(ISNA(VLOOKUP(Summary!$A136,'District 22'!$A$1:$H$999,6,FALSE)),0,VLOOKUP(Summary!$A136,'District 22'!$A$1:$H$999,6,FALSE))+IF(ISNA(VLOOKUP(Summary!$A136,'District 23'!$A$1:$H$999,6,FALSE)),0,VLOOKUP(Summary!$A136,'District 23'!$A$1:$H$999,6,FALSE))+IF(ISNA(VLOOKUP(Summary!$A136,'District 24'!$A$1:$H$999,6,FALSE)),0,VLOOKUP(Summary!$A136,'District 24'!$A$1:$H$999,6,FALSE))+IF(ISNA(VLOOKUP(Summary!$A136,'District 25'!$A$1:$H$999,6,FALSE)),0,VLOOKUP(Summary!$A136,'District 25'!$A$1:$H$999,6,FALSE))+IF(ISNA(VLOOKUP(Summary!$A136,'District 26'!$A$1:$H$999,6,FALSE)),0,VLOOKUP(Summary!$A136,'District 26'!$A$1:$H$999,6,FALSE))+IF(ISNA(VLOOKUP(Summary!$A136,'District 27'!$A$1:$H$999,6,FALSE)),0,VLOOKUP(Summary!$A136,'District 27'!$A$1:$H$999,6,FALSE))+IF(ISNA(VLOOKUP(Summary!$A136,'District 28'!$A$1:$H$999,6,FALSE)),0,VLOOKUP(Summary!$A136,'District 28'!$A$1:$H$999,6,FALSE))+IF(ISNA(VLOOKUP(Summary!$A136,'District 29'!$A$1:$H$999,6,FALSE)),0,VLOOKUP(Summary!$A136,'District 29'!$A$1:$H$999,6,FALSE))</f>
        <v>0</v>
      </c>
      <c r="G136" s="11">
        <f>IF(ISNA(VLOOKUP(Summary!$A136,'District 0'!$A$1:$H$999,7,FALSE)),0,VLOOKUP(Summary!$A136,'District 0'!$A$1:$H$999,7,FALSE))+IF(ISNA(VLOOKUP(Summary!$A136,'District 1'!$A$1:$H$999,7,FALSE)),0,VLOOKUP(Summary!$A136,'District 1'!$A$1:$H$999,7,FALSE))+IF(ISNA(VLOOKUP(Summary!$A136,'District 2'!$A$1:$H$999,7,FALSE)),0,VLOOKUP(Summary!$A136,'District 2'!$A$1:$H$999,7,FALSE))+IF(ISNA(VLOOKUP(Summary!$A136,'District 3'!$A$1:$H$999,7,FALSE)),0,VLOOKUP(Summary!$A136,'District 3'!$A$1:$H$999,7,FALSE))+IF(ISNA(VLOOKUP(Summary!$A136,'District 4'!$A$1:$H$999,7,FALSE)),0,VLOOKUP(Summary!$A136,'District 4'!$A$1:$H$999,7,FALSE))+IF(ISNA(VLOOKUP(Summary!$A136,'District 5'!$A$1:$H$999,7,FALSE)),0,VLOOKUP(Summary!$A136,'District 5'!$A$1:$H$999,7,FALSE))+IF(ISNA(VLOOKUP(Summary!$A136,'District 6'!$A$1:$H$999,7,FALSE)),0,VLOOKUP(Summary!$A136,'District 6'!$A$1:$H$999,7,FALSE))+IF(ISNA(VLOOKUP(Summary!$A136,'District 7'!$A$1:$H$999,7,FALSE)),0,VLOOKUP(Summary!$A136,'District 7'!$A$1:$H$999,7,FALSE))+IF(ISNA(VLOOKUP(Summary!$A136,'District 8'!$A$1:$H$999,7,FALSE)),0,VLOOKUP(Summary!$A136,'District 8'!$A$1:$H$999,7,FALSE))+IF(ISNA(VLOOKUP(Summary!$A136,'District 9'!$A$1:$H$999,7,FALSE)),0,VLOOKUP(Summary!$A136,'District 9'!$A$1:$H$999,7,FALSE))+IF(ISNA(VLOOKUP(Summary!$A136,'District 10'!$A$1:$H$999,7,FALSE)),0,VLOOKUP(Summary!$A136,'District 10'!$A$1:$H$999,7,FALSE))+IF(ISNA(VLOOKUP(Summary!$A136,'District 11'!$A$1:$H$999,7,FALSE)),0,VLOOKUP(Summary!$A136,'District 11'!$A$1:$H$999,7,FALSE))+IF(ISNA(VLOOKUP(Summary!$A136,'District 12'!$A$1:$H$999,7,FALSE)),0,VLOOKUP(Summary!$A136,'District 12'!$A$1:$H$999,7,FALSE))+IF(ISNA(VLOOKUP(Summary!$A136,'District 13'!$A$1:$H$999,7,FALSE)),0,VLOOKUP(Summary!$A136,'District 13'!$A$1:$H$999,7,FALSE))+IF(ISNA(VLOOKUP(Summary!$A136,'District 14'!$A$1:$H$999,7,FALSE)),0,VLOOKUP(Summary!$A136,'District 14'!$A$1:$H$999,7,FALSE))+IF(ISNA(VLOOKUP(Summary!$A136,'District 15'!$A$1:$H$999,7,FALSE)),0,VLOOKUP(Summary!$A136,'District 15'!$A$1:$H$999,7,FALSE))+IF(ISNA(VLOOKUP(Summary!$A136,'District 16'!$A$1:$H$999,7,FALSE)),0,VLOOKUP(Summary!$A136,'District 16'!$A$1:$H$999,7,FALSE))+IF(ISNA(VLOOKUP(Summary!$A136,'District 17'!$A$1:$H$999,7,FALSE)),0,VLOOKUP(Summary!$A136,'District 17'!$A$1:$H$999,7,FALSE))+IF(ISNA(VLOOKUP(Summary!$A136,'District 18'!$A$1:$H$999,7,FALSE)),0,VLOOKUP(Summary!$A136,'District 18'!$A$1:$H$999,7,FALSE))+IF(ISNA(VLOOKUP(Summary!$A136,'District 19'!$A$1:$H$999,7,FALSE)),0,VLOOKUP(Summary!$A136,'District 19'!$A$1:$H$999,7,FALSE))+IF(ISNA(VLOOKUP(Summary!$A136,'District 20'!$A$1:$H$999,7,FALSE)),0,VLOOKUP(Summary!$A136,'District 20'!$A$1:$H$999,7,FALSE))+IF(ISNA(VLOOKUP(Summary!$A136,'District 21'!$A$1:$H$999,7,FALSE)),0,VLOOKUP(Summary!$A136,'District 21'!$A$1:$H$999,7,FALSE))+IF(ISNA(VLOOKUP(Summary!$A136,'District 22'!$A$1:$H$999,7,FALSE)),0,VLOOKUP(Summary!$A136,'District 22'!$A$1:$H$999,7,FALSE))+IF(ISNA(VLOOKUP(Summary!$A136,'District 23'!$A$1:$H$999,7,FALSE)),0,VLOOKUP(Summary!$A136,'District 23'!$A$1:$H$999,7,FALSE))+IF(ISNA(VLOOKUP(Summary!$A136,'District 24'!$A$1:$H$999,7,FALSE)),0,VLOOKUP(Summary!$A136,'District 24'!$A$1:$H$999,7,FALSE))+IF(ISNA(VLOOKUP(Summary!$A136,'District 25'!$A$1:$H$999,7,FALSE)),0,VLOOKUP(Summary!$A136,'District 25'!$A$1:$H$999,7,FALSE))+IF(ISNA(VLOOKUP(Summary!$A136,'District 26'!$A$1:$H$999,7,FALSE)),0,VLOOKUP(Summary!$A136,'District 26'!$A$1:$H$999,7,FALSE))+IF(ISNA(VLOOKUP(Summary!$A136,'District 27'!$A$1:$H$999,7,FALSE)),0,VLOOKUP(Summary!$A136,'District 27'!$A$1:$H$999,7,FALSE))+IF(ISNA(VLOOKUP(Summary!$A136,'District 28'!$A$1:$H$999,7,FALSE)),0,VLOOKUP(Summary!$A136,'District 28'!$A$1:$H$999,7,FALSE))+IF(ISNA(VLOOKUP(Summary!$A136,'District 29'!$A$1:$H$999,7,FALSE)),0,VLOOKUP(Summary!$A136,'District 29'!$A$1:$H$999,7,FALSE))</f>
        <v>0</v>
      </c>
      <c r="H136" s="11">
        <f>IF(ISNA(VLOOKUP(Summary!$A136,'District 0'!$A$1:$H$999,8,FALSE)),0,VLOOKUP(Summary!$A136,'District 0'!$A$1:$H$999,8,FALSE))+IF(ISNA(VLOOKUP(Summary!$A136,'District 1'!$A$1:$H$999,8,FALSE)),0,VLOOKUP(Summary!$A136,'District 1'!$A$1:$H$999,8,FALSE))+IF(ISNA(VLOOKUP(Summary!$A136,'District 2'!$A$1:$H$999,8,FALSE)),0,VLOOKUP(Summary!$A136,'District 2'!$A$1:$H$999,8,FALSE))+IF(ISNA(VLOOKUP(Summary!$A136,'District 3'!$A$1:$H$999,8,FALSE)),0,VLOOKUP(Summary!$A136,'District 3'!$A$1:$H$999,8,FALSE))+IF(ISNA(VLOOKUP(Summary!$A136,'District 4'!$A$1:$H$999,8,FALSE)),0,VLOOKUP(Summary!$A136,'District 4'!$A$1:$H$999,8,FALSE))+IF(ISNA(VLOOKUP(Summary!$A136,'District 5'!$A$1:$H$999,8,FALSE)),0,VLOOKUP(Summary!$A136,'District 5'!$A$1:$H$999,8,FALSE))+IF(ISNA(VLOOKUP(Summary!$A136,'District 6'!$A$1:$H$999,8,FALSE)),0,VLOOKUP(Summary!$A136,'District 6'!$A$1:$H$999,8,FALSE))+IF(ISNA(VLOOKUP(Summary!$A136,'District 7'!$A$1:$H$999,8,FALSE)),0,VLOOKUP(Summary!$A136,'District 7'!$A$1:$H$999,8,FALSE))+IF(ISNA(VLOOKUP(Summary!$A136,'District 8'!$A$1:$H$999,8,FALSE)),0,VLOOKUP(Summary!$A136,'District 8'!$A$1:$H$999,8,FALSE))+IF(ISNA(VLOOKUP(Summary!$A136,'District 9'!$A$1:$H$999,8,FALSE)),0,VLOOKUP(Summary!$A136,'District 9'!$A$1:$H$999,8,FALSE))+IF(ISNA(VLOOKUP(Summary!$A136,'District 10'!$A$1:$H$999,8,FALSE)),0,VLOOKUP(Summary!$A136,'District 10'!$A$1:$H$999,8,FALSE))+IF(ISNA(VLOOKUP(Summary!$A136,'District 11'!$A$1:$H$999,8,FALSE)),0,VLOOKUP(Summary!$A136,'District 11'!$A$1:$H$999,8,FALSE))+IF(ISNA(VLOOKUP(Summary!$A136,'District 12'!$A$1:$H$999,8,FALSE)),0,VLOOKUP(Summary!$A136,'District 12'!$A$1:$H$999,8,FALSE))+IF(ISNA(VLOOKUP(Summary!$A136,'District 13'!$A$1:$H$999,8,FALSE)),0,VLOOKUP(Summary!$A136,'District 13'!$A$1:$H$999,8,FALSE))+IF(ISNA(VLOOKUP(Summary!$A136,'District 14'!$A$1:$H$999,8,FALSE)),0,VLOOKUP(Summary!$A136,'District 14'!$A$1:$H$999,8,FALSE))+IF(ISNA(VLOOKUP(Summary!$A136,'District 15'!$A$1:$H$999,8,FALSE)),0,VLOOKUP(Summary!$A136,'District 15'!$A$1:$H$999,8,FALSE))+IF(ISNA(VLOOKUP(Summary!$A136,'District 16'!$A$1:$H$999,8,FALSE)),0,VLOOKUP(Summary!$A136,'District 16'!$A$1:$H$999,8,FALSE))+IF(ISNA(VLOOKUP(Summary!$A136,'District 17'!$A$1:$H$999,8,FALSE)),0,VLOOKUP(Summary!$A136,'District 17'!$A$1:$H$999,8,FALSE))+IF(ISNA(VLOOKUP(Summary!$A136,'District 18'!$A$1:$H$999,8,FALSE)),0,VLOOKUP(Summary!$A136,'District 18'!$A$1:$H$999,8,FALSE))+IF(ISNA(VLOOKUP(Summary!$A136,'District 19'!$A$1:$H$999,8,FALSE)),0,VLOOKUP(Summary!$A136,'District 19'!$A$1:$H$999,8,FALSE))+IF(ISNA(VLOOKUP(Summary!$A136,'District 20'!$A$1:$H$999,8,FALSE)),0,VLOOKUP(Summary!$A136,'District 20'!$A$1:$H$999,8,FALSE))+IF(ISNA(VLOOKUP(Summary!$A136,'District 21'!$A$1:$H$999,8,FALSE)),0,VLOOKUP(Summary!$A136,'District 21'!$A$1:$H$999,8,FALSE))+IF(ISNA(VLOOKUP(Summary!$A136,'District 22'!$A$1:$H$999,8,FALSE)),0,VLOOKUP(Summary!$A136,'District 22'!$A$1:$H$999,8,FALSE))+IF(ISNA(VLOOKUP(Summary!$A136,'District 23'!$A$1:$H$999,8,FALSE)),0,VLOOKUP(Summary!$A136,'District 23'!$A$1:$H$999,8,FALSE))+IF(ISNA(VLOOKUP(Summary!$A136,'District 24'!$A$1:$H$999,8,FALSE)),0,VLOOKUP(Summary!$A136,'District 24'!$A$1:$H$999,8,FALSE))+IF(ISNA(VLOOKUP(Summary!$A136,'District 25'!$A$1:$H$999,8,FALSE)),0,VLOOKUP(Summary!$A136,'District 25'!$A$1:$H$999,8,FALSE))+IF(ISNA(VLOOKUP(Summary!$A136,'District 26'!$A$1:$H$999,8,FALSE)),0,VLOOKUP(Summary!$A136,'District 26'!$A$1:$H$999,8,FALSE))+IF(ISNA(VLOOKUP(Summary!$A136,'District 27'!$A$1:$H$999,8,FALSE)),0,VLOOKUP(Summary!$A136,'District 27'!$A$1:$H$999,8,FALSE))+IF(ISNA(VLOOKUP(Summary!$A136,'District 28'!$A$1:$H$999,8,FALSE)),0,VLOOKUP(Summary!$A136,'District 28'!$A$1:$H$999,8,FALSE))+IF(ISNA(VLOOKUP(Summary!$A136,'District 29'!$A$1:$H$999,8,FALSE)),0,VLOOKUP(Summary!$A136,'District 29'!$A$1:$H$999,8,FALSE))</f>
        <v>115</v>
      </c>
      <c r="I136" s="7">
        <f t="shared" si="3"/>
        <v>148</v>
      </c>
      <c r="J136" s="8" t="s">
        <v>45</v>
      </c>
      <c r="K136" s="8" t="s">
        <v>46</v>
      </c>
      <c r="L136" s="9">
        <v>43676</v>
      </c>
      <c r="M136" s="8">
        <v>147</v>
      </c>
      <c r="N136" s="10">
        <f>H136/M136</f>
        <v>0.78231292517006801</v>
      </c>
      <c r="O136" s="10">
        <f>I136/M136</f>
        <v>1.0068027210884354</v>
      </c>
    </row>
    <row r="137" spans="1:15" s="5" customFormat="1" x14ac:dyDescent="0.2">
      <c r="A137" s="6">
        <v>100620</v>
      </c>
      <c r="B137" s="11">
        <f>IF(ISNA(VLOOKUP(Summary!$A137,'District 0'!$A$1:$H$999,2,FALSE)),0,VLOOKUP(Summary!$A137,'District 0'!$A$1:$H$999,2,FALSE))+IF(ISNA(VLOOKUP(Summary!$A137,'District 1'!$A$1:$H$999,2,FALSE)),0,VLOOKUP(Summary!$A137,'District 1'!$A$1:$H$999,2,FALSE))+IF(ISNA(VLOOKUP(Summary!$A137,'District 2'!$A$1:$H$999,2,FALSE)),0,VLOOKUP(Summary!$A137,'District 2'!$A$1:$H$999,2,FALSE))+IF(ISNA(VLOOKUP(Summary!$A137,'District 3'!$A$1:$H$999,2,FALSE)),0,VLOOKUP(Summary!$A137,'District 3'!$A$1:$H$999,2,FALSE))+IF(ISNA(VLOOKUP(Summary!$A137,'District 4'!$A$1:$H$999,2,FALSE)),0,VLOOKUP(Summary!$A137,'District 4'!$A$1:$H$999,2,FALSE))+IF(ISNA(VLOOKUP(Summary!$A137,'District 5'!$A$1:$H$999,2,FALSE)),0,VLOOKUP(Summary!$A137,'District 5'!$A$1:$H$999,2,FALSE))+IF(ISNA(VLOOKUP(Summary!$A137,'District 6'!$A$1:$H$999,2,FALSE)),0,VLOOKUP(Summary!$A137,'District 6'!$A$1:$H$999,2,FALSE))+IF(ISNA(VLOOKUP(Summary!$A137,'District 7'!$A$1:$H$999,2,FALSE)),0,VLOOKUP(Summary!$A137,'District 7'!$A$1:$H$999,2,FALSE))+IF(ISNA(VLOOKUP(Summary!$A137,'District 8'!$A$1:$H$999,2,FALSE)),0,VLOOKUP(Summary!$A137,'District 8'!$A$1:$H$999,2,FALSE))+IF(ISNA(VLOOKUP(Summary!$A137,'District 9'!$A$1:$H$999,2,FALSE)),0,VLOOKUP(Summary!$A137,'District 9'!$A$1:$H$999,2,FALSE))+IF(ISNA(VLOOKUP(Summary!$A137,'District 10'!$A$1:$H$999,2,FALSE)),0,VLOOKUP(Summary!$A137,'District 10'!$A$1:$H$999,2,FALSE))+IF(ISNA(VLOOKUP(Summary!$A137,'District 11'!$A$1:$H$999,2,FALSE)),0,VLOOKUP(Summary!$A137,'District 11'!$A$1:$H$999,2,FALSE))+IF(ISNA(VLOOKUP(Summary!$A137,'District 12'!$A$1:$H$999,2,FALSE)),0,VLOOKUP(Summary!$A137,'District 12'!$A$1:$H$999,2,FALSE))+IF(ISNA(VLOOKUP(Summary!$A137,'District 13'!$A$1:$H$999,2,FALSE)),0,VLOOKUP(Summary!$A137,'District 13'!$A$1:$H$999,2,FALSE))+IF(ISNA(VLOOKUP(Summary!$A137,'District 14'!$A$1:$H$999,2,FALSE)),0,VLOOKUP(Summary!$A137,'District 14'!$A$1:$H$999,2,FALSE))+IF(ISNA(VLOOKUP(Summary!$A137,'District 15'!$A$1:$H$999,2,FALSE)),0,VLOOKUP(Summary!$A137,'District 15'!$A$1:$H$999,2,FALSE))+IF(ISNA(VLOOKUP(Summary!$A137,'District 16'!$A$1:$H$999,2,FALSE)),0,VLOOKUP(Summary!$A137,'District 16'!$A$1:$H$999,2,FALSE))+IF(ISNA(VLOOKUP(Summary!$A137,'District 17'!$A$1:$H$999,2,FALSE)),0,VLOOKUP(Summary!$A137,'District 17'!$A$1:$H$999,2,FALSE))+IF(ISNA(VLOOKUP(Summary!$A137,'District 18'!$A$1:$H$999,2,FALSE)),0,VLOOKUP(Summary!$A137,'District 18'!$A$1:$H$999,2,FALSE))+IF(ISNA(VLOOKUP(Summary!$A137,'District 19'!$A$1:$H$999,2,FALSE)),0,VLOOKUP(Summary!$A137,'District 19'!$A$1:$H$999,2,FALSE))+IF(ISNA(VLOOKUP(Summary!$A137,'District 20'!$A$1:$H$999,2,FALSE)),0,VLOOKUP(Summary!$A137,'District 20'!$A$1:$H$999,2,FALSE))+IF(ISNA(VLOOKUP(Summary!$A137,'District 21'!$A$1:$H$999,2,FALSE)),0,VLOOKUP(Summary!$A137,'District 21'!$A$1:$H$999,2,FALSE))+IF(ISNA(VLOOKUP(Summary!$A137,'District 22'!$A$1:$H$999,2,FALSE)),0,VLOOKUP(Summary!$A137,'District 22'!$A$1:$H$999,2,FALSE))+IF(ISNA(VLOOKUP(Summary!$A137,'District 23'!$A$1:$H$999,2,FALSE)),0,VLOOKUP(Summary!$A137,'District 23'!$A$1:$H$999,2,FALSE))+IF(ISNA(VLOOKUP(Summary!$A137,'District 24'!$A$1:$H$999,2,FALSE)),0,VLOOKUP(Summary!$A137,'District 24'!$A$1:$H$999,2,FALSE))+IF(ISNA(VLOOKUP(Summary!$A137,'District 25'!$A$1:$H$999,2,FALSE)),0,VLOOKUP(Summary!$A137,'District 25'!$A$1:$H$999,2,FALSE))+IF(ISNA(VLOOKUP(Summary!$A137,'District 26'!$A$1:$H$999,2,FALSE)),0,VLOOKUP(Summary!$A137,'District 26'!$A$1:$H$999,2,FALSE))+IF(ISNA(VLOOKUP(Summary!$A137,'District 27'!$A$1:$H$999,2,FALSE)),0,VLOOKUP(Summary!$A137,'District 27'!$A$1:$H$999,2,FALSE))+IF(ISNA(VLOOKUP(Summary!$A137,'District 28'!$A$1:$H$999,2,FALSE)),0,VLOOKUP(Summary!$A137,'District 28'!$A$1:$H$999,2,FALSE))+IF(ISNA(VLOOKUP(Summary!$A137,'District 29'!$A$1:$H$999,2,FALSE)),0,VLOOKUP(Summary!$A137,'District 29'!$A$1:$H$999,2,FALSE))</f>
        <v>0</v>
      </c>
      <c r="C137" s="11">
        <f>IF(ISNA(VLOOKUP(Summary!$A137,'District 0'!$A$1:$H$999,3,FALSE)),0,VLOOKUP(Summary!$A137,'District 0'!$A$1:$H$999,3,FALSE))+IF(ISNA(VLOOKUP(Summary!$A137,'District 1'!$A$1:$H$999,3,FALSE)),0,VLOOKUP(Summary!$A137,'District 1'!$A$1:$H$999,3,FALSE))+IF(ISNA(VLOOKUP(Summary!$A137,'District 2'!$A$1:$H$999,3,FALSE)),0,VLOOKUP(Summary!$A137,'District 2'!$A$1:$H$999,3,FALSE))+IF(ISNA(VLOOKUP(Summary!$A137,'District 3'!$A$1:$H$999,3,FALSE)),0,VLOOKUP(Summary!$A137,'District 3'!$A$1:$H$999,3,FALSE))+IF(ISNA(VLOOKUP(Summary!$A137,'District 4'!$A$1:$H$999,3,FALSE)),0,VLOOKUP(Summary!$A137,'District 4'!$A$1:$H$999,3,FALSE))+IF(ISNA(VLOOKUP(Summary!$A137,'District 5'!$A$1:$H$999,3,FALSE)),0,VLOOKUP(Summary!$A137,'District 5'!$A$1:$H$999,3,FALSE))+IF(ISNA(VLOOKUP(Summary!$A137,'District 6'!$A$1:$H$999,3,FALSE)),0,VLOOKUP(Summary!$A137,'District 6'!$A$1:$H$999,3,FALSE))+IF(ISNA(VLOOKUP(Summary!$A137,'District 7'!$A$1:$H$999,3,FALSE)),0,VLOOKUP(Summary!$A137,'District 7'!$A$1:$H$999,3,FALSE))+IF(ISNA(VLOOKUP(Summary!$A137,'District 8'!$A$1:$H$999,3,FALSE)),0,VLOOKUP(Summary!$A137,'District 8'!$A$1:$H$999,3,FALSE))+IF(ISNA(VLOOKUP(Summary!$A137,'District 9'!$A$1:$H$999,3,FALSE)),0,VLOOKUP(Summary!$A137,'District 9'!$A$1:$H$999,3,FALSE))+IF(ISNA(VLOOKUP(Summary!$A137,'District 10'!$A$1:$H$999,3,FALSE)),0,VLOOKUP(Summary!$A137,'District 10'!$A$1:$H$999,3,FALSE))+IF(ISNA(VLOOKUP(Summary!$A137,'District 11'!$A$1:$H$999,3,FALSE)),0,VLOOKUP(Summary!$A137,'District 11'!$A$1:$H$999,3,FALSE))+IF(ISNA(VLOOKUP(Summary!$A137,'District 12'!$A$1:$H$999,3,FALSE)),0,VLOOKUP(Summary!$A137,'District 12'!$A$1:$H$999,3,FALSE))+IF(ISNA(VLOOKUP(Summary!$A137,'District 13'!$A$1:$H$999,3,FALSE)),0,VLOOKUP(Summary!$A137,'District 13'!$A$1:$H$999,3,FALSE))+IF(ISNA(VLOOKUP(Summary!$A137,'District 14'!$A$1:$H$999,3,FALSE)),0,VLOOKUP(Summary!$A137,'District 14'!$A$1:$H$999,3,FALSE))+IF(ISNA(VLOOKUP(Summary!$A137,'District 15'!$A$1:$H$999,3,FALSE)),0,VLOOKUP(Summary!$A137,'District 15'!$A$1:$H$999,3,FALSE))+IF(ISNA(VLOOKUP(Summary!$A137,'District 16'!$A$1:$H$999,3,FALSE)),0,VLOOKUP(Summary!$A137,'District 16'!$A$1:$H$999,3,FALSE))+IF(ISNA(VLOOKUP(Summary!$A137,'District 17'!$A$1:$H$999,3,FALSE)),0,VLOOKUP(Summary!$A137,'District 17'!$A$1:$H$999,3,FALSE))+IF(ISNA(VLOOKUP(Summary!$A137,'District 18'!$A$1:$H$999,3,FALSE)),0,VLOOKUP(Summary!$A137,'District 18'!$A$1:$H$999,3,FALSE))+IF(ISNA(VLOOKUP(Summary!$A137,'District 19'!$A$1:$H$999,3,FALSE)),0,VLOOKUP(Summary!$A137,'District 19'!$A$1:$H$999,3,FALSE))+IF(ISNA(VLOOKUP(Summary!$A137,'District 20'!$A$1:$H$999,3,FALSE)),0,VLOOKUP(Summary!$A137,'District 20'!$A$1:$H$999,3,FALSE))+IF(ISNA(VLOOKUP(Summary!$A137,'District 21'!$A$1:$H$999,3,FALSE)),0,VLOOKUP(Summary!$A137,'District 21'!$A$1:$H$999,3,FALSE))+IF(ISNA(VLOOKUP(Summary!$A137,'District 22'!$A$1:$H$999,3,FALSE)),0,VLOOKUP(Summary!$A137,'District 22'!$A$1:$H$999,3,FALSE))+IF(ISNA(VLOOKUP(Summary!$A137,'District 23'!$A$1:$H$999,3,FALSE)),0,VLOOKUP(Summary!$A137,'District 23'!$A$1:$H$999,3,FALSE))+IF(ISNA(VLOOKUP(Summary!$A137,'District 24'!$A$1:$H$999,3,FALSE)),0,VLOOKUP(Summary!$A137,'District 24'!$A$1:$H$999,3,FALSE))+IF(ISNA(VLOOKUP(Summary!$A137,'District 25'!$A$1:$H$999,3,FALSE)),0,VLOOKUP(Summary!$A137,'District 25'!$A$1:$H$999,3,FALSE))+IF(ISNA(VLOOKUP(Summary!$A137,'District 26'!$A$1:$H$999,3,FALSE)),0,VLOOKUP(Summary!$A137,'District 26'!$A$1:$H$999,3,FALSE))+IF(ISNA(VLOOKUP(Summary!$A137,'District 27'!$A$1:$H$999,3,FALSE)),0,VLOOKUP(Summary!$A137,'District 27'!$A$1:$H$999,3,FALSE))+IF(ISNA(VLOOKUP(Summary!$A137,'District 28'!$A$1:$H$999,3,FALSE)),0,VLOOKUP(Summary!$A137,'District 28'!$A$1:$H$999,3,FALSE))+IF(ISNA(VLOOKUP(Summary!$A137,'District 29'!$A$1:$H$999,3,FALSE)),0,VLOOKUP(Summary!$A137,'District 29'!$A$1:$H$999,3,FALSE))</f>
        <v>23</v>
      </c>
      <c r="D137" s="11">
        <f>IF(ISNA(VLOOKUP(Summary!$A137,'District 0'!$A$1:$H$999,4,FALSE)),0,VLOOKUP(Summary!$A137,'District 0'!$A$1:$H$999,4,FALSE))+IF(ISNA(VLOOKUP(Summary!$A137,'District 1'!$A$1:$H$999,4,FALSE)),0,VLOOKUP(Summary!$A137,'District 1'!$A$1:$H$999,4,FALSE))+IF(ISNA(VLOOKUP(Summary!$A137,'District 2'!$A$1:$H$999,4,FALSE)),0,VLOOKUP(Summary!$A137,'District 2'!$A$1:$H$999,4,FALSE))+IF(ISNA(VLOOKUP(Summary!$A137,'District 3'!$A$1:$H$999,4,FALSE)),0,VLOOKUP(Summary!$A137,'District 3'!$A$1:$H$999,4,FALSE))+IF(ISNA(VLOOKUP(Summary!$A137,'District 4'!$A$1:$H$999,4,FALSE)),0,VLOOKUP(Summary!$A137,'District 4'!$A$1:$H$999,4,FALSE))+IF(ISNA(VLOOKUP(Summary!$A137,'District 5'!$A$1:$H$999,4,FALSE)),0,VLOOKUP(Summary!$A137,'District 5'!$A$1:$H$999,4,FALSE))+IF(ISNA(VLOOKUP(Summary!$A137,'District 6'!$A$1:$H$999,4,FALSE)),0,VLOOKUP(Summary!$A137,'District 6'!$A$1:$H$999,4,FALSE))+IF(ISNA(VLOOKUP(Summary!$A137,'District 7'!$A$1:$H$999,4,FALSE)),0,VLOOKUP(Summary!$A137,'District 7'!$A$1:$H$999,4,FALSE))+IF(ISNA(VLOOKUP(Summary!$A137,'District 8'!$A$1:$H$999,4,FALSE)),0,VLOOKUP(Summary!$A137,'District 8'!$A$1:$H$999,4,FALSE))+IF(ISNA(VLOOKUP(Summary!$A137,'District 9'!$A$1:$H$999,4,FALSE)),0,VLOOKUP(Summary!$A137,'District 9'!$A$1:$H$999,4,FALSE))+IF(ISNA(VLOOKUP(Summary!$A137,'District 10'!$A$1:$H$999,4,FALSE)),0,VLOOKUP(Summary!$A137,'District 10'!$A$1:$H$999,4,FALSE))+IF(ISNA(VLOOKUP(Summary!$A137,'District 11'!$A$1:$H$999,4,FALSE)),0,VLOOKUP(Summary!$A137,'District 11'!$A$1:$H$999,4,FALSE))+IF(ISNA(VLOOKUP(Summary!$A137,'District 12'!$A$1:$H$999,4,FALSE)),0,VLOOKUP(Summary!$A137,'District 12'!$A$1:$H$999,4,FALSE))+IF(ISNA(VLOOKUP(Summary!$A137,'District 13'!$A$1:$H$999,4,FALSE)),0,VLOOKUP(Summary!$A137,'District 13'!$A$1:$H$999,4,FALSE))+IF(ISNA(VLOOKUP(Summary!$A137,'District 14'!$A$1:$H$999,4,FALSE)),0,VLOOKUP(Summary!$A137,'District 14'!$A$1:$H$999,4,FALSE))+IF(ISNA(VLOOKUP(Summary!$A137,'District 15'!$A$1:$H$999,4,FALSE)),0,VLOOKUP(Summary!$A137,'District 15'!$A$1:$H$999,4,FALSE))+IF(ISNA(VLOOKUP(Summary!$A137,'District 16'!$A$1:$H$999,4,FALSE)),0,VLOOKUP(Summary!$A137,'District 16'!$A$1:$H$999,4,FALSE))+IF(ISNA(VLOOKUP(Summary!$A137,'District 17'!$A$1:$H$999,4,FALSE)),0,VLOOKUP(Summary!$A137,'District 17'!$A$1:$H$999,4,FALSE))+IF(ISNA(VLOOKUP(Summary!$A137,'District 18'!$A$1:$H$999,4,FALSE)),0,VLOOKUP(Summary!$A137,'District 18'!$A$1:$H$999,4,FALSE))+IF(ISNA(VLOOKUP(Summary!$A137,'District 19'!$A$1:$H$999,4,FALSE)),0,VLOOKUP(Summary!$A137,'District 19'!$A$1:$H$999,4,FALSE))+IF(ISNA(VLOOKUP(Summary!$A137,'District 20'!$A$1:$H$999,4,FALSE)),0,VLOOKUP(Summary!$A137,'District 20'!$A$1:$H$999,4,FALSE))+IF(ISNA(VLOOKUP(Summary!$A137,'District 21'!$A$1:$H$999,4,FALSE)),0,VLOOKUP(Summary!$A137,'District 21'!$A$1:$H$999,4,FALSE))+IF(ISNA(VLOOKUP(Summary!$A137,'District 22'!$A$1:$H$999,4,FALSE)),0,VLOOKUP(Summary!$A137,'District 22'!$A$1:$H$999,4,FALSE))+IF(ISNA(VLOOKUP(Summary!$A137,'District 23'!$A$1:$H$999,4,FALSE)),0,VLOOKUP(Summary!$A137,'District 23'!$A$1:$H$999,4,FALSE))+IF(ISNA(VLOOKUP(Summary!$A137,'District 24'!$A$1:$H$999,4,FALSE)),0,VLOOKUP(Summary!$A137,'District 24'!$A$1:$H$999,4,FALSE))+IF(ISNA(VLOOKUP(Summary!$A137,'District 25'!$A$1:$H$999,4,FALSE)),0,VLOOKUP(Summary!$A137,'District 25'!$A$1:$H$999,4,FALSE))+IF(ISNA(VLOOKUP(Summary!$A137,'District 26'!$A$1:$H$999,4,FALSE)),0,VLOOKUP(Summary!$A137,'District 26'!$A$1:$H$999,4,FALSE))+IF(ISNA(VLOOKUP(Summary!$A137,'District 27'!$A$1:$H$999,4,FALSE)),0,VLOOKUP(Summary!$A137,'District 27'!$A$1:$H$999,4,FALSE))+IF(ISNA(VLOOKUP(Summary!$A137,'District 28'!$A$1:$H$999,4,FALSE)),0,VLOOKUP(Summary!$A137,'District 28'!$A$1:$H$999,4,FALSE))+IF(ISNA(VLOOKUP(Summary!$A137,'District 29'!$A$1:$H$999,4,FALSE)),0,VLOOKUP(Summary!$A137,'District 29'!$A$1:$H$999,4,FALSE))</f>
        <v>1</v>
      </c>
      <c r="E137" s="11">
        <f>IF(ISNA(VLOOKUP(Summary!$A137,'District 0'!$A$1:$H$999,5,FALSE)),0,VLOOKUP(Summary!$A137,'District 0'!$A$1:$H$999,5,FALSE))+IF(ISNA(VLOOKUP(Summary!$A137,'District 1'!$A$1:$H$999,5,FALSE)),0,VLOOKUP(Summary!$A137,'District 1'!$A$1:$H$999,5,FALSE))+IF(ISNA(VLOOKUP(Summary!$A137,'District 2'!$A$1:$H$999,5,FALSE)),0,VLOOKUP(Summary!$A137,'District 2'!$A$1:$H$999,5,FALSE))+IF(ISNA(VLOOKUP(Summary!$A137,'District 3'!$A$1:$H$999,5,FALSE)),0,VLOOKUP(Summary!$A137,'District 3'!$A$1:$H$999,5,FALSE))+IF(ISNA(VLOOKUP(Summary!$A137,'District 4'!$A$1:$H$999,5,FALSE)),0,VLOOKUP(Summary!$A137,'District 4'!$A$1:$H$999,5,FALSE))+IF(ISNA(VLOOKUP(Summary!$A137,'District 5'!$A$1:$H$999,5,FALSE)),0,VLOOKUP(Summary!$A137,'District 5'!$A$1:$H$999,5,FALSE))+IF(ISNA(VLOOKUP(Summary!$A137,'District 6'!$A$1:$H$999,5,FALSE)),0,VLOOKUP(Summary!$A137,'District 6'!$A$1:$H$999,5,FALSE))+IF(ISNA(VLOOKUP(Summary!$A137,'District 7'!$A$1:$H$999,5,FALSE)),0,VLOOKUP(Summary!$A137,'District 7'!$A$1:$H$999,5,FALSE))+IF(ISNA(VLOOKUP(Summary!$A137,'District 8'!$A$1:$H$999,5,FALSE)),0,VLOOKUP(Summary!$A137,'District 8'!$A$1:$H$999,5,FALSE))+IF(ISNA(VLOOKUP(Summary!$A137,'District 9'!$A$1:$H$999,5,FALSE)),0,VLOOKUP(Summary!$A137,'District 9'!$A$1:$H$999,5,FALSE))+IF(ISNA(VLOOKUP(Summary!$A137,'District 10'!$A$1:$H$999,5,FALSE)),0,VLOOKUP(Summary!$A137,'District 10'!$A$1:$H$999,5,FALSE))+IF(ISNA(VLOOKUP(Summary!$A137,'District 11'!$A$1:$H$999,5,FALSE)),0,VLOOKUP(Summary!$A137,'District 11'!$A$1:$H$999,5,FALSE))+IF(ISNA(VLOOKUP(Summary!$A137,'District 12'!$A$1:$H$999,5,FALSE)),0,VLOOKUP(Summary!$A137,'District 12'!$A$1:$H$999,5,FALSE))+IF(ISNA(VLOOKUP(Summary!$A137,'District 13'!$A$1:$H$999,5,FALSE)),0,VLOOKUP(Summary!$A137,'District 13'!$A$1:$H$999,5,FALSE))+IF(ISNA(VLOOKUP(Summary!$A137,'District 14'!$A$1:$H$999,5,FALSE)),0,VLOOKUP(Summary!$A137,'District 14'!$A$1:$H$999,5,FALSE))+IF(ISNA(VLOOKUP(Summary!$A137,'District 15'!$A$1:$H$999,5,FALSE)),0,VLOOKUP(Summary!$A137,'District 15'!$A$1:$H$999,5,FALSE))+IF(ISNA(VLOOKUP(Summary!$A137,'District 16'!$A$1:$H$999,5,FALSE)),0,VLOOKUP(Summary!$A137,'District 16'!$A$1:$H$999,5,FALSE))+IF(ISNA(VLOOKUP(Summary!$A137,'District 17'!$A$1:$H$999,5,FALSE)),0,VLOOKUP(Summary!$A137,'District 17'!$A$1:$H$999,5,FALSE))+IF(ISNA(VLOOKUP(Summary!$A137,'District 18'!$A$1:$H$999,5,FALSE)),0,VLOOKUP(Summary!$A137,'District 18'!$A$1:$H$999,5,FALSE))+IF(ISNA(VLOOKUP(Summary!$A137,'District 19'!$A$1:$H$999,5,FALSE)),0,VLOOKUP(Summary!$A137,'District 19'!$A$1:$H$999,5,FALSE))+IF(ISNA(VLOOKUP(Summary!$A137,'District 20'!$A$1:$H$999,5,FALSE)),0,VLOOKUP(Summary!$A137,'District 20'!$A$1:$H$999,5,FALSE))+IF(ISNA(VLOOKUP(Summary!$A137,'District 21'!$A$1:$H$999,5,FALSE)),0,VLOOKUP(Summary!$A137,'District 21'!$A$1:$H$999,5,FALSE))+IF(ISNA(VLOOKUP(Summary!$A137,'District 22'!$A$1:$H$999,5,FALSE)),0,VLOOKUP(Summary!$A137,'District 22'!$A$1:$H$999,5,FALSE))+IF(ISNA(VLOOKUP(Summary!$A137,'District 23'!$A$1:$H$999,5,FALSE)),0,VLOOKUP(Summary!$A137,'District 23'!$A$1:$H$999,5,FALSE))+IF(ISNA(VLOOKUP(Summary!$A137,'District 24'!$A$1:$H$999,5,FALSE)),0,VLOOKUP(Summary!$A137,'District 24'!$A$1:$H$999,5,FALSE))+IF(ISNA(VLOOKUP(Summary!$A137,'District 25'!$A$1:$H$999,5,FALSE)),0,VLOOKUP(Summary!$A137,'District 25'!$A$1:$H$999,5,FALSE))+IF(ISNA(VLOOKUP(Summary!$A137,'District 26'!$A$1:$H$999,5,FALSE)),0,VLOOKUP(Summary!$A137,'District 26'!$A$1:$H$999,5,FALSE))+IF(ISNA(VLOOKUP(Summary!$A137,'District 27'!$A$1:$H$999,5,FALSE)),0,VLOOKUP(Summary!$A137,'District 27'!$A$1:$H$999,5,FALSE))+IF(ISNA(VLOOKUP(Summary!$A137,'District 28'!$A$1:$H$999,5,FALSE)),0,VLOOKUP(Summary!$A137,'District 28'!$A$1:$H$999,5,FALSE))+IF(ISNA(VLOOKUP(Summary!$A137,'District 29'!$A$1:$H$999,5,FALSE)),0,VLOOKUP(Summary!$A137,'District 29'!$A$1:$H$999,5,FALSE))</f>
        <v>2</v>
      </c>
      <c r="F137" s="11">
        <f>IF(ISNA(VLOOKUP(Summary!$A137,'District 0'!$A$1:$H$999,6,FALSE)),0,VLOOKUP(Summary!$A137,'District 0'!$A$1:$H$999,6,FALSE))+IF(ISNA(VLOOKUP(Summary!$A137,'District 1'!$A$1:$H$999,6,FALSE)),0,VLOOKUP(Summary!$A137,'District 1'!$A$1:$H$999,6,FALSE))+IF(ISNA(VLOOKUP(Summary!$A137,'District 2'!$A$1:$H$999,6,FALSE)),0,VLOOKUP(Summary!$A137,'District 2'!$A$1:$H$999,6,FALSE))+IF(ISNA(VLOOKUP(Summary!$A137,'District 3'!$A$1:$H$999,6,FALSE)),0,VLOOKUP(Summary!$A137,'District 3'!$A$1:$H$999,6,FALSE))+IF(ISNA(VLOOKUP(Summary!$A137,'District 4'!$A$1:$H$999,6,FALSE)),0,VLOOKUP(Summary!$A137,'District 4'!$A$1:$H$999,6,FALSE))+IF(ISNA(VLOOKUP(Summary!$A137,'District 5'!$A$1:$H$999,6,FALSE)),0,VLOOKUP(Summary!$A137,'District 5'!$A$1:$H$999,6,FALSE))+IF(ISNA(VLOOKUP(Summary!$A137,'District 6'!$A$1:$H$999,6,FALSE)),0,VLOOKUP(Summary!$A137,'District 6'!$A$1:$H$999,6,FALSE))+IF(ISNA(VLOOKUP(Summary!$A137,'District 7'!$A$1:$H$999,6,FALSE)),0,VLOOKUP(Summary!$A137,'District 7'!$A$1:$H$999,6,FALSE))+IF(ISNA(VLOOKUP(Summary!$A137,'District 8'!$A$1:$H$999,6,FALSE)),0,VLOOKUP(Summary!$A137,'District 8'!$A$1:$H$999,6,FALSE))+IF(ISNA(VLOOKUP(Summary!$A137,'District 9'!$A$1:$H$999,6,FALSE)),0,VLOOKUP(Summary!$A137,'District 9'!$A$1:$H$999,6,FALSE))+IF(ISNA(VLOOKUP(Summary!$A137,'District 10'!$A$1:$H$999,6,FALSE)),0,VLOOKUP(Summary!$A137,'District 10'!$A$1:$H$999,6,FALSE))+IF(ISNA(VLOOKUP(Summary!$A137,'District 11'!$A$1:$H$999,6,FALSE)),0,VLOOKUP(Summary!$A137,'District 11'!$A$1:$H$999,6,FALSE))+IF(ISNA(VLOOKUP(Summary!$A137,'District 12'!$A$1:$H$999,6,FALSE)),0,VLOOKUP(Summary!$A137,'District 12'!$A$1:$H$999,6,FALSE))+IF(ISNA(VLOOKUP(Summary!$A137,'District 13'!$A$1:$H$999,6,FALSE)),0,VLOOKUP(Summary!$A137,'District 13'!$A$1:$H$999,6,FALSE))+IF(ISNA(VLOOKUP(Summary!$A137,'District 14'!$A$1:$H$999,6,FALSE)),0,VLOOKUP(Summary!$A137,'District 14'!$A$1:$H$999,6,FALSE))+IF(ISNA(VLOOKUP(Summary!$A137,'District 15'!$A$1:$H$999,6,FALSE)),0,VLOOKUP(Summary!$A137,'District 15'!$A$1:$H$999,6,FALSE))+IF(ISNA(VLOOKUP(Summary!$A137,'District 16'!$A$1:$H$999,6,FALSE)),0,VLOOKUP(Summary!$A137,'District 16'!$A$1:$H$999,6,FALSE))+IF(ISNA(VLOOKUP(Summary!$A137,'District 17'!$A$1:$H$999,6,FALSE)),0,VLOOKUP(Summary!$A137,'District 17'!$A$1:$H$999,6,FALSE))+IF(ISNA(VLOOKUP(Summary!$A137,'District 18'!$A$1:$H$999,6,FALSE)),0,VLOOKUP(Summary!$A137,'District 18'!$A$1:$H$999,6,FALSE))+IF(ISNA(VLOOKUP(Summary!$A137,'District 19'!$A$1:$H$999,6,FALSE)),0,VLOOKUP(Summary!$A137,'District 19'!$A$1:$H$999,6,FALSE))+IF(ISNA(VLOOKUP(Summary!$A137,'District 20'!$A$1:$H$999,6,FALSE)),0,VLOOKUP(Summary!$A137,'District 20'!$A$1:$H$999,6,FALSE))+IF(ISNA(VLOOKUP(Summary!$A137,'District 21'!$A$1:$H$999,6,FALSE)),0,VLOOKUP(Summary!$A137,'District 21'!$A$1:$H$999,6,FALSE))+IF(ISNA(VLOOKUP(Summary!$A137,'District 22'!$A$1:$H$999,6,FALSE)),0,VLOOKUP(Summary!$A137,'District 22'!$A$1:$H$999,6,FALSE))+IF(ISNA(VLOOKUP(Summary!$A137,'District 23'!$A$1:$H$999,6,FALSE)),0,VLOOKUP(Summary!$A137,'District 23'!$A$1:$H$999,6,FALSE))+IF(ISNA(VLOOKUP(Summary!$A137,'District 24'!$A$1:$H$999,6,FALSE)),0,VLOOKUP(Summary!$A137,'District 24'!$A$1:$H$999,6,FALSE))+IF(ISNA(VLOOKUP(Summary!$A137,'District 25'!$A$1:$H$999,6,FALSE)),0,VLOOKUP(Summary!$A137,'District 25'!$A$1:$H$999,6,FALSE))+IF(ISNA(VLOOKUP(Summary!$A137,'District 26'!$A$1:$H$999,6,FALSE)),0,VLOOKUP(Summary!$A137,'District 26'!$A$1:$H$999,6,FALSE))+IF(ISNA(VLOOKUP(Summary!$A137,'District 27'!$A$1:$H$999,6,FALSE)),0,VLOOKUP(Summary!$A137,'District 27'!$A$1:$H$999,6,FALSE))+IF(ISNA(VLOOKUP(Summary!$A137,'District 28'!$A$1:$H$999,6,FALSE)),0,VLOOKUP(Summary!$A137,'District 28'!$A$1:$H$999,6,FALSE))+IF(ISNA(VLOOKUP(Summary!$A137,'District 29'!$A$1:$H$999,6,FALSE)),0,VLOOKUP(Summary!$A137,'District 29'!$A$1:$H$999,6,FALSE))</f>
        <v>2</v>
      </c>
      <c r="G137" s="11">
        <f>IF(ISNA(VLOOKUP(Summary!$A137,'District 0'!$A$1:$H$999,7,FALSE)),0,VLOOKUP(Summary!$A137,'District 0'!$A$1:$H$999,7,FALSE))+IF(ISNA(VLOOKUP(Summary!$A137,'District 1'!$A$1:$H$999,7,FALSE)),0,VLOOKUP(Summary!$A137,'District 1'!$A$1:$H$999,7,FALSE))+IF(ISNA(VLOOKUP(Summary!$A137,'District 2'!$A$1:$H$999,7,FALSE)),0,VLOOKUP(Summary!$A137,'District 2'!$A$1:$H$999,7,FALSE))+IF(ISNA(VLOOKUP(Summary!$A137,'District 3'!$A$1:$H$999,7,FALSE)),0,VLOOKUP(Summary!$A137,'District 3'!$A$1:$H$999,7,FALSE))+IF(ISNA(VLOOKUP(Summary!$A137,'District 4'!$A$1:$H$999,7,FALSE)),0,VLOOKUP(Summary!$A137,'District 4'!$A$1:$H$999,7,FALSE))+IF(ISNA(VLOOKUP(Summary!$A137,'District 5'!$A$1:$H$999,7,FALSE)),0,VLOOKUP(Summary!$A137,'District 5'!$A$1:$H$999,7,FALSE))+IF(ISNA(VLOOKUP(Summary!$A137,'District 6'!$A$1:$H$999,7,FALSE)),0,VLOOKUP(Summary!$A137,'District 6'!$A$1:$H$999,7,FALSE))+IF(ISNA(VLOOKUP(Summary!$A137,'District 7'!$A$1:$H$999,7,FALSE)),0,VLOOKUP(Summary!$A137,'District 7'!$A$1:$H$999,7,FALSE))+IF(ISNA(VLOOKUP(Summary!$A137,'District 8'!$A$1:$H$999,7,FALSE)),0,VLOOKUP(Summary!$A137,'District 8'!$A$1:$H$999,7,FALSE))+IF(ISNA(VLOOKUP(Summary!$A137,'District 9'!$A$1:$H$999,7,FALSE)),0,VLOOKUP(Summary!$A137,'District 9'!$A$1:$H$999,7,FALSE))+IF(ISNA(VLOOKUP(Summary!$A137,'District 10'!$A$1:$H$999,7,FALSE)),0,VLOOKUP(Summary!$A137,'District 10'!$A$1:$H$999,7,FALSE))+IF(ISNA(VLOOKUP(Summary!$A137,'District 11'!$A$1:$H$999,7,FALSE)),0,VLOOKUP(Summary!$A137,'District 11'!$A$1:$H$999,7,FALSE))+IF(ISNA(VLOOKUP(Summary!$A137,'District 12'!$A$1:$H$999,7,FALSE)),0,VLOOKUP(Summary!$A137,'District 12'!$A$1:$H$999,7,FALSE))+IF(ISNA(VLOOKUP(Summary!$A137,'District 13'!$A$1:$H$999,7,FALSE)),0,VLOOKUP(Summary!$A137,'District 13'!$A$1:$H$999,7,FALSE))+IF(ISNA(VLOOKUP(Summary!$A137,'District 14'!$A$1:$H$999,7,FALSE)),0,VLOOKUP(Summary!$A137,'District 14'!$A$1:$H$999,7,FALSE))+IF(ISNA(VLOOKUP(Summary!$A137,'District 15'!$A$1:$H$999,7,FALSE)),0,VLOOKUP(Summary!$A137,'District 15'!$A$1:$H$999,7,FALSE))+IF(ISNA(VLOOKUP(Summary!$A137,'District 16'!$A$1:$H$999,7,FALSE)),0,VLOOKUP(Summary!$A137,'District 16'!$A$1:$H$999,7,FALSE))+IF(ISNA(VLOOKUP(Summary!$A137,'District 17'!$A$1:$H$999,7,FALSE)),0,VLOOKUP(Summary!$A137,'District 17'!$A$1:$H$999,7,FALSE))+IF(ISNA(VLOOKUP(Summary!$A137,'District 18'!$A$1:$H$999,7,FALSE)),0,VLOOKUP(Summary!$A137,'District 18'!$A$1:$H$999,7,FALSE))+IF(ISNA(VLOOKUP(Summary!$A137,'District 19'!$A$1:$H$999,7,FALSE)),0,VLOOKUP(Summary!$A137,'District 19'!$A$1:$H$999,7,FALSE))+IF(ISNA(VLOOKUP(Summary!$A137,'District 20'!$A$1:$H$999,7,FALSE)),0,VLOOKUP(Summary!$A137,'District 20'!$A$1:$H$999,7,FALSE))+IF(ISNA(VLOOKUP(Summary!$A137,'District 21'!$A$1:$H$999,7,FALSE)),0,VLOOKUP(Summary!$A137,'District 21'!$A$1:$H$999,7,FALSE))+IF(ISNA(VLOOKUP(Summary!$A137,'District 22'!$A$1:$H$999,7,FALSE)),0,VLOOKUP(Summary!$A137,'District 22'!$A$1:$H$999,7,FALSE))+IF(ISNA(VLOOKUP(Summary!$A137,'District 23'!$A$1:$H$999,7,FALSE)),0,VLOOKUP(Summary!$A137,'District 23'!$A$1:$H$999,7,FALSE))+IF(ISNA(VLOOKUP(Summary!$A137,'District 24'!$A$1:$H$999,7,FALSE)),0,VLOOKUP(Summary!$A137,'District 24'!$A$1:$H$999,7,FALSE))+IF(ISNA(VLOOKUP(Summary!$A137,'District 25'!$A$1:$H$999,7,FALSE)),0,VLOOKUP(Summary!$A137,'District 25'!$A$1:$H$999,7,FALSE))+IF(ISNA(VLOOKUP(Summary!$A137,'District 26'!$A$1:$H$999,7,FALSE)),0,VLOOKUP(Summary!$A137,'District 26'!$A$1:$H$999,7,FALSE))+IF(ISNA(VLOOKUP(Summary!$A137,'District 27'!$A$1:$H$999,7,FALSE)),0,VLOOKUP(Summary!$A137,'District 27'!$A$1:$H$999,7,FALSE))+IF(ISNA(VLOOKUP(Summary!$A137,'District 28'!$A$1:$H$999,7,FALSE)),0,VLOOKUP(Summary!$A137,'District 28'!$A$1:$H$999,7,FALSE))+IF(ISNA(VLOOKUP(Summary!$A137,'District 29'!$A$1:$H$999,7,FALSE)),0,VLOOKUP(Summary!$A137,'District 29'!$A$1:$H$999,7,FALSE))</f>
        <v>0</v>
      </c>
      <c r="H137" s="11">
        <f>IF(ISNA(VLOOKUP(Summary!$A137,'District 0'!$A$1:$H$999,8,FALSE)),0,VLOOKUP(Summary!$A137,'District 0'!$A$1:$H$999,8,FALSE))+IF(ISNA(VLOOKUP(Summary!$A137,'District 1'!$A$1:$H$999,8,FALSE)),0,VLOOKUP(Summary!$A137,'District 1'!$A$1:$H$999,8,FALSE))+IF(ISNA(VLOOKUP(Summary!$A137,'District 2'!$A$1:$H$999,8,FALSE)),0,VLOOKUP(Summary!$A137,'District 2'!$A$1:$H$999,8,FALSE))+IF(ISNA(VLOOKUP(Summary!$A137,'District 3'!$A$1:$H$999,8,FALSE)),0,VLOOKUP(Summary!$A137,'District 3'!$A$1:$H$999,8,FALSE))+IF(ISNA(VLOOKUP(Summary!$A137,'District 4'!$A$1:$H$999,8,FALSE)),0,VLOOKUP(Summary!$A137,'District 4'!$A$1:$H$999,8,FALSE))+IF(ISNA(VLOOKUP(Summary!$A137,'District 5'!$A$1:$H$999,8,FALSE)),0,VLOOKUP(Summary!$A137,'District 5'!$A$1:$H$999,8,FALSE))+IF(ISNA(VLOOKUP(Summary!$A137,'District 6'!$A$1:$H$999,8,FALSE)),0,VLOOKUP(Summary!$A137,'District 6'!$A$1:$H$999,8,FALSE))+IF(ISNA(VLOOKUP(Summary!$A137,'District 7'!$A$1:$H$999,8,FALSE)),0,VLOOKUP(Summary!$A137,'District 7'!$A$1:$H$999,8,FALSE))+IF(ISNA(VLOOKUP(Summary!$A137,'District 8'!$A$1:$H$999,8,FALSE)),0,VLOOKUP(Summary!$A137,'District 8'!$A$1:$H$999,8,FALSE))+IF(ISNA(VLOOKUP(Summary!$A137,'District 9'!$A$1:$H$999,8,FALSE)),0,VLOOKUP(Summary!$A137,'District 9'!$A$1:$H$999,8,FALSE))+IF(ISNA(VLOOKUP(Summary!$A137,'District 10'!$A$1:$H$999,8,FALSE)),0,VLOOKUP(Summary!$A137,'District 10'!$A$1:$H$999,8,FALSE))+IF(ISNA(VLOOKUP(Summary!$A137,'District 11'!$A$1:$H$999,8,FALSE)),0,VLOOKUP(Summary!$A137,'District 11'!$A$1:$H$999,8,FALSE))+IF(ISNA(VLOOKUP(Summary!$A137,'District 12'!$A$1:$H$999,8,FALSE)),0,VLOOKUP(Summary!$A137,'District 12'!$A$1:$H$999,8,FALSE))+IF(ISNA(VLOOKUP(Summary!$A137,'District 13'!$A$1:$H$999,8,FALSE)),0,VLOOKUP(Summary!$A137,'District 13'!$A$1:$H$999,8,FALSE))+IF(ISNA(VLOOKUP(Summary!$A137,'District 14'!$A$1:$H$999,8,FALSE)),0,VLOOKUP(Summary!$A137,'District 14'!$A$1:$H$999,8,FALSE))+IF(ISNA(VLOOKUP(Summary!$A137,'District 15'!$A$1:$H$999,8,FALSE)),0,VLOOKUP(Summary!$A137,'District 15'!$A$1:$H$999,8,FALSE))+IF(ISNA(VLOOKUP(Summary!$A137,'District 16'!$A$1:$H$999,8,FALSE)),0,VLOOKUP(Summary!$A137,'District 16'!$A$1:$H$999,8,FALSE))+IF(ISNA(VLOOKUP(Summary!$A137,'District 17'!$A$1:$H$999,8,FALSE)),0,VLOOKUP(Summary!$A137,'District 17'!$A$1:$H$999,8,FALSE))+IF(ISNA(VLOOKUP(Summary!$A137,'District 18'!$A$1:$H$999,8,FALSE)),0,VLOOKUP(Summary!$A137,'District 18'!$A$1:$H$999,8,FALSE))+IF(ISNA(VLOOKUP(Summary!$A137,'District 19'!$A$1:$H$999,8,FALSE)),0,VLOOKUP(Summary!$A137,'District 19'!$A$1:$H$999,8,FALSE))+IF(ISNA(VLOOKUP(Summary!$A137,'District 20'!$A$1:$H$999,8,FALSE)),0,VLOOKUP(Summary!$A137,'District 20'!$A$1:$H$999,8,FALSE))+IF(ISNA(VLOOKUP(Summary!$A137,'District 21'!$A$1:$H$999,8,FALSE)),0,VLOOKUP(Summary!$A137,'District 21'!$A$1:$H$999,8,FALSE))+IF(ISNA(VLOOKUP(Summary!$A137,'District 22'!$A$1:$H$999,8,FALSE)),0,VLOOKUP(Summary!$A137,'District 22'!$A$1:$H$999,8,FALSE))+IF(ISNA(VLOOKUP(Summary!$A137,'District 23'!$A$1:$H$999,8,FALSE)),0,VLOOKUP(Summary!$A137,'District 23'!$A$1:$H$999,8,FALSE))+IF(ISNA(VLOOKUP(Summary!$A137,'District 24'!$A$1:$H$999,8,FALSE)),0,VLOOKUP(Summary!$A137,'District 24'!$A$1:$H$999,8,FALSE))+IF(ISNA(VLOOKUP(Summary!$A137,'District 25'!$A$1:$H$999,8,FALSE)),0,VLOOKUP(Summary!$A137,'District 25'!$A$1:$H$999,8,FALSE))+IF(ISNA(VLOOKUP(Summary!$A137,'District 26'!$A$1:$H$999,8,FALSE)),0,VLOOKUP(Summary!$A137,'District 26'!$A$1:$H$999,8,FALSE))+IF(ISNA(VLOOKUP(Summary!$A137,'District 27'!$A$1:$H$999,8,FALSE)),0,VLOOKUP(Summary!$A137,'District 27'!$A$1:$H$999,8,FALSE))+IF(ISNA(VLOOKUP(Summary!$A137,'District 28'!$A$1:$H$999,8,FALSE)),0,VLOOKUP(Summary!$A137,'District 28'!$A$1:$H$999,8,FALSE))+IF(ISNA(VLOOKUP(Summary!$A137,'District 29'!$A$1:$H$999,8,FALSE)),0,VLOOKUP(Summary!$A137,'District 29'!$A$1:$H$999,8,FALSE))</f>
        <v>122</v>
      </c>
      <c r="I137" s="7">
        <f t="shared" si="3"/>
        <v>150</v>
      </c>
      <c r="J137" s="8" t="s">
        <v>45</v>
      </c>
      <c r="K137" s="8" t="s">
        <v>46</v>
      </c>
      <c r="L137" s="9">
        <v>43676</v>
      </c>
      <c r="M137" s="8">
        <v>149</v>
      </c>
      <c r="N137" s="10">
        <f>H137/M137</f>
        <v>0.81879194630872487</v>
      </c>
      <c r="O137" s="10">
        <f>I137/M137</f>
        <v>1.0067114093959733</v>
      </c>
    </row>
    <row r="138" spans="1:15" s="5" customFormat="1" x14ac:dyDescent="0.2">
      <c r="A138" s="6">
        <v>100621</v>
      </c>
      <c r="B138" s="11">
        <f>IF(ISNA(VLOOKUP(Summary!$A138,'District 0'!$A$1:$H$999,2,FALSE)),0,VLOOKUP(Summary!$A138,'District 0'!$A$1:$H$999,2,FALSE))+IF(ISNA(VLOOKUP(Summary!$A138,'District 1'!$A$1:$H$999,2,FALSE)),0,VLOOKUP(Summary!$A138,'District 1'!$A$1:$H$999,2,FALSE))+IF(ISNA(VLOOKUP(Summary!$A138,'District 2'!$A$1:$H$999,2,FALSE)),0,VLOOKUP(Summary!$A138,'District 2'!$A$1:$H$999,2,FALSE))+IF(ISNA(VLOOKUP(Summary!$A138,'District 3'!$A$1:$H$999,2,FALSE)),0,VLOOKUP(Summary!$A138,'District 3'!$A$1:$H$999,2,FALSE))+IF(ISNA(VLOOKUP(Summary!$A138,'District 4'!$A$1:$H$999,2,FALSE)),0,VLOOKUP(Summary!$A138,'District 4'!$A$1:$H$999,2,FALSE))+IF(ISNA(VLOOKUP(Summary!$A138,'District 5'!$A$1:$H$999,2,FALSE)),0,VLOOKUP(Summary!$A138,'District 5'!$A$1:$H$999,2,FALSE))+IF(ISNA(VLOOKUP(Summary!$A138,'District 6'!$A$1:$H$999,2,FALSE)),0,VLOOKUP(Summary!$A138,'District 6'!$A$1:$H$999,2,FALSE))+IF(ISNA(VLOOKUP(Summary!$A138,'District 7'!$A$1:$H$999,2,FALSE)),0,VLOOKUP(Summary!$A138,'District 7'!$A$1:$H$999,2,FALSE))+IF(ISNA(VLOOKUP(Summary!$A138,'District 8'!$A$1:$H$999,2,FALSE)),0,VLOOKUP(Summary!$A138,'District 8'!$A$1:$H$999,2,FALSE))+IF(ISNA(VLOOKUP(Summary!$A138,'District 9'!$A$1:$H$999,2,FALSE)),0,VLOOKUP(Summary!$A138,'District 9'!$A$1:$H$999,2,FALSE))+IF(ISNA(VLOOKUP(Summary!$A138,'District 10'!$A$1:$H$999,2,FALSE)),0,VLOOKUP(Summary!$A138,'District 10'!$A$1:$H$999,2,FALSE))+IF(ISNA(VLOOKUP(Summary!$A138,'District 11'!$A$1:$H$999,2,FALSE)),0,VLOOKUP(Summary!$A138,'District 11'!$A$1:$H$999,2,FALSE))+IF(ISNA(VLOOKUP(Summary!$A138,'District 12'!$A$1:$H$999,2,FALSE)),0,VLOOKUP(Summary!$A138,'District 12'!$A$1:$H$999,2,FALSE))+IF(ISNA(VLOOKUP(Summary!$A138,'District 13'!$A$1:$H$999,2,FALSE)),0,VLOOKUP(Summary!$A138,'District 13'!$A$1:$H$999,2,FALSE))+IF(ISNA(VLOOKUP(Summary!$A138,'District 14'!$A$1:$H$999,2,FALSE)),0,VLOOKUP(Summary!$A138,'District 14'!$A$1:$H$999,2,FALSE))+IF(ISNA(VLOOKUP(Summary!$A138,'District 15'!$A$1:$H$999,2,FALSE)),0,VLOOKUP(Summary!$A138,'District 15'!$A$1:$H$999,2,FALSE))+IF(ISNA(VLOOKUP(Summary!$A138,'District 16'!$A$1:$H$999,2,FALSE)),0,VLOOKUP(Summary!$A138,'District 16'!$A$1:$H$999,2,FALSE))+IF(ISNA(VLOOKUP(Summary!$A138,'District 17'!$A$1:$H$999,2,FALSE)),0,VLOOKUP(Summary!$A138,'District 17'!$A$1:$H$999,2,FALSE))+IF(ISNA(VLOOKUP(Summary!$A138,'District 18'!$A$1:$H$999,2,FALSE)),0,VLOOKUP(Summary!$A138,'District 18'!$A$1:$H$999,2,FALSE))+IF(ISNA(VLOOKUP(Summary!$A138,'District 19'!$A$1:$H$999,2,FALSE)),0,VLOOKUP(Summary!$A138,'District 19'!$A$1:$H$999,2,FALSE))+IF(ISNA(VLOOKUP(Summary!$A138,'District 20'!$A$1:$H$999,2,FALSE)),0,VLOOKUP(Summary!$A138,'District 20'!$A$1:$H$999,2,FALSE))+IF(ISNA(VLOOKUP(Summary!$A138,'District 21'!$A$1:$H$999,2,FALSE)),0,VLOOKUP(Summary!$A138,'District 21'!$A$1:$H$999,2,FALSE))+IF(ISNA(VLOOKUP(Summary!$A138,'District 22'!$A$1:$H$999,2,FALSE)),0,VLOOKUP(Summary!$A138,'District 22'!$A$1:$H$999,2,FALSE))+IF(ISNA(VLOOKUP(Summary!$A138,'District 23'!$A$1:$H$999,2,FALSE)),0,VLOOKUP(Summary!$A138,'District 23'!$A$1:$H$999,2,FALSE))+IF(ISNA(VLOOKUP(Summary!$A138,'District 24'!$A$1:$H$999,2,FALSE)),0,VLOOKUP(Summary!$A138,'District 24'!$A$1:$H$999,2,FALSE))+IF(ISNA(VLOOKUP(Summary!$A138,'District 25'!$A$1:$H$999,2,FALSE)),0,VLOOKUP(Summary!$A138,'District 25'!$A$1:$H$999,2,FALSE))+IF(ISNA(VLOOKUP(Summary!$A138,'District 26'!$A$1:$H$999,2,FALSE)),0,VLOOKUP(Summary!$A138,'District 26'!$A$1:$H$999,2,FALSE))+IF(ISNA(VLOOKUP(Summary!$A138,'District 27'!$A$1:$H$999,2,FALSE)),0,VLOOKUP(Summary!$A138,'District 27'!$A$1:$H$999,2,FALSE))+IF(ISNA(VLOOKUP(Summary!$A138,'District 28'!$A$1:$H$999,2,FALSE)),0,VLOOKUP(Summary!$A138,'District 28'!$A$1:$H$999,2,FALSE))+IF(ISNA(VLOOKUP(Summary!$A138,'District 29'!$A$1:$H$999,2,FALSE)),0,VLOOKUP(Summary!$A138,'District 29'!$A$1:$H$999,2,FALSE))</f>
        <v>1</v>
      </c>
      <c r="C138" s="11">
        <f>IF(ISNA(VLOOKUP(Summary!$A138,'District 0'!$A$1:$H$999,3,FALSE)),0,VLOOKUP(Summary!$A138,'District 0'!$A$1:$H$999,3,FALSE))+IF(ISNA(VLOOKUP(Summary!$A138,'District 1'!$A$1:$H$999,3,FALSE)),0,VLOOKUP(Summary!$A138,'District 1'!$A$1:$H$999,3,FALSE))+IF(ISNA(VLOOKUP(Summary!$A138,'District 2'!$A$1:$H$999,3,FALSE)),0,VLOOKUP(Summary!$A138,'District 2'!$A$1:$H$999,3,FALSE))+IF(ISNA(VLOOKUP(Summary!$A138,'District 3'!$A$1:$H$999,3,FALSE)),0,VLOOKUP(Summary!$A138,'District 3'!$A$1:$H$999,3,FALSE))+IF(ISNA(VLOOKUP(Summary!$A138,'District 4'!$A$1:$H$999,3,FALSE)),0,VLOOKUP(Summary!$A138,'District 4'!$A$1:$H$999,3,FALSE))+IF(ISNA(VLOOKUP(Summary!$A138,'District 5'!$A$1:$H$999,3,FALSE)),0,VLOOKUP(Summary!$A138,'District 5'!$A$1:$H$999,3,FALSE))+IF(ISNA(VLOOKUP(Summary!$A138,'District 6'!$A$1:$H$999,3,FALSE)),0,VLOOKUP(Summary!$A138,'District 6'!$A$1:$H$999,3,FALSE))+IF(ISNA(VLOOKUP(Summary!$A138,'District 7'!$A$1:$H$999,3,FALSE)),0,VLOOKUP(Summary!$A138,'District 7'!$A$1:$H$999,3,FALSE))+IF(ISNA(VLOOKUP(Summary!$A138,'District 8'!$A$1:$H$999,3,FALSE)),0,VLOOKUP(Summary!$A138,'District 8'!$A$1:$H$999,3,FALSE))+IF(ISNA(VLOOKUP(Summary!$A138,'District 9'!$A$1:$H$999,3,FALSE)),0,VLOOKUP(Summary!$A138,'District 9'!$A$1:$H$999,3,FALSE))+IF(ISNA(VLOOKUP(Summary!$A138,'District 10'!$A$1:$H$999,3,FALSE)),0,VLOOKUP(Summary!$A138,'District 10'!$A$1:$H$999,3,FALSE))+IF(ISNA(VLOOKUP(Summary!$A138,'District 11'!$A$1:$H$999,3,FALSE)),0,VLOOKUP(Summary!$A138,'District 11'!$A$1:$H$999,3,FALSE))+IF(ISNA(VLOOKUP(Summary!$A138,'District 12'!$A$1:$H$999,3,FALSE)),0,VLOOKUP(Summary!$A138,'District 12'!$A$1:$H$999,3,FALSE))+IF(ISNA(VLOOKUP(Summary!$A138,'District 13'!$A$1:$H$999,3,FALSE)),0,VLOOKUP(Summary!$A138,'District 13'!$A$1:$H$999,3,FALSE))+IF(ISNA(VLOOKUP(Summary!$A138,'District 14'!$A$1:$H$999,3,FALSE)),0,VLOOKUP(Summary!$A138,'District 14'!$A$1:$H$999,3,FALSE))+IF(ISNA(VLOOKUP(Summary!$A138,'District 15'!$A$1:$H$999,3,FALSE)),0,VLOOKUP(Summary!$A138,'District 15'!$A$1:$H$999,3,FALSE))+IF(ISNA(VLOOKUP(Summary!$A138,'District 16'!$A$1:$H$999,3,FALSE)),0,VLOOKUP(Summary!$A138,'District 16'!$A$1:$H$999,3,FALSE))+IF(ISNA(VLOOKUP(Summary!$A138,'District 17'!$A$1:$H$999,3,FALSE)),0,VLOOKUP(Summary!$A138,'District 17'!$A$1:$H$999,3,FALSE))+IF(ISNA(VLOOKUP(Summary!$A138,'District 18'!$A$1:$H$999,3,FALSE)),0,VLOOKUP(Summary!$A138,'District 18'!$A$1:$H$999,3,FALSE))+IF(ISNA(VLOOKUP(Summary!$A138,'District 19'!$A$1:$H$999,3,FALSE)),0,VLOOKUP(Summary!$A138,'District 19'!$A$1:$H$999,3,FALSE))+IF(ISNA(VLOOKUP(Summary!$A138,'District 20'!$A$1:$H$999,3,FALSE)),0,VLOOKUP(Summary!$A138,'District 20'!$A$1:$H$999,3,FALSE))+IF(ISNA(VLOOKUP(Summary!$A138,'District 21'!$A$1:$H$999,3,FALSE)),0,VLOOKUP(Summary!$A138,'District 21'!$A$1:$H$999,3,FALSE))+IF(ISNA(VLOOKUP(Summary!$A138,'District 22'!$A$1:$H$999,3,FALSE)),0,VLOOKUP(Summary!$A138,'District 22'!$A$1:$H$999,3,FALSE))+IF(ISNA(VLOOKUP(Summary!$A138,'District 23'!$A$1:$H$999,3,FALSE)),0,VLOOKUP(Summary!$A138,'District 23'!$A$1:$H$999,3,FALSE))+IF(ISNA(VLOOKUP(Summary!$A138,'District 24'!$A$1:$H$999,3,FALSE)),0,VLOOKUP(Summary!$A138,'District 24'!$A$1:$H$999,3,FALSE))+IF(ISNA(VLOOKUP(Summary!$A138,'District 25'!$A$1:$H$999,3,FALSE)),0,VLOOKUP(Summary!$A138,'District 25'!$A$1:$H$999,3,FALSE))+IF(ISNA(VLOOKUP(Summary!$A138,'District 26'!$A$1:$H$999,3,FALSE)),0,VLOOKUP(Summary!$A138,'District 26'!$A$1:$H$999,3,FALSE))+IF(ISNA(VLOOKUP(Summary!$A138,'District 27'!$A$1:$H$999,3,FALSE)),0,VLOOKUP(Summary!$A138,'District 27'!$A$1:$H$999,3,FALSE))+IF(ISNA(VLOOKUP(Summary!$A138,'District 28'!$A$1:$H$999,3,FALSE)),0,VLOOKUP(Summary!$A138,'District 28'!$A$1:$H$999,3,FALSE))+IF(ISNA(VLOOKUP(Summary!$A138,'District 29'!$A$1:$H$999,3,FALSE)),0,VLOOKUP(Summary!$A138,'District 29'!$A$1:$H$999,3,FALSE))</f>
        <v>23</v>
      </c>
      <c r="D138" s="11">
        <f>IF(ISNA(VLOOKUP(Summary!$A138,'District 0'!$A$1:$H$999,4,FALSE)),0,VLOOKUP(Summary!$A138,'District 0'!$A$1:$H$999,4,FALSE))+IF(ISNA(VLOOKUP(Summary!$A138,'District 1'!$A$1:$H$999,4,FALSE)),0,VLOOKUP(Summary!$A138,'District 1'!$A$1:$H$999,4,FALSE))+IF(ISNA(VLOOKUP(Summary!$A138,'District 2'!$A$1:$H$999,4,FALSE)),0,VLOOKUP(Summary!$A138,'District 2'!$A$1:$H$999,4,FALSE))+IF(ISNA(VLOOKUP(Summary!$A138,'District 3'!$A$1:$H$999,4,FALSE)),0,VLOOKUP(Summary!$A138,'District 3'!$A$1:$H$999,4,FALSE))+IF(ISNA(VLOOKUP(Summary!$A138,'District 4'!$A$1:$H$999,4,FALSE)),0,VLOOKUP(Summary!$A138,'District 4'!$A$1:$H$999,4,FALSE))+IF(ISNA(VLOOKUP(Summary!$A138,'District 5'!$A$1:$H$999,4,FALSE)),0,VLOOKUP(Summary!$A138,'District 5'!$A$1:$H$999,4,FALSE))+IF(ISNA(VLOOKUP(Summary!$A138,'District 6'!$A$1:$H$999,4,FALSE)),0,VLOOKUP(Summary!$A138,'District 6'!$A$1:$H$999,4,FALSE))+IF(ISNA(VLOOKUP(Summary!$A138,'District 7'!$A$1:$H$999,4,FALSE)),0,VLOOKUP(Summary!$A138,'District 7'!$A$1:$H$999,4,FALSE))+IF(ISNA(VLOOKUP(Summary!$A138,'District 8'!$A$1:$H$999,4,FALSE)),0,VLOOKUP(Summary!$A138,'District 8'!$A$1:$H$999,4,FALSE))+IF(ISNA(VLOOKUP(Summary!$A138,'District 9'!$A$1:$H$999,4,FALSE)),0,VLOOKUP(Summary!$A138,'District 9'!$A$1:$H$999,4,FALSE))+IF(ISNA(VLOOKUP(Summary!$A138,'District 10'!$A$1:$H$999,4,FALSE)),0,VLOOKUP(Summary!$A138,'District 10'!$A$1:$H$999,4,FALSE))+IF(ISNA(VLOOKUP(Summary!$A138,'District 11'!$A$1:$H$999,4,FALSE)),0,VLOOKUP(Summary!$A138,'District 11'!$A$1:$H$999,4,FALSE))+IF(ISNA(VLOOKUP(Summary!$A138,'District 12'!$A$1:$H$999,4,FALSE)),0,VLOOKUP(Summary!$A138,'District 12'!$A$1:$H$999,4,FALSE))+IF(ISNA(VLOOKUP(Summary!$A138,'District 13'!$A$1:$H$999,4,FALSE)),0,VLOOKUP(Summary!$A138,'District 13'!$A$1:$H$999,4,FALSE))+IF(ISNA(VLOOKUP(Summary!$A138,'District 14'!$A$1:$H$999,4,FALSE)),0,VLOOKUP(Summary!$A138,'District 14'!$A$1:$H$999,4,FALSE))+IF(ISNA(VLOOKUP(Summary!$A138,'District 15'!$A$1:$H$999,4,FALSE)),0,VLOOKUP(Summary!$A138,'District 15'!$A$1:$H$999,4,FALSE))+IF(ISNA(VLOOKUP(Summary!$A138,'District 16'!$A$1:$H$999,4,FALSE)),0,VLOOKUP(Summary!$A138,'District 16'!$A$1:$H$999,4,FALSE))+IF(ISNA(VLOOKUP(Summary!$A138,'District 17'!$A$1:$H$999,4,FALSE)),0,VLOOKUP(Summary!$A138,'District 17'!$A$1:$H$999,4,FALSE))+IF(ISNA(VLOOKUP(Summary!$A138,'District 18'!$A$1:$H$999,4,FALSE)),0,VLOOKUP(Summary!$A138,'District 18'!$A$1:$H$999,4,FALSE))+IF(ISNA(VLOOKUP(Summary!$A138,'District 19'!$A$1:$H$999,4,FALSE)),0,VLOOKUP(Summary!$A138,'District 19'!$A$1:$H$999,4,FALSE))+IF(ISNA(VLOOKUP(Summary!$A138,'District 20'!$A$1:$H$999,4,FALSE)),0,VLOOKUP(Summary!$A138,'District 20'!$A$1:$H$999,4,FALSE))+IF(ISNA(VLOOKUP(Summary!$A138,'District 21'!$A$1:$H$999,4,FALSE)),0,VLOOKUP(Summary!$A138,'District 21'!$A$1:$H$999,4,FALSE))+IF(ISNA(VLOOKUP(Summary!$A138,'District 22'!$A$1:$H$999,4,FALSE)),0,VLOOKUP(Summary!$A138,'District 22'!$A$1:$H$999,4,FALSE))+IF(ISNA(VLOOKUP(Summary!$A138,'District 23'!$A$1:$H$999,4,FALSE)),0,VLOOKUP(Summary!$A138,'District 23'!$A$1:$H$999,4,FALSE))+IF(ISNA(VLOOKUP(Summary!$A138,'District 24'!$A$1:$H$999,4,FALSE)),0,VLOOKUP(Summary!$A138,'District 24'!$A$1:$H$999,4,FALSE))+IF(ISNA(VLOOKUP(Summary!$A138,'District 25'!$A$1:$H$999,4,FALSE)),0,VLOOKUP(Summary!$A138,'District 25'!$A$1:$H$999,4,FALSE))+IF(ISNA(VLOOKUP(Summary!$A138,'District 26'!$A$1:$H$999,4,FALSE)),0,VLOOKUP(Summary!$A138,'District 26'!$A$1:$H$999,4,FALSE))+IF(ISNA(VLOOKUP(Summary!$A138,'District 27'!$A$1:$H$999,4,FALSE)),0,VLOOKUP(Summary!$A138,'District 27'!$A$1:$H$999,4,FALSE))+IF(ISNA(VLOOKUP(Summary!$A138,'District 28'!$A$1:$H$999,4,FALSE)),0,VLOOKUP(Summary!$A138,'District 28'!$A$1:$H$999,4,FALSE))+IF(ISNA(VLOOKUP(Summary!$A138,'District 29'!$A$1:$H$999,4,FALSE)),0,VLOOKUP(Summary!$A138,'District 29'!$A$1:$H$999,4,FALSE))</f>
        <v>1</v>
      </c>
      <c r="E138" s="11">
        <f>IF(ISNA(VLOOKUP(Summary!$A138,'District 0'!$A$1:$H$999,5,FALSE)),0,VLOOKUP(Summary!$A138,'District 0'!$A$1:$H$999,5,FALSE))+IF(ISNA(VLOOKUP(Summary!$A138,'District 1'!$A$1:$H$999,5,FALSE)),0,VLOOKUP(Summary!$A138,'District 1'!$A$1:$H$999,5,FALSE))+IF(ISNA(VLOOKUP(Summary!$A138,'District 2'!$A$1:$H$999,5,FALSE)),0,VLOOKUP(Summary!$A138,'District 2'!$A$1:$H$999,5,FALSE))+IF(ISNA(VLOOKUP(Summary!$A138,'District 3'!$A$1:$H$999,5,FALSE)),0,VLOOKUP(Summary!$A138,'District 3'!$A$1:$H$999,5,FALSE))+IF(ISNA(VLOOKUP(Summary!$A138,'District 4'!$A$1:$H$999,5,FALSE)),0,VLOOKUP(Summary!$A138,'District 4'!$A$1:$H$999,5,FALSE))+IF(ISNA(VLOOKUP(Summary!$A138,'District 5'!$A$1:$H$999,5,FALSE)),0,VLOOKUP(Summary!$A138,'District 5'!$A$1:$H$999,5,FALSE))+IF(ISNA(VLOOKUP(Summary!$A138,'District 6'!$A$1:$H$999,5,FALSE)),0,VLOOKUP(Summary!$A138,'District 6'!$A$1:$H$999,5,FALSE))+IF(ISNA(VLOOKUP(Summary!$A138,'District 7'!$A$1:$H$999,5,FALSE)),0,VLOOKUP(Summary!$A138,'District 7'!$A$1:$H$999,5,FALSE))+IF(ISNA(VLOOKUP(Summary!$A138,'District 8'!$A$1:$H$999,5,FALSE)),0,VLOOKUP(Summary!$A138,'District 8'!$A$1:$H$999,5,FALSE))+IF(ISNA(VLOOKUP(Summary!$A138,'District 9'!$A$1:$H$999,5,FALSE)),0,VLOOKUP(Summary!$A138,'District 9'!$A$1:$H$999,5,FALSE))+IF(ISNA(VLOOKUP(Summary!$A138,'District 10'!$A$1:$H$999,5,FALSE)),0,VLOOKUP(Summary!$A138,'District 10'!$A$1:$H$999,5,FALSE))+IF(ISNA(VLOOKUP(Summary!$A138,'District 11'!$A$1:$H$999,5,FALSE)),0,VLOOKUP(Summary!$A138,'District 11'!$A$1:$H$999,5,FALSE))+IF(ISNA(VLOOKUP(Summary!$A138,'District 12'!$A$1:$H$999,5,FALSE)),0,VLOOKUP(Summary!$A138,'District 12'!$A$1:$H$999,5,FALSE))+IF(ISNA(VLOOKUP(Summary!$A138,'District 13'!$A$1:$H$999,5,FALSE)),0,VLOOKUP(Summary!$A138,'District 13'!$A$1:$H$999,5,FALSE))+IF(ISNA(VLOOKUP(Summary!$A138,'District 14'!$A$1:$H$999,5,FALSE)),0,VLOOKUP(Summary!$A138,'District 14'!$A$1:$H$999,5,FALSE))+IF(ISNA(VLOOKUP(Summary!$A138,'District 15'!$A$1:$H$999,5,FALSE)),0,VLOOKUP(Summary!$A138,'District 15'!$A$1:$H$999,5,FALSE))+IF(ISNA(VLOOKUP(Summary!$A138,'District 16'!$A$1:$H$999,5,FALSE)),0,VLOOKUP(Summary!$A138,'District 16'!$A$1:$H$999,5,FALSE))+IF(ISNA(VLOOKUP(Summary!$A138,'District 17'!$A$1:$H$999,5,FALSE)),0,VLOOKUP(Summary!$A138,'District 17'!$A$1:$H$999,5,FALSE))+IF(ISNA(VLOOKUP(Summary!$A138,'District 18'!$A$1:$H$999,5,FALSE)),0,VLOOKUP(Summary!$A138,'District 18'!$A$1:$H$999,5,FALSE))+IF(ISNA(VLOOKUP(Summary!$A138,'District 19'!$A$1:$H$999,5,FALSE)),0,VLOOKUP(Summary!$A138,'District 19'!$A$1:$H$999,5,FALSE))+IF(ISNA(VLOOKUP(Summary!$A138,'District 20'!$A$1:$H$999,5,FALSE)),0,VLOOKUP(Summary!$A138,'District 20'!$A$1:$H$999,5,FALSE))+IF(ISNA(VLOOKUP(Summary!$A138,'District 21'!$A$1:$H$999,5,FALSE)),0,VLOOKUP(Summary!$A138,'District 21'!$A$1:$H$999,5,FALSE))+IF(ISNA(VLOOKUP(Summary!$A138,'District 22'!$A$1:$H$999,5,FALSE)),0,VLOOKUP(Summary!$A138,'District 22'!$A$1:$H$999,5,FALSE))+IF(ISNA(VLOOKUP(Summary!$A138,'District 23'!$A$1:$H$999,5,FALSE)),0,VLOOKUP(Summary!$A138,'District 23'!$A$1:$H$999,5,FALSE))+IF(ISNA(VLOOKUP(Summary!$A138,'District 24'!$A$1:$H$999,5,FALSE)),0,VLOOKUP(Summary!$A138,'District 24'!$A$1:$H$999,5,FALSE))+IF(ISNA(VLOOKUP(Summary!$A138,'District 25'!$A$1:$H$999,5,FALSE)),0,VLOOKUP(Summary!$A138,'District 25'!$A$1:$H$999,5,FALSE))+IF(ISNA(VLOOKUP(Summary!$A138,'District 26'!$A$1:$H$999,5,FALSE)),0,VLOOKUP(Summary!$A138,'District 26'!$A$1:$H$999,5,FALSE))+IF(ISNA(VLOOKUP(Summary!$A138,'District 27'!$A$1:$H$999,5,FALSE)),0,VLOOKUP(Summary!$A138,'District 27'!$A$1:$H$999,5,FALSE))+IF(ISNA(VLOOKUP(Summary!$A138,'District 28'!$A$1:$H$999,5,FALSE)),0,VLOOKUP(Summary!$A138,'District 28'!$A$1:$H$999,5,FALSE))+IF(ISNA(VLOOKUP(Summary!$A138,'District 29'!$A$1:$H$999,5,FALSE)),0,VLOOKUP(Summary!$A138,'District 29'!$A$1:$H$999,5,FALSE))</f>
        <v>2</v>
      </c>
      <c r="F138" s="11">
        <f>IF(ISNA(VLOOKUP(Summary!$A138,'District 0'!$A$1:$H$999,6,FALSE)),0,VLOOKUP(Summary!$A138,'District 0'!$A$1:$H$999,6,FALSE))+IF(ISNA(VLOOKUP(Summary!$A138,'District 1'!$A$1:$H$999,6,FALSE)),0,VLOOKUP(Summary!$A138,'District 1'!$A$1:$H$999,6,FALSE))+IF(ISNA(VLOOKUP(Summary!$A138,'District 2'!$A$1:$H$999,6,FALSE)),0,VLOOKUP(Summary!$A138,'District 2'!$A$1:$H$999,6,FALSE))+IF(ISNA(VLOOKUP(Summary!$A138,'District 3'!$A$1:$H$999,6,FALSE)),0,VLOOKUP(Summary!$A138,'District 3'!$A$1:$H$999,6,FALSE))+IF(ISNA(VLOOKUP(Summary!$A138,'District 4'!$A$1:$H$999,6,FALSE)),0,VLOOKUP(Summary!$A138,'District 4'!$A$1:$H$999,6,FALSE))+IF(ISNA(VLOOKUP(Summary!$A138,'District 5'!$A$1:$H$999,6,FALSE)),0,VLOOKUP(Summary!$A138,'District 5'!$A$1:$H$999,6,FALSE))+IF(ISNA(VLOOKUP(Summary!$A138,'District 6'!$A$1:$H$999,6,FALSE)),0,VLOOKUP(Summary!$A138,'District 6'!$A$1:$H$999,6,FALSE))+IF(ISNA(VLOOKUP(Summary!$A138,'District 7'!$A$1:$H$999,6,FALSE)),0,VLOOKUP(Summary!$A138,'District 7'!$A$1:$H$999,6,FALSE))+IF(ISNA(VLOOKUP(Summary!$A138,'District 8'!$A$1:$H$999,6,FALSE)),0,VLOOKUP(Summary!$A138,'District 8'!$A$1:$H$999,6,FALSE))+IF(ISNA(VLOOKUP(Summary!$A138,'District 9'!$A$1:$H$999,6,FALSE)),0,VLOOKUP(Summary!$A138,'District 9'!$A$1:$H$999,6,FALSE))+IF(ISNA(VLOOKUP(Summary!$A138,'District 10'!$A$1:$H$999,6,FALSE)),0,VLOOKUP(Summary!$A138,'District 10'!$A$1:$H$999,6,FALSE))+IF(ISNA(VLOOKUP(Summary!$A138,'District 11'!$A$1:$H$999,6,FALSE)),0,VLOOKUP(Summary!$A138,'District 11'!$A$1:$H$999,6,FALSE))+IF(ISNA(VLOOKUP(Summary!$A138,'District 12'!$A$1:$H$999,6,FALSE)),0,VLOOKUP(Summary!$A138,'District 12'!$A$1:$H$999,6,FALSE))+IF(ISNA(VLOOKUP(Summary!$A138,'District 13'!$A$1:$H$999,6,FALSE)),0,VLOOKUP(Summary!$A138,'District 13'!$A$1:$H$999,6,FALSE))+IF(ISNA(VLOOKUP(Summary!$A138,'District 14'!$A$1:$H$999,6,FALSE)),0,VLOOKUP(Summary!$A138,'District 14'!$A$1:$H$999,6,FALSE))+IF(ISNA(VLOOKUP(Summary!$A138,'District 15'!$A$1:$H$999,6,FALSE)),0,VLOOKUP(Summary!$A138,'District 15'!$A$1:$H$999,6,FALSE))+IF(ISNA(VLOOKUP(Summary!$A138,'District 16'!$A$1:$H$999,6,FALSE)),0,VLOOKUP(Summary!$A138,'District 16'!$A$1:$H$999,6,FALSE))+IF(ISNA(VLOOKUP(Summary!$A138,'District 17'!$A$1:$H$999,6,FALSE)),0,VLOOKUP(Summary!$A138,'District 17'!$A$1:$H$999,6,FALSE))+IF(ISNA(VLOOKUP(Summary!$A138,'District 18'!$A$1:$H$999,6,FALSE)),0,VLOOKUP(Summary!$A138,'District 18'!$A$1:$H$999,6,FALSE))+IF(ISNA(VLOOKUP(Summary!$A138,'District 19'!$A$1:$H$999,6,FALSE)),0,VLOOKUP(Summary!$A138,'District 19'!$A$1:$H$999,6,FALSE))+IF(ISNA(VLOOKUP(Summary!$A138,'District 20'!$A$1:$H$999,6,FALSE)),0,VLOOKUP(Summary!$A138,'District 20'!$A$1:$H$999,6,FALSE))+IF(ISNA(VLOOKUP(Summary!$A138,'District 21'!$A$1:$H$999,6,FALSE)),0,VLOOKUP(Summary!$A138,'District 21'!$A$1:$H$999,6,FALSE))+IF(ISNA(VLOOKUP(Summary!$A138,'District 22'!$A$1:$H$999,6,FALSE)),0,VLOOKUP(Summary!$A138,'District 22'!$A$1:$H$999,6,FALSE))+IF(ISNA(VLOOKUP(Summary!$A138,'District 23'!$A$1:$H$999,6,FALSE)),0,VLOOKUP(Summary!$A138,'District 23'!$A$1:$H$999,6,FALSE))+IF(ISNA(VLOOKUP(Summary!$A138,'District 24'!$A$1:$H$999,6,FALSE)),0,VLOOKUP(Summary!$A138,'District 24'!$A$1:$H$999,6,FALSE))+IF(ISNA(VLOOKUP(Summary!$A138,'District 25'!$A$1:$H$999,6,FALSE)),0,VLOOKUP(Summary!$A138,'District 25'!$A$1:$H$999,6,FALSE))+IF(ISNA(VLOOKUP(Summary!$A138,'District 26'!$A$1:$H$999,6,FALSE)),0,VLOOKUP(Summary!$A138,'District 26'!$A$1:$H$999,6,FALSE))+IF(ISNA(VLOOKUP(Summary!$A138,'District 27'!$A$1:$H$999,6,FALSE)),0,VLOOKUP(Summary!$A138,'District 27'!$A$1:$H$999,6,FALSE))+IF(ISNA(VLOOKUP(Summary!$A138,'District 28'!$A$1:$H$999,6,FALSE)),0,VLOOKUP(Summary!$A138,'District 28'!$A$1:$H$999,6,FALSE))+IF(ISNA(VLOOKUP(Summary!$A138,'District 29'!$A$1:$H$999,6,FALSE)),0,VLOOKUP(Summary!$A138,'District 29'!$A$1:$H$999,6,FALSE))</f>
        <v>0</v>
      </c>
      <c r="G138" s="11">
        <f>IF(ISNA(VLOOKUP(Summary!$A138,'District 0'!$A$1:$H$999,7,FALSE)),0,VLOOKUP(Summary!$A138,'District 0'!$A$1:$H$999,7,FALSE))+IF(ISNA(VLOOKUP(Summary!$A138,'District 1'!$A$1:$H$999,7,FALSE)),0,VLOOKUP(Summary!$A138,'District 1'!$A$1:$H$999,7,FALSE))+IF(ISNA(VLOOKUP(Summary!$A138,'District 2'!$A$1:$H$999,7,FALSE)),0,VLOOKUP(Summary!$A138,'District 2'!$A$1:$H$999,7,FALSE))+IF(ISNA(VLOOKUP(Summary!$A138,'District 3'!$A$1:$H$999,7,FALSE)),0,VLOOKUP(Summary!$A138,'District 3'!$A$1:$H$999,7,FALSE))+IF(ISNA(VLOOKUP(Summary!$A138,'District 4'!$A$1:$H$999,7,FALSE)),0,VLOOKUP(Summary!$A138,'District 4'!$A$1:$H$999,7,FALSE))+IF(ISNA(VLOOKUP(Summary!$A138,'District 5'!$A$1:$H$999,7,FALSE)),0,VLOOKUP(Summary!$A138,'District 5'!$A$1:$H$999,7,FALSE))+IF(ISNA(VLOOKUP(Summary!$A138,'District 6'!$A$1:$H$999,7,FALSE)),0,VLOOKUP(Summary!$A138,'District 6'!$A$1:$H$999,7,FALSE))+IF(ISNA(VLOOKUP(Summary!$A138,'District 7'!$A$1:$H$999,7,FALSE)),0,VLOOKUP(Summary!$A138,'District 7'!$A$1:$H$999,7,FALSE))+IF(ISNA(VLOOKUP(Summary!$A138,'District 8'!$A$1:$H$999,7,FALSE)),0,VLOOKUP(Summary!$A138,'District 8'!$A$1:$H$999,7,FALSE))+IF(ISNA(VLOOKUP(Summary!$A138,'District 9'!$A$1:$H$999,7,FALSE)),0,VLOOKUP(Summary!$A138,'District 9'!$A$1:$H$999,7,FALSE))+IF(ISNA(VLOOKUP(Summary!$A138,'District 10'!$A$1:$H$999,7,FALSE)),0,VLOOKUP(Summary!$A138,'District 10'!$A$1:$H$999,7,FALSE))+IF(ISNA(VLOOKUP(Summary!$A138,'District 11'!$A$1:$H$999,7,FALSE)),0,VLOOKUP(Summary!$A138,'District 11'!$A$1:$H$999,7,FALSE))+IF(ISNA(VLOOKUP(Summary!$A138,'District 12'!$A$1:$H$999,7,FALSE)),0,VLOOKUP(Summary!$A138,'District 12'!$A$1:$H$999,7,FALSE))+IF(ISNA(VLOOKUP(Summary!$A138,'District 13'!$A$1:$H$999,7,FALSE)),0,VLOOKUP(Summary!$A138,'District 13'!$A$1:$H$999,7,FALSE))+IF(ISNA(VLOOKUP(Summary!$A138,'District 14'!$A$1:$H$999,7,FALSE)),0,VLOOKUP(Summary!$A138,'District 14'!$A$1:$H$999,7,FALSE))+IF(ISNA(VLOOKUP(Summary!$A138,'District 15'!$A$1:$H$999,7,FALSE)),0,VLOOKUP(Summary!$A138,'District 15'!$A$1:$H$999,7,FALSE))+IF(ISNA(VLOOKUP(Summary!$A138,'District 16'!$A$1:$H$999,7,FALSE)),0,VLOOKUP(Summary!$A138,'District 16'!$A$1:$H$999,7,FALSE))+IF(ISNA(VLOOKUP(Summary!$A138,'District 17'!$A$1:$H$999,7,FALSE)),0,VLOOKUP(Summary!$A138,'District 17'!$A$1:$H$999,7,FALSE))+IF(ISNA(VLOOKUP(Summary!$A138,'District 18'!$A$1:$H$999,7,FALSE)),0,VLOOKUP(Summary!$A138,'District 18'!$A$1:$H$999,7,FALSE))+IF(ISNA(VLOOKUP(Summary!$A138,'District 19'!$A$1:$H$999,7,FALSE)),0,VLOOKUP(Summary!$A138,'District 19'!$A$1:$H$999,7,FALSE))+IF(ISNA(VLOOKUP(Summary!$A138,'District 20'!$A$1:$H$999,7,FALSE)),0,VLOOKUP(Summary!$A138,'District 20'!$A$1:$H$999,7,FALSE))+IF(ISNA(VLOOKUP(Summary!$A138,'District 21'!$A$1:$H$999,7,FALSE)),0,VLOOKUP(Summary!$A138,'District 21'!$A$1:$H$999,7,FALSE))+IF(ISNA(VLOOKUP(Summary!$A138,'District 22'!$A$1:$H$999,7,FALSE)),0,VLOOKUP(Summary!$A138,'District 22'!$A$1:$H$999,7,FALSE))+IF(ISNA(VLOOKUP(Summary!$A138,'District 23'!$A$1:$H$999,7,FALSE)),0,VLOOKUP(Summary!$A138,'District 23'!$A$1:$H$999,7,FALSE))+IF(ISNA(VLOOKUP(Summary!$A138,'District 24'!$A$1:$H$999,7,FALSE)),0,VLOOKUP(Summary!$A138,'District 24'!$A$1:$H$999,7,FALSE))+IF(ISNA(VLOOKUP(Summary!$A138,'District 25'!$A$1:$H$999,7,FALSE)),0,VLOOKUP(Summary!$A138,'District 25'!$A$1:$H$999,7,FALSE))+IF(ISNA(VLOOKUP(Summary!$A138,'District 26'!$A$1:$H$999,7,FALSE)),0,VLOOKUP(Summary!$A138,'District 26'!$A$1:$H$999,7,FALSE))+IF(ISNA(VLOOKUP(Summary!$A138,'District 27'!$A$1:$H$999,7,FALSE)),0,VLOOKUP(Summary!$A138,'District 27'!$A$1:$H$999,7,FALSE))+IF(ISNA(VLOOKUP(Summary!$A138,'District 28'!$A$1:$H$999,7,FALSE)),0,VLOOKUP(Summary!$A138,'District 28'!$A$1:$H$999,7,FALSE))+IF(ISNA(VLOOKUP(Summary!$A138,'District 29'!$A$1:$H$999,7,FALSE)),0,VLOOKUP(Summary!$A138,'District 29'!$A$1:$H$999,7,FALSE))</f>
        <v>1</v>
      </c>
      <c r="H138" s="11">
        <f>IF(ISNA(VLOOKUP(Summary!$A138,'District 0'!$A$1:$H$999,8,FALSE)),0,VLOOKUP(Summary!$A138,'District 0'!$A$1:$H$999,8,FALSE))+IF(ISNA(VLOOKUP(Summary!$A138,'District 1'!$A$1:$H$999,8,FALSE)),0,VLOOKUP(Summary!$A138,'District 1'!$A$1:$H$999,8,FALSE))+IF(ISNA(VLOOKUP(Summary!$A138,'District 2'!$A$1:$H$999,8,FALSE)),0,VLOOKUP(Summary!$A138,'District 2'!$A$1:$H$999,8,FALSE))+IF(ISNA(VLOOKUP(Summary!$A138,'District 3'!$A$1:$H$999,8,FALSE)),0,VLOOKUP(Summary!$A138,'District 3'!$A$1:$H$999,8,FALSE))+IF(ISNA(VLOOKUP(Summary!$A138,'District 4'!$A$1:$H$999,8,FALSE)),0,VLOOKUP(Summary!$A138,'District 4'!$A$1:$H$999,8,FALSE))+IF(ISNA(VLOOKUP(Summary!$A138,'District 5'!$A$1:$H$999,8,FALSE)),0,VLOOKUP(Summary!$A138,'District 5'!$A$1:$H$999,8,FALSE))+IF(ISNA(VLOOKUP(Summary!$A138,'District 6'!$A$1:$H$999,8,FALSE)),0,VLOOKUP(Summary!$A138,'District 6'!$A$1:$H$999,8,FALSE))+IF(ISNA(VLOOKUP(Summary!$A138,'District 7'!$A$1:$H$999,8,FALSE)),0,VLOOKUP(Summary!$A138,'District 7'!$A$1:$H$999,8,FALSE))+IF(ISNA(VLOOKUP(Summary!$A138,'District 8'!$A$1:$H$999,8,FALSE)),0,VLOOKUP(Summary!$A138,'District 8'!$A$1:$H$999,8,FALSE))+IF(ISNA(VLOOKUP(Summary!$A138,'District 9'!$A$1:$H$999,8,FALSE)),0,VLOOKUP(Summary!$A138,'District 9'!$A$1:$H$999,8,FALSE))+IF(ISNA(VLOOKUP(Summary!$A138,'District 10'!$A$1:$H$999,8,FALSE)),0,VLOOKUP(Summary!$A138,'District 10'!$A$1:$H$999,8,FALSE))+IF(ISNA(VLOOKUP(Summary!$A138,'District 11'!$A$1:$H$999,8,FALSE)),0,VLOOKUP(Summary!$A138,'District 11'!$A$1:$H$999,8,FALSE))+IF(ISNA(VLOOKUP(Summary!$A138,'District 12'!$A$1:$H$999,8,FALSE)),0,VLOOKUP(Summary!$A138,'District 12'!$A$1:$H$999,8,FALSE))+IF(ISNA(VLOOKUP(Summary!$A138,'District 13'!$A$1:$H$999,8,FALSE)),0,VLOOKUP(Summary!$A138,'District 13'!$A$1:$H$999,8,FALSE))+IF(ISNA(VLOOKUP(Summary!$A138,'District 14'!$A$1:$H$999,8,FALSE)),0,VLOOKUP(Summary!$A138,'District 14'!$A$1:$H$999,8,FALSE))+IF(ISNA(VLOOKUP(Summary!$A138,'District 15'!$A$1:$H$999,8,FALSE)),0,VLOOKUP(Summary!$A138,'District 15'!$A$1:$H$999,8,FALSE))+IF(ISNA(VLOOKUP(Summary!$A138,'District 16'!$A$1:$H$999,8,FALSE)),0,VLOOKUP(Summary!$A138,'District 16'!$A$1:$H$999,8,FALSE))+IF(ISNA(VLOOKUP(Summary!$A138,'District 17'!$A$1:$H$999,8,FALSE)),0,VLOOKUP(Summary!$A138,'District 17'!$A$1:$H$999,8,FALSE))+IF(ISNA(VLOOKUP(Summary!$A138,'District 18'!$A$1:$H$999,8,FALSE)),0,VLOOKUP(Summary!$A138,'District 18'!$A$1:$H$999,8,FALSE))+IF(ISNA(VLOOKUP(Summary!$A138,'District 19'!$A$1:$H$999,8,FALSE)),0,VLOOKUP(Summary!$A138,'District 19'!$A$1:$H$999,8,FALSE))+IF(ISNA(VLOOKUP(Summary!$A138,'District 20'!$A$1:$H$999,8,FALSE)),0,VLOOKUP(Summary!$A138,'District 20'!$A$1:$H$999,8,FALSE))+IF(ISNA(VLOOKUP(Summary!$A138,'District 21'!$A$1:$H$999,8,FALSE)),0,VLOOKUP(Summary!$A138,'District 21'!$A$1:$H$999,8,FALSE))+IF(ISNA(VLOOKUP(Summary!$A138,'District 22'!$A$1:$H$999,8,FALSE)),0,VLOOKUP(Summary!$A138,'District 22'!$A$1:$H$999,8,FALSE))+IF(ISNA(VLOOKUP(Summary!$A138,'District 23'!$A$1:$H$999,8,FALSE)),0,VLOOKUP(Summary!$A138,'District 23'!$A$1:$H$999,8,FALSE))+IF(ISNA(VLOOKUP(Summary!$A138,'District 24'!$A$1:$H$999,8,FALSE)),0,VLOOKUP(Summary!$A138,'District 24'!$A$1:$H$999,8,FALSE))+IF(ISNA(VLOOKUP(Summary!$A138,'District 25'!$A$1:$H$999,8,FALSE)),0,VLOOKUP(Summary!$A138,'District 25'!$A$1:$H$999,8,FALSE))+IF(ISNA(VLOOKUP(Summary!$A138,'District 26'!$A$1:$H$999,8,FALSE)),0,VLOOKUP(Summary!$A138,'District 26'!$A$1:$H$999,8,FALSE))+IF(ISNA(VLOOKUP(Summary!$A138,'District 27'!$A$1:$H$999,8,FALSE)),0,VLOOKUP(Summary!$A138,'District 27'!$A$1:$H$999,8,FALSE))+IF(ISNA(VLOOKUP(Summary!$A138,'District 28'!$A$1:$H$999,8,FALSE)),0,VLOOKUP(Summary!$A138,'District 28'!$A$1:$H$999,8,FALSE))+IF(ISNA(VLOOKUP(Summary!$A138,'District 29'!$A$1:$H$999,8,FALSE)),0,VLOOKUP(Summary!$A138,'District 29'!$A$1:$H$999,8,FALSE))</f>
        <v>109</v>
      </c>
      <c r="I138" s="7">
        <f t="shared" si="3"/>
        <v>137</v>
      </c>
      <c r="J138" s="8" t="s">
        <v>45</v>
      </c>
      <c r="K138" s="8" t="s">
        <v>46</v>
      </c>
      <c r="L138" s="9">
        <v>43676</v>
      </c>
      <c r="M138" s="8">
        <v>137</v>
      </c>
      <c r="N138" s="10">
        <f>H138/M138</f>
        <v>0.79562043795620441</v>
      </c>
      <c r="O138" s="10">
        <f>I138/M138</f>
        <v>1</v>
      </c>
    </row>
    <row r="139" spans="1:15" s="5" customFormat="1" x14ac:dyDescent="0.2">
      <c r="A139" s="6">
        <v>100622</v>
      </c>
      <c r="B139" s="11">
        <f>IF(ISNA(VLOOKUP(Summary!$A139,'District 0'!$A$1:$H$999,2,FALSE)),0,VLOOKUP(Summary!$A139,'District 0'!$A$1:$H$999,2,FALSE))+IF(ISNA(VLOOKUP(Summary!$A139,'District 1'!$A$1:$H$999,2,FALSE)),0,VLOOKUP(Summary!$A139,'District 1'!$A$1:$H$999,2,FALSE))+IF(ISNA(VLOOKUP(Summary!$A139,'District 2'!$A$1:$H$999,2,FALSE)),0,VLOOKUP(Summary!$A139,'District 2'!$A$1:$H$999,2,FALSE))+IF(ISNA(VLOOKUP(Summary!$A139,'District 3'!$A$1:$H$999,2,FALSE)),0,VLOOKUP(Summary!$A139,'District 3'!$A$1:$H$999,2,FALSE))+IF(ISNA(VLOOKUP(Summary!$A139,'District 4'!$A$1:$H$999,2,FALSE)),0,VLOOKUP(Summary!$A139,'District 4'!$A$1:$H$999,2,FALSE))+IF(ISNA(VLOOKUP(Summary!$A139,'District 5'!$A$1:$H$999,2,FALSE)),0,VLOOKUP(Summary!$A139,'District 5'!$A$1:$H$999,2,FALSE))+IF(ISNA(VLOOKUP(Summary!$A139,'District 6'!$A$1:$H$999,2,FALSE)),0,VLOOKUP(Summary!$A139,'District 6'!$A$1:$H$999,2,FALSE))+IF(ISNA(VLOOKUP(Summary!$A139,'District 7'!$A$1:$H$999,2,FALSE)),0,VLOOKUP(Summary!$A139,'District 7'!$A$1:$H$999,2,FALSE))+IF(ISNA(VLOOKUP(Summary!$A139,'District 8'!$A$1:$H$999,2,FALSE)),0,VLOOKUP(Summary!$A139,'District 8'!$A$1:$H$999,2,FALSE))+IF(ISNA(VLOOKUP(Summary!$A139,'District 9'!$A$1:$H$999,2,FALSE)),0,VLOOKUP(Summary!$A139,'District 9'!$A$1:$H$999,2,FALSE))+IF(ISNA(VLOOKUP(Summary!$A139,'District 10'!$A$1:$H$999,2,FALSE)),0,VLOOKUP(Summary!$A139,'District 10'!$A$1:$H$999,2,FALSE))+IF(ISNA(VLOOKUP(Summary!$A139,'District 11'!$A$1:$H$999,2,FALSE)),0,VLOOKUP(Summary!$A139,'District 11'!$A$1:$H$999,2,FALSE))+IF(ISNA(VLOOKUP(Summary!$A139,'District 12'!$A$1:$H$999,2,FALSE)),0,VLOOKUP(Summary!$A139,'District 12'!$A$1:$H$999,2,FALSE))+IF(ISNA(VLOOKUP(Summary!$A139,'District 13'!$A$1:$H$999,2,FALSE)),0,VLOOKUP(Summary!$A139,'District 13'!$A$1:$H$999,2,FALSE))+IF(ISNA(VLOOKUP(Summary!$A139,'District 14'!$A$1:$H$999,2,FALSE)),0,VLOOKUP(Summary!$A139,'District 14'!$A$1:$H$999,2,FALSE))+IF(ISNA(VLOOKUP(Summary!$A139,'District 15'!$A$1:$H$999,2,FALSE)),0,VLOOKUP(Summary!$A139,'District 15'!$A$1:$H$999,2,FALSE))+IF(ISNA(VLOOKUP(Summary!$A139,'District 16'!$A$1:$H$999,2,FALSE)),0,VLOOKUP(Summary!$A139,'District 16'!$A$1:$H$999,2,FALSE))+IF(ISNA(VLOOKUP(Summary!$A139,'District 17'!$A$1:$H$999,2,FALSE)),0,VLOOKUP(Summary!$A139,'District 17'!$A$1:$H$999,2,FALSE))+IF(ISNA(VLOOKUP(Summary!$A139,'District 18'!$A$1:$H$999,2,FALSE)),0,VLOOKUP(Summary!$A139,'District 18'!$A$1:$H$999,2,FALSE))+IF(ISNA(VLOOKUP(Summary!$A139,'District 19'!$A$1:$H$999,2,FALSE)),0,VLOOKUP(Summary!$A139,'District 19'!$A$1:$H$999,2,FALSE))+IF(ISNA(VLOOKUP(Summary!$A139,'District 20'!$A$1:$H$999,2,FALSE)),0,VLOOKUP(Summary!$A139,'District 20'!$A$1:$H$999,2,FALSE))+IF(ISNA(VLOOKUP(Summary!$A139,'District 21'!$A$1:$H$999,2,FALSE)),0,VLOOKUP(Summary!$A139,'District 21'!$A$1:$H$999,2,FALSE))+IF(ISNA(VLOOKUP(Summary!$A139,'District 22'!$A$1:$H$999,2,FALSE)),0,VLOOKUP(Summary!$A139,'District 22'!$A$1:$H$999,2,FALSE))+IF(ISNA(VLOOKUP(Summary!$A139,'District 23'!$A$1:$H$999,2,FALSE)),0,VLOOKUP(Summary!$A139,'District 23'!$A$1:$H$999,2,FALSE))+IF(ISNA(VLOOKUP(Summary!$A139,'District 24'!$A$1:$H$999,2,FALSE)),0,VLOOKUP(Summary!$A139,'District 24'!$A$1:$H$999,2,FALSE))+IF(ISNA(VLOOKUP(Summary!$A139,'District 25'!$A$1:$H$999,2,FALSE)),0,VLOOKUP(Summary!$A139,'District 25'!$A$1:$H$999,2,FALSE))+IF(ISNA(VLOOKUP(Summary!$A139,'District 26'!$A$1:$H$999,2,FALSE)),0,VLOOKUP(Summary!$A139,'District 26'!$A$1:$H$999,2,FALSE))+IF(ISNA(VLOOKUP(Summary!$A139,'District 27'!$A$1:$H$999,2,FALSE)),0,VLOOKUP(Summary!$A139,'District 27'!$A$1:$H$999,2,FALSE))+IF(ISNA(VLOOKUP(Summary!$A139,'District 28'!$A$1:$H$999,2,FALSE)),0,VLOOKUP(Summary!$A139,'District 28'!$A$1:$H$999,2,FALSE))+IF(ISNA(VLOOKUP(Summary!$A139,'District 29'!$A$1:$H$999,2,FALSE)),0,VLOOKUP(Summary!$A139,'District 29'!$A$1:$H$999,2,FALSE))</f>
        <v>0</v>
      </c>
      <c r="C139" s="11">
        <f>IF(ISNA(VLOOKUP(Summary!$A139,'District 0'!$A$1:$H$999,3,FALSE)),0,VLOOKUP(Summary!$A139,'District 0'!$A$1:$H$999,3,FALSE))+IF(ISNA(VLOOKUP(Summary!$A139,'District 1'!$A$1:$H$999,3,FALSE)),0,VLOOKUP(Summary!$A139,'District 1'!$A$1:$H$999,3,FALSE))+IF(ISNA(VLOOKUP(Summary!$A139,'District 2'!$A$1:$H$999,3,FALSE)),0,VLOOKUP(Summary!$A139,'District 2'!$A$1:$H$999,3,FALSE))+IF(ISNA(VLOOKUP(Summary!$A139,'District 3'!$A$1:$H$999,3,FALSE)),0,VLOOKUP(Summary!$A139,'District 3'!$A$1:$H$999,3,FALSE))+IF(ISNA(VLOOKUP(Summary!$A139,'District 4'!$A$1:$H$999,3,FALSE)),0,VLOOKUP(Summary!$A139,'District 4'!$A$1:$H$999,3,FALSE))+IF(ISNA(VLOOKUP(Summary!$A139,'District 5'!$A$1:$H$999,3,FALSE)),0,VLOOKUP(Summary!$A139,'District 5'!$A$1:$H$999,3,FALSE))+IF(ISNA(VLOOKUP(Summary!$A139,'District 6'!$A$1:$H$999,3,FALSE)),0,VLOOKUP(Summary!$A139,'District 6'!$A$1:$H$999,3,FALSE))+IF(ISNA(VLOOKUP(Summary!$A139,'District 7'!$A$1:$H$999,3,FALSE)),0,VLOOKUP(Summary!$A139,'District 7'!$A$1:$H$999,3,FALSE))+IF(ISNA(VLOOKUP(Summary!$A139,'District 8'!$A$1:$H$999,3,FALSE)),0,VLOOKUP(Summary!$A139,'District 8'!$A$1:$H$999,3,FALSE))+IF(ISNA(VLOOKUP(Summary!$A139,'District 9'!$A$1:$H$999,3,FALSE)),0,VLOOKUP(Summary!$A139,'District 9'!$A$1:$H$999,3,FALSE))+IF(ISNA(VLOOKUP(Summary!$A139,'District 10'!$A$1:$H$999,3,FALSE)),0,VLOOKUP(Summary!$A139,'District 10'!$A$1:$H$999,3,FALSE))+IF(ISNA(VLOOKUP(Summary!$A139,'District 11'!$A$1:$H$999,3,FALSE)),0,VLOOKUP(Summary!$A139,'District 11'!$A$1:$H$999,3,FALSE))+IF(ISNA(VLOOKUP(Summary!$A139,'District 12'!$A$1:$H$999,3,FALSE)),0,VLOOKUP(Summary!$A139,'District 12'!$A$1:$H$999,3,FALSE))+IF(ISNA(VLOOKUP(Summary!$A139,'District 13'!$A$1:$H$999,3,FALSE)),0,VLOOKUP(Summary!$A139,'District 13'!$A$1:$H$999,3,FALSE))+IF(ISNA(VLOOKUP(Summary!$A139,'District 14'!$A$1:$H$999,3,FALSE)),0,VLOOKUP(Summary!$A139,'District 14'!$A$1:$H$999,3,FALSE))+IF(ISNA(VLOOKUP(Summary!$A139,'District 15'!$A$1:$H$999,3,FALSE)),0,VLOOKUP(Summary!$A139,'District 15'!$A$1:$H$999,3,FALSE))+IF(ISNA(VLOOKUP(Summary!$A139,'District 16'!$A$1:$H$999,3,FALSE)),0,VLOOKUP(Summary!$A139,'District 16'!$A$1:$H$999,3,FALSE))+IF(ISNA(VLOOKUP(Summary!$A139,'District 17'!$A$1:$H$999,3,FALSE)),0,VLOOKUP(Summary!$A139,'District 17'!$A$1:$H$999,3,FALSE))+IF(ISNA(VLOOKUP(Summary!$A139,'District 18'!$A$1:$H$999,3,FALSE)),0,VLOOKUP(Summary!$A139,'District 18'!$A$1:$H$999,3,FALSE))+IF(ISNA(VLOOKUP(Summary!$A139,'District 19'!$A$1:$H$999,3,FALSE)),0,VLOOKUP(Summary!$A139,'District 19'!$A$1:$H$999,3,FALSE))+IF(ISNA(VLOOKUP(Summary!$A139,'District 20'!$A$1:$H$999,3,FALSE)),0,VLOOKUP(Summary!$A139,'District 20'!$A$1:$H$999,3,FALSE))+IF(ISNA(VLOOKUP(Summary!$A139,'District 21'!$A$1:$H$999,3,FALSE)),0,VLOOKUP(Summary!$A139,'District 21'!$A$1:$H$999,3,FALSE))+IF(ISNA(VLOOKUP(Summary!$A139,'District 22'!$A$1:$H$999,3,FALSE)),0,VLOOKUP(Summary!$A139,'District 22'!$A$1:$H$999,3,FALSE))+IF(ISNA(VLOOKUP(Summary!$A139,'District 23'!$A$1:$H$999,3,FALSE)),0,VLOOKUP(Summary!$A139,'District 23'!$A$1:$H$999,3,FALSE))+IF(ISNA(VLOOKUP(Summary!$A139,'District 24'!$A$1:$H$999,3,FALSE)),0,VLOOKUP(Summary!$A139,'District 24'!$A$1:$H$999,3,FALSE))+IF(ISNA(VLOOKUP(Summary!$A139,'District 25'!$A$1:$H$999,3,FALSE)),0,VLOOKUP(Summary!$A139,'District 25'!$A$1:$H$999,3,FALSE))+IF(ISNA(VLOOKUP(Summary!$A139,'District 26'!$A$1:$H$999,3,FALSE)),0,VLOOKUP(Summary!$A139,'District 26'!$A$1:$H$999,3,FALSE))+IF(ISNA(VLOOKUP(Summary!$A139,'District 27'!$A$1:$H$999,3,FALSE)),0,VLOOKUP(Summary!$A139,'District 27'!$A$1:$H$999,3,FALSE))+IF(ISNA(VLOOKUP(Summary!$A139,'District 28'!$A$1:$H$999,3,FALSE)),0,VLOOKUP(Summary!$A139,'District 28'!$A$1:$H$999,3,FALSE))+IF(ISNA(VLOOKUP(Summary!$A139,'District 29'!$A$1:$H$999,3,FALSE)),0,VLOOKUP(Summary!$A139,'District 29'!$A$1:$H$999,3,FALSE))</f>
        <v>28</v>
      </c>
      <c r="D139" s="11">
        <f>IF(ISNA(VLOOKUP(Summary!$A139,'District 0'!$A$1:$H$999,4,FALSE)),0,VLOOKUP(Summary!$A139,'District 0'!$A$1:$H$999,4,FALSE))+IF(ISNA(VLOOKUP(Summary!$A139,'District 1'!$A$1:$H$999,4,FALSE)),0,VLOOKUP(Summary!$A139,'District 1'!$A$1:$H$999,4,FALSE))+IF(ISNA(VLOOKUP(Summary!$A139,'District 2'!$A$1:$H$999,4,FALSE)),0,VLOOKUP(Summary!$A139,'District 2'!$A$1:$H$999,4,FALSE))+IF(ISNA(VLOOKUP(Summary!$A139,'District 3'!$A$1:$H$999,4,FALSE)),0,VLOOKUP(Summary!$A139,'District 3'!$A$1:$H$999,4,FALSE))+IF(ISNA(VLOOKUP(Summary!$A139,'District 4'!$A$1:$H$999,4,FALSE)),0,VLOOKUP(Summary!$A139,'District 4'!$A$1:$H$999,4,FALSE))+IF(ISNA(VLOOKUP(Summary!$A139,'District 5'!$A$1:$H$999,4,FALSE)),0,VLOOKUP(Summary!$A139,'District 5'!$A$1:$H$999,4,FALSE))+IF(ISNA(VLOOKUP(Summary!$A139,'District 6'!$A$1:$H$999,4,FALSE)),0,VLOOKUP(Summary!$A139,'District 6'!$A$1:$H$999,4,FALSE))+IF(ISNA(VLOOKUP(Summary!$A139,'District 7'!$A$1:$H$999,4,FALSE)),0,VLOOKUP(Summary!$A139,'District 7'!$A$1:$H$999,4,FALSE))+IF(ISNA(VLOOKUP(Summary!$A139,'District 8'!$A$1:$H$999,4,FALSE)),0,VLOOKUP(Summary!$A139,'District 8'!$A$1:$H$999,4,FALSE))+IF(ISNA(VLOOKUP(Summary!$A139,'District 9'!$A$1:$H$999,4,FALSE)),0,VLOOKUP(Summary!$A139,'District 9'!$A$1:$H$999,4,FALSE))+IF(ISNA(VLOOKUP(Summary!$A139,'District 10'!$A$1:$H$999,4,FALSE)),0,VLOOKUP(Summary!$A139,'District 10'!$A$1:$H$999,4,FALSE))+IF(ISNA(VLOOKUP(Summary!$A139,'District 11'!$A$1:$H$999,4,FALSE)),0,VLOOKUP(Summary!$A139,'District 11'!$A$1:$H$999,4,FALSE))+IF(ISNA(VLOOKUP(Summary!$A139,'District 12'!$A$1:$H$999,4,FALSE)),0,VLOOKUP(Summary!$A139,'District 12'!$A$1:$H$999,4,FALSE))+IF(ISNA(VLOOKUP(Summary!$A139,'District 13'!$A$1:$H$999,4,FALSE)),0,VLOOKUP(Summary!$A139,'District 13'!$A$1:$H$999,4,FALSE))+IF(ISNA(VLOOKUP(Summary!$A139,'District 14'!$A$1:$H$999,4,FALSE)),0,VLOOKUP(Summary!$A139,'District 14'!$A$1:$H$999,4,FALSE))+IF(ISNA(VLOOKUP(Summary!$A139,'District 15'!$A$1:$H$999,4,FALSE)),0,VLOOKUP(Summary!$A139,'District 15'!$A$1:$H$999,4,FALSE))+IF(ISNA(VLOOKUP(Summary!$A139,'District 16'!$A$1:$H$999,4,FALSE)),0,VLOOKUP(Summary!$A139,'District 16'!$A$1:$H$999,4,FALSE))+IF(ISNA(VLOOKUP(Summary!$A139,'District 17'!$A$1:$H$999,4,FALSE)),0,VLOOKUP(Summary!$A139,'District 17'!$A$1:$H$999,4,FALSE))+IF(ISNA(VLOOKUP(Summary!$A139,'District 18'!$A$1:$H$999,4,FALSE)),0,VLOOKUP(Summary!$A139,'District 18'!$A$1:$H$999,4,FALSE))+IF(ISNA(VLOOKUP(Summary!$A139,'District 19'!$A$1:$H$999,4,FALSE)),0,VLOOKUP(Summary!$A139,'District 19'!$A$1:$H$999,4,FALSE))+IF(ISNA(VLOOKUP(Summary!$A139,'District 20'!$A$1:$H$999,4,FALSE)),0,VLOOKUP(Summary!$A139,'District 20'!$A$1:$H$999,4,FALSE))+IF(ISNA(VLOOKUP(Summary!$A139,'District 21'!$A$1:$H$999,4,FALSE)),0,VLOOKUP(Summary!$A139,'District 21'!$A$1:$H$999,4,FALSE))+IF(ISNA(VLOOKUP(Summary!$A139,'District 22'!$A$1:$H$999,4,FALSE)),0,VLOOKUP(Summary!$A139,'District 22'!$A$1:$H$999,4,FALSE))+IF(ISNA(VLOOKUP(Summary!$A139,'District 23'!$A$1:$H$999,4,FALSE)),0,VLOOKUP(Summary!$A139,'District 23'!$A$1:$H$999,4,FALSE))+IF(ISNA(VLOOKUP(Summary!$A139,'District 24'!$A$1:$H$999,4,FALSE)),0,VLOOKUP(Summary!$A139,'District 24'!$A$1:$H$999,4,FALSE))+IF(ISNA(VLOOKUP(Summary!$A139,'District 25'!$A$1:$H$999,4,FALSE)),0,VLOOKUP(Summary!$A139,'District 25'!$A$1:$H$999,4,FALSE))+IF(ISNA(VLOOKUP(Summary!$A139,'District 26'!$A$1:$H$999,4,FALSE)),0,VLOOKUP(Summary!$A139,'District 26'!$A$1:$H$999,4,FALSE))+IF(ISNA(VLOOKUP(Summary!$A139,'District 27'!$A$1:$H$999,4,FALSE)),0,VLOOKUP(Summary!$A139,'District 27'!$A$1:$H$999,4,FALSE))+IF(ISNA(VLOOKUP(Summary!$A139,'District 28'!$A$1:$H$999,4,FALSE)),0,VLOOKUP(Summary!$A139,'District 28'!$A$1:$H$999,4,FALSE))+IF(ISNA(VLOOKUP(Summary!$A139,'District 29'!$A$1:$H$999,4,FALSE)),0,VLOOKUP(Summary!$A139,'District 29'!$A$1:$H$999,4,FALSE))</f>
        <v>3</v>
      </c>
      <c r="E139" s="11">
        <f>IF(ISNA(VLOOKUP(Summary!$A139,'District 0'!$A$1:$H$999,5,FALSE)),0,VLOOKUP(Summary!$A139,'District 0'!$A$1:$H$999,5,FALSE))+IF(ISNA(VLOOKUP(Summary!$A139,'District 1'!$A$1:$H$999,5,FALSE)),0,VLOOKUP(Summary!$A139,'District 1'!$A$1:$H$999,5,FALSE))+IF(ISNA(VLOOKUP(Summary!$A139,'District 2'!$A$1:$H$999,5,FALSE)),0,VLOOKUP(Summary!$A139,'District 2'!$A$1:$H$999,5,FALSE))+IF(ISNA(VLOOKUP(Summary!$A139,'District 3'!$A$1:$H$999,5,FALSE)),0,VLOOKUP(Summary!$A139,'District 3'!$A$1:$H$999,5,FALSE))+IF(ISNA(VLOOKUP(Summary!$A139,'District 4'!$A$1:$H$999,5,FALSE)),0,VLOOKUP(Summary!$A139,'District 4'!$A$1:$H$999,5,FALSE))+IF(ISNA(VLOOKUP(Summary!$A139,'District 5'!$A$1:$H$999,5,FALSE)),0,VLOOKUP(Summary!$A139,'District 5'!$A$1:$H$999,5,FALSE))+IF(ISNA(VLOOKUP(Summary!$A139,'District 6'!$A$1:$H$999,5,FALSE)),0,VLOOKUP(Summary!$A139,'District 6'!$A$1:$H$999,5,FALSE))+IF(ISNA(VLOOKUP(Summary!$A139,'District 7'!$A$1:$H$999,5,FALSE)),0,VLOOKUP(Summary!$A139,'District 7'!$A$1:$H$999,5,FALSE))+IF(ISNA(VLOOKUP(Summary!$A139,'District 8'!$A$1:$H$999,5,FALSE)),0,VLOOKUP(Summary!$A139,'District 8'!$A$1:$H$999,5,FALSE))+IF(ISNA(VLOOKUP(Summary!$A139,'District 9'!$A$1:$H$999,5,FALSE)),0,VLOOKUP(Summary!$A139,'District 9'!$A$1:$H$999,5,FALSE))+IF(ISNA(VLOOKUP(Summary!$A139,'District 10'!$A$1:$H$999,5,FALSE)),0,VLOOKUP(Summary!$A139,'District 10'!$A$1:$H$999,5,FALSE))+IF(ISNA(VLOOKUP(Summary!$A139,'District 11'!$A$1:$H$999,5,FALSE)),0,VLOOKUP(Summary!$A139,'District 11'!$A$1:$H$999,5,FALSE))+IF(ISNA(VLOOKUP(Summary!$A139,'District 12'!$A$1:$H$999,5,FALSE)),0,VLOOKUP(Summary!$A139,'District 12'!$A$1:$H$999,5,FALSE))+IF(ISNA(VLOOKUP(Summary!$A139,'District 13'!$A$1:$H$999,5,FALSE)),0,VLOOKUP(Summary!$A139,'District 13'!$A$1:$H$999,5,FALSE))+IF(ISNA(VLOOKUP(Summary!$A139,'District 14'!$A$1:$H$999,5,FALSE)),0,VLOOKUP(Summary!$A139,'District 14'!$A$1:$H$999,5,FALSE))+IF(ISNA(VLOOKUP(Summary!$A139,'District 15'!$A$1:$H$999,5,FALSE)),0,VLOOKUP(Summary!$A139,'District 15'!$A$1:$H$999,5,FALSE))+IF(ISNA(VLOOKUP(Summary!$A139,'District 16'!$A$1:$H$999,5,FALSE)),0,VLOOKUP(Summary!$A139,'District 16'!$A$1:$H$999,5,FALSE))+IF(ISNA(VLOOKUP(Summary!$A139,'District 17'!$A$1:$H$999,5,FALSE)),0,VLOOKUP(Summary!$A139,'District 17'!$A$1:$H$999,5,FALSE))+IF(ISNA(VLOOKUP(Summary!$A139,'District 18'!$A$1:$H$999,5,FALSE)),0,VLOOKUP(Summary!$A139,'District 18'!$A$1:$H$999,5,FALSE))+IF(ISNA(VLOOKUP(Summary!$A139,'District 19'!$A$1:$H$999,5,FALSE)),0,VLOOKUP(Summary!$A139,'District 19'!$A$1:$H$999,5,FALSE))+IF(ISNA(VLOOKUP(Summary!$A139,'District 20'!$A$1:$H$999,5,FALSE)),0,VLOOKUP(Summary!$A139,'District 20'!$A$1:$H$999,5,FALSE))+IF(ISNA(VLOOKUP(Summary!$A139,'District 21'!$A$1:$H$999,5,FALSE)),0,VLOOKUP(Summary!$A139,'District 21'!$A$1:$H$999,5,FALSE))+IF(ISNA(VLOOKUP(Summary!$A139,'District 22'!$A$1:$H$999,5,FALSE)),0,VLOOKUP(Summary!$A139,'District 22'!$A$1:$H$999,5,FALSE))+IF(ISNA(VLOOKUP(Summary!$A139,'District 23'!$A$1:$H$999,5,FALSE)),0,VLOOKUP(Summary!$A139,'District 23'!$A$1:$H$999,5,FALSE))+IF(ISNA(VLOOKUP(Summary!$A139,'District 24'!$A$1:$H$999,5,FALSE)),0,VLOOKUP(Summary!$A139,'District 24'!$A$1:$H$999,5,FALSE))+IF(ISNA(VLOOKUP(Summary!$A139,'District 25'!$A$1:$H$999,5,FALSE)),0,VLOOKUP(Summary!$A139,'District 25'!$A$1:$H$999,5,FALSE))+IF(ISNA(VLOOKUP(Summary!$A139,'District 26'!$A$1:$H$999,5,FALSE)),0,VLOOKUP(Summary!$A139,'District 26'!$A$1:$H$999,5,FALSE))+IF(ISNA(VLOOKUP(Summary!$A139,'District 27'!$A$1:$H$999,5,FALSE)),0,VLOOKUP(Summary!$A139,'District 27'!$A$1:$H$999,5,FALSE))+IF(ISNA(VLOOKUP(Summary!$A139,'District 28'!$A$1:$H$999,5,FALSE)),0,VLOOKUP(Summary!$A139,'District 28'!$A$1:$H$999,5,FALSE))+IF(ISNA(VLOOKUP(Summary!$A139,'District 29'!$A$1:$H$999,5,FALSE)),0,VLOOKUP(Summary!$A139,'District 29'!$A$1:$H$999,5,FALSE))</f>
        <v>5</v>
      </c>
      <c r="F139" s="11">
        <f>IF(ISNA(VLOOKUP(Summary!$A139,'District 0'!$A$1:$H$999,6,FALSE)),0,VLOOKUP(Summary!$A139,'District 0'!$A$1:$H$999,6,FALSE))+IF(ISNA(VLOOKUP(Summary!$A139,'District 1'!$A$1:$H$999,6,FALSE)),0,VLOOKUP(Summary!$A139,'District 1'!$A$1:$H$999,6,FALSE))+IF(ISNA(VLOOKUP(Summary!$A139,'District 2'!$A$1:$H$999,6,FALSE)),0,VLOOKUP(Summary!$A139,'District 2'!$A$1:$H$999,6,FALSE))+IF(ISNA(VLOOKUP(Summary!$A139,'District 3'!$A$1:$H$999,6,FALSE)),0,VLOOKUP(Summary!$A139,'District 3'!$A$1:$H$999,6,FALSE))+IF(ISNA(VLOOKUP(Summary!$A139,'District 4'!$A$1:$H$999,6,FALSE)),0,VLOOKUP(Summary!$A139,'District 4'!$A$1:$H$999,6,FALSE))+IF(ISNA(VLOOKUP(Summary!$A139,'District 5'!$A$1:$H$999,6,FALSE)),0,VLOOKUP(Summary!$A139,'District 5'!$A$1:$H$999,6,FALSE))+IF(ISNA(VLOOKUP(Summary!$A139,'District 6'!$A$1:$H$999,6,FALSE)),0,VLOOKUP(Summary!$A139,'District 6'!$A$1:$H$999,6,FALSE))+IF(ISNA(VLOOKUP(Summary!$A139,'District 7'!$A$1:$H$999,6,FALSE)),0,VLOOKUP(Summary!$A139,'District 7'!$A$1:$H$999,6,FALSE))+IF(ISNA(VLOOKUP(Summary!$A139,'District 8'!$A$1:$H$999,6,FALSE)),0,VLOOKUP(Summary!$A139,'District 8'!$A$1:$H$999,6,FALSE))+IF(ISNA(VLOOKUP(Summary!$A139,'District 9'!$A$1:$H$999,6,FALSE)),0,VLOOKUP(Summary!$A139,'District 9'!$A$1:$H$999,6,FALSE))+IF(ISNA(VLOOKUP(Summary!$A139,'District 10'!$A$1:$H$999,6,FALSE)),0,VLOOKUP(Summary!$A139,'District 10'!$A$1:$H$999,6,FALSE))+IF(ISNA(VLOOKUP(Summary!$A139,'District 11'!$A$1:$H$999,6,FALSE)),0,VLOOKUP(Summary!$A139,'District 11'!$A$1:$H$999,6,FALSE))+IF(ISNA(VLOOKUP(Summary!$A139,'District 12'!$A$1:$H$999,6,FALSE)),0,VLOOKUP(Summary!$A139,'District 12'!$A$1:$H$999,6,FALSE))+IF(ISNA(VLOOKUP(Summary!$A139,'District 13'!$A$1:$H$999,6,FALSE)),0,VLOOKUP(Summary!$A139,'District 13'!$A$1:$H$999,6,FALSE))+IF(ISNA(VLOOKUP(Summary!$A139,'District 14'!$A$1:$H$999,6,FALSE)),0,VLOOKUP(Summary!$A139,'District 14'!$A$1:$H$999,6,FALSE))+IF(ISNA(VLOOKUP(Summary!$A139,'District 15'!$A$1:$H$999,6,FALSE)),0,VLOOKUP(Summary!$A139,'District 15'!$A$1:$H$999,6,FALSE))+IF(ISNA(VLOOKUP(Summary!$A139,'District 16'!$A$1:$H$999,6,FALSE)),0,VLOOKUP(Summary!$A139,'District 16'!$A$1:$H$999,6,FALSE))+IF(ISNA(VLOOKUP(Summary!$A139,'District 17'!$A$1:$H$999,6,FALSE)),0,VLOOKUP(Summary!$A139,'District 17'!$A$1:$H$999,6,FALSE))+IF(ISNA(VLOOKUP(Summary!$A139,'District 18'!$A$1:$H$999,6,FALSE)),0,VLOOKUP(Summary!$A139,'District 18'!$A$1:$H$999,6,FALSE))+IF(ISNA(VLOOKUP(Summary!$A139,'District 19'!$A$1:$H$999,6,FALSE)),0,VLOOKUP(Summary!$A139,'District 19'!$A$1:$H$999,6,FALSE))+IF(ISNA(VLOOKUP(Summary!$A139,'District 20'!$A$1:$H$999,6,FALSE)),0,VLOOKUP(Summary!$A139,'District 20'!$A$1:$H$999,6,FALSE))+IF(ISNA(VLOOKUP(Summary!$A139,'District 21'!$A$1:$H$999,6,FALSE)),0,VLOOKUP(Summary!$A139,'District 21'!$A$1:$H$999,6,FALSE))+IF(ISNA(VLOOKUP(Summary!$A139,'District 22'!$A$1:$H$999,6,FALSE)),0,VLOOKUP(Summary!$A139,'District 22'!$A$1:$H$999,6,FALSE))+IF(ISNA(VLOOKUP(Summary!$A139,'District 23'!$A$1:$H$999,6,FALSE)),0,VLOOKUP(Summary!$A139,'District 23'!$A$1:$H$999,6,FALSE))+IF(ISNA(VLOOKUP(Summary!$A139,'District 24'!$A$1:$H$999,6,FALSE)),0,VLOOKUP(Summary!$A139,'District 24'!$A$1:$H$999,6,FALSE))+IF(ISNA(VLOOKUP(Summary!$A139,'District 25'!$A$1:$H$999,6,FALSE)),0,VLOOKUP(Summary!$A139,'District 25'!$A$1:$H$999,6,FALSE))+IF(ISNA(VLOOKUP(Summary!$A139,'District 26'!$A$1:$H$999,6,FALSE)),0,VLOOKUP(Summary!$A139,'District 26'!$A$1:$H$999,6,FALSE))+IF(ISNA(VLOOKUP(Summary!$A139,'District 27'!$A$1:$H$999,6,FALSE)),0,VLOOKUP(Summary!$A139,'District 27'!$A$1:$H$999,6,FALSE))+IF(ISNA(VLOOKUP(Summary!$A139,'District 28'!$A$1:$H$999,6,FALSE)),0,VLOOKUP(Summary!$A139,'District 28'!$A$1:$H$999,6,FALSE))+IF(ISNA(VLOOKUP(Summary!$A139,'District 29'!$A$1:$H$999,6,FALSE)),0,VLOOKUP(Summary!$A139,'District 29'!$A$1:$H$999,6,FALSE))</f>
        <v>1</v>
      </c>
      <c r="G139" s="11">
        <f>IF(ISNA(VLOOKUP(Summary!$A139,'District 0'!$A$1:$H$999,7,FALSE)),0,VLOOKUP(Summary!$A139,'District 0'!$A$1:$H$999,7,FALSE))+IF(ISNA(VLOOKUP(Summary!$A139,'District 1'!$A$1:$H$999,7,FALSE)),0,VLOOKUP(Summary!$A139,'District 1'!$A$1:$H$999,7,FALSE))+IF(ISNA(VLOOKUP(Summary!$A139,'District 2'!$A$1:$H$999,7,FALSE)),0,VLOOKUP(Summary!$A139,'District 2'!$A$1:$H$999,7,FALSE))+IF(ISNA(VLOOKUP(Summary!$A139,'District 3'!$A$1:$H$999,7,FALSE)),0,VLOOKUP(Summary!$A139,'District 3'!$A$1:$H$999,7,FALSE))+IF(ISNA(VLOOKUP(Summary!$A139,'District 4'!$A$1:$H$999,7,FALSE)),0,VLOOKUP(Summary!$A139,'District 4'!$A$1:$H$999,7,FALSE))+IF(ISNA(VLOOKUP(Summary!$A139,'District 5'!$A$1:$H$999,7,FALSE)),0,VLOOKUP(Summary!$A139,'District 5'!$A$1:$H$999,7,FALSE))+IF(ISNA(VLOOKUP(Summary!$A139,'District 6'!$A$1:$H$999,7,FALSE)),0,VLOOKUP(Summary!$A139,'District 6'!$A$1:$H$999,7,FALSE))+IF(ISNA(VLOOKUP(Summary!$A139,'District 7'!$A$1:$H$999,7,FALSE)),0,VLOOKUP(Summary!$A139,'District 7'!$A$1:$H$999,7,FALSE))+IF(ISNA(VLOOKUP(Summary!$A139,'District 8'!$A$1:$H$999,7,FALSE)),0,VLOOKUP(Summary!$A139,'District 8'!$A$1:$H$999,7,FALSE))+IF(ISNA(VLOOKUP(Summary!$A139,'District 9'!$A$1:$H$999,7,FALSE)),0,VLOOKUP(Summary!$A139,'District 9'!$A$1:$H$999,7,FALSE))+IF(ISNA(VLOOKUP(Summary!$A139,'District 10'!$A$1:$H$999,7,FALSE)),0,VLOOKUP(Summary!$A139,'District 10'!$A$1:$H$999,7,FALSE))+IF(ISNA(VLOOKUP(Summary!$A139,'District 11'!$A$1:$H$999,7,FALSE)),0,VLOOKUP(Summary!$A139,'District 11'!$A$1:$H$999,7,FALSE))+IF(ISNA(VLOOKUP(Summary!$A139,'District 12'!$A$1:$H$999,7,FALSE)),0,VLOOKUP(Summary!$A139,'District 12'!$A$1:$H$999,7,FALSE))+IF(ISNA(VLOOKUP(Summary!$A139,'District 13'!$A$1:$H$999,7,FALSE)),0,VLOOKUP(Summary!$A139,'District 13'!$A$1:$H$999,7,FALSE))+IF(ISNA(VLOOKUP(Summary!$A139,'District 14'!$A$1:$H$999,7,FALSE)),0,VLOOKUP(Summary!$A139,'District 14'!$A$1:$H$999,7,FALSE))+IF(ISNA(VLOOKUP(Summary!$A139,'District 15'!$A$1:$H$999,7,FALSE)),0,VLOOKUP(Summary!$A139,'District 15'!$A$1:$H$999,7,FALSE))+IF(ISNA(VLOOKUP(Summary!$A139,'District 16'!$A$1:$H$999,7,FALSE)),0,VLOOKUP(Summary!$A139,'District 16'!$A$1:$H$999,7,FALSE))+IF(ISNA(VLOOKUP(Summary!$A139,'District 17'!$A$1:$H$999,7,FALSE)),0,VLOOKUP(Summary!$A139,'District 17'!$A$1:$H$999,7,FALSE))+IF(ISNA(VLOOKUP(Summary!$A139,'District 18'!$A$1:$H$999,7,FALSE)),0,VLOOKUP(Summary!$A139,'District 18'!$A$1:$H$999,7,FALSE))+IF(ISNA(VLOOKUP(Summary!$A139,'District 19'!$A$1:$H$999,7,FALSE)),0,VLOOKUP(Summary!$A139,'District 19'!$A$1:$H$999,7,FALSE))+IF(ISNA(VLOOKUP(Summary!$A139,'District 20'!$A$1:$H$999,7,FALSE)),0,VLOOKUP(Summary!$A139,'District 20'!$A$1:$H$999,7,FALSE))+IF(ISNA(VLOOKUP(Summary!$A139,'District 21'!$A$1:$H$999,7,FALSE)),0,VLOOKUP(Summary!$A139,'District 21'!$A$1:$H$999,7,FALSE))+IF(ISNA(VLOOKUP(Summary!$A139,'District 22'!$A$1:$H$999,7,FALSE)),0,VLOOKUP(Summary!$A139,'District 22'!$A$1:$H$999,7,FALSE))+IF(ISNA(VLOOKUP(Summary!$A139,'District 23'!$A$1:$H$999,7,FALSE)),0,VLOOKUP(Summary!$A139,'District 23'!$A$1:$H$999,7,FALSE))+IF(ISNA(VLOOKUP(Summary!$A139,'District 24'!$A$1:$H$999,7,FALSE)),0,VLOOKUP(Summary!$A139,'District 24'!$A$1:$H$999,7,FALSE))+IF(ISNA(VLOOKUP(Summary!$A139,'District 25'!$A$1:$H$999,7,FALSE)),0,VLOOKUP(Summary!$A139,'District 25'!$A$1:$H$999,7,FALSE))+IF(ISNA(VLOOKUP(Summary!$A139,'District 26'!$A$1:$H$999,7,FALSE)),0,VLOOKUP(Summary!$A139,'District 26'!$A$1:$H$999,7,FALSE))+IF(ISNA(VLOOKUP(Summary!$A139,'District 27'!$A$1:$H$999,7,FALSE)),0,VLOOKUP(Summary!$A139,'District 27'!$A$1:$H$999,7,FALSE))+IF(ISNA(VLOOKUP(Summary!$A139,'District 28'!$A$1:$H$999,7,FALSE)),0,VLOOKUP(Summary!$A139,'District 28'!$A$1:$H$999,7,FALSE))+IF(ISNA(VLOOKUP(Summary!$A139,'District 29'!$A$1:$H$999,7,FALSE)),0,VLOOKUP(Summary!$A139,'District 29'!$A$1:$H$999,7,FALSE))</f>
        <v>0</v>
      </c>
      <c r="H139" s="11">
        <f>IF(ISNA(VLOOKUP(Summary!$A139,'District 0'!$A$1:$H$999,8,FALSE)),0,VLOOKUP(Summary!$A139,'District 0'!$A$1:$H$999,8,FALSE))+IF(ISNA(VLOOKUP(Summary!$A139,'District 1'!$A$1:$H$999,8,FALSE)),0,VLOOKUP(Summary!$A139,'District 1'!$A$1:$H$999,8,FALSE))+IF(ISNA(VLOOKUP(Summary!$A139,'District 2'!$A$1:$H$999,8,FALSE)),0,VLOOKUP(Summary!$A139,'District 2'!$A$1:$H$999,8,FALSE))+IF(ISNA(VLOOKUP(Summary!$A139,'District 3'!$A$1:$H$999,8,FALSE)),0,VLOOKUP(Summary!$A139,'District 3'!$A$1:$H$999,8,FALSE))+IF(ISNA(VLOOKUP(Summary!$A139,'District 4'!$A$1:$H$999,8,FALSE)),0,VLOOKUP(Summary!$A139,'District 4'!$A$1:$H$999,8,FALSE))+IF(ISNA(VLOOKUP(Summary!$A139,'District 5'!$A$1:$H$999,8,FALSE)),0,VLOOKUP(Summary!$A139,'District 5'!$A$1:$H$999,8,FALSE))+IF(ISNA(VLOOKUP(Summary!$A139,'District 6'!$A$1:$H$999,8,FALSE)),0,VLOOKUP(Summary!$A139,'District 6'!$A$1:$H$999,8,FALSE))+IF(ISNA(VLOOKUP(Summary!$A139,'District 7'!$A$1:$H$999,8,FALSE)),0,VLOOKUP(Summary!$A139,'District 7'!$A$1:$H$999,8,FALSE))+IF(ISNA(VLOOKUP(Summary!$A139,'District 8'!$A$1:$H$999,8,FALSE)),0,VLOOKUP(Summary!$A139,'District 8'!$A$1:$H$999,8,FALSE))+IF(ISNA(VLOOKUP(Summary!$A139,'District 9'!$A$1:$H$999,8,FALSE)),0,VLOOKUP(Summary!$A139,'District 9'!$A$1:$H$999,8,FALSE))+IF(ISNA(VLOOKUP(Summary!$A139,'District 10'!$A$1:$H$999,8,FALSE)),0,VLOOKUP(Summary!$A139,'District 10'!$A$1:$H$999,8,FALSE))+IF(ISNA(VLOOKUP(Summary!$A139,'District 11'!$A$1:$H$999,8,FALSE)),0,VLOOKUP(Summary!$A139,'District 11'!$A$1:$H$999,8,FALSE))+IF(ISNA(VLOOKUP(Summary!$A139,'District 12'!$A$1:$H$999,8,FALSE)),0,VLOOKUP(Summary!$A139,'District 12'!$A$1:$H$999,8,FALSE))+IF(ISNA(VLOOKUP(Summary!$A139,'District 13'!$A$1:$H$999,8,FALSE)),0,VLOOKUP(Summary!$A139,'District 13'!$A$1:$H$999,8,FALSE))+IF(ISNA(VLOOKUP(Summary!$A139,'District 14'!$A$1:$H$999,8,FALSE)),0,VLOOKUP(Summary!$A139,'District 14'!$A$1:$H$999,8,FALSE))+IF(ISNA(VLOOKUP(Summary!$A139,'District 15'!$A$1:$H$999,8,FALSE)),0,VLOOKUP(Summary!$A139,'District 15'!$A$1:$H$999,8,FALSE))+IF(ISNA(VLOOKUP(Summary!$A139,'District 16'!$A$1:$H$999,8,FALSE)),0,VLOOKUP(Summary!$A139,'District 16'!$A$1:$H$999,8,FALSE))+IF(ISNA(VLOOKUP(Summary!$A139,'District 17'!$A$1:$H$999,8,FALSE)),0,VLOOKUP(Summary!$A139,'District 17'!$A$1:$H$999,8,FALSE))+IF(ISNA(VLOOKUP(Summary!$A139,'District 18'!$A$1:$H$999,8,FALSE)),0,VLOOKUP(Summary!$A139,'District 18'!$A$1:$H$999,8,FALSE))+IF(ISNA(VLOOKUP(Summary!$A139,'District 19'!$A$1:$H$999,8,FALSE)),0,VLOOKUP(Summary!$A139,'District 19'!$A$1:$H$999,8,FALSE))+IF(ISNA(VLOOKUP(Summary!$A139,'District 20'!$A$1:$H$999,8,FALSE)),0,VLOOKUP(Summary!$A139,'District 20'!$A$1:$H$999,8,FALSE))+IF(ISNA(VLOOKUP(Summary!$A139,'District 21'!$A$1:$H$999,8,FALSE)),0,VLOOKUP(Summary!$A139,'District 21'!$A$1:$H$999,8,FALSE))+IF(ISNA(VLOOKUP(Summary!$A139,'District 22'!$A$1:$H$999,8,FALSE)),0,VLOOKUP(Summary!$A139,'District 22'!$A$1:$H$999,8,FALSE))+IF(ISNA(VLOOKUP(Summary!$A139,'District 23'!$A$1:$H$999,8,FALSE)),0,VLOOKUP(Summary!$A139,'District 23'!$A$1:$H$999,8,FALSE))+IF(ISNA(VLOOKUP(Summary!$A139,'District 24'!$A$1:$H$999,8,FALSE)),0,VLOOKUP(Summary!$A139,'District 24'!$A$1:$H$999,8,FALSE))+IF(ISNA(VLOOKUP(Summary!$A139,'District 25'!$A$1:$H$999,8,FALSE)),0,VLOOKUP(Summary!$A139,'District 25'!$A$1:$H$999,8,FALSE))+IF(ISNA(VLOOKUP(Summary!$A139,'District 26'!$A$1:$H$999,8,FALSE)),0,VLOOKUP(Summary!$A139,'District 26'!$A$1:$H$999,8,FALSE))+IF(ISNA(VLOOKUP(Summary!$A139,'District 27'!$A$1:$H$999,8,FALSE)),0,VLOOKUP(Summary!$A139,'District 27'!$A$1:$H$999,8,FALSE))+IF(ISNA(VLOOKUP(Summary!$A139,'District 28'!$A$1:$H$999,8,FALSE)),0,VLOOKUP(Summary!$A139,'District 28'!$A$1:$H$999,8,FALSE))+IF(ISNA(VLOOKUP(Summary!$A139,'District 29'!$A$1:$H$999,8,FALSE)),0,VLOOKUP(Summary!$A139,'District 29'!$A$1:$H$999,8,FALSE))</f>
        <v>104</v>
      </c>
      <c r="I139" s="7">
        <f t="shared" si="3"/>
        <v>141</v>
      </c>
      <c r="J139" s="8" t="s">
        <v>45</v>
      </c>
      <c r="K139" s="8" t="s">
        <v>46</v>
      </c>
      <c r="L139" s="9">
        <v>43676</v>
      </c>
      <c r="M139" s="8">
        <v>142</v>
      </c>
      <c r="N139" s="10">
        <f>H139/M139</f>
        <v>0.73239436619718312</v>
      </c>
      <c r="O139" s="10">
        <f>I139/M139</f>
        <v>0.99295774647887325</v>
      </c>
    </row>
    <row r="140" spans="1:15" s="5" customFormat="1" x14ac:dyDescent="0.2">
      <c r="A140" s="6">
        <v>100623</v>
      </c>
      <c r="B140" s="11">
        <f>IF(ISNA(VLOOKUP(Summary!$A140,'District 0'!$A$1:$H$999,2,FALSE)),0,VLOOKUP(Summary!$A140,'District 0'!$A$1:$H$999,2,FALSE))+IF(ISNA(VLOOKUP(Summary!$A140,'District 1'!$A$1:$H$999,2,FALSE)),0,VLOOKUP(Summary!$A140,'District 1'!$A$1:$H$999,2,FALSE))+IF(ISNA(VLOOKUP(Summary!$A140,'District 2'!$A$1:$H$999,2,FALSE)),0,VLOOKUP(Summary!$A140,'District 2'!$A$1:$H$999,2,FALSE))+IF(ISNA(VLOOKUP(Summary!$A140,'District 3'!$A$1:$H$999,2,FALSE)),0,VLOOKUP(Summary!$A140,'District 3'!$A$1:$H$999,2,FALSE))+IF(ISNA(VLOOKUP(Summary!$A140,'District 4'!$A$1:$H$999,2,FALSE)),0,VLOOKUP(Summary!$A140,'District 4'!$A$1:$H$999,2,FALSE))+IF(ISNA(VLOOKUP(Summary!$A140,'District 5'!$A$1:$H$999,2,FALSE)),0,VLOOKUP(Summary!$A140,'District 5'!$A$1:$H$999,2,FALSE))+IF(ISNA(VLOOKUP(Summary!$A140,'District 6'!$A$1:$H$999,2,FALSE)),0,VLOOKUP(Summary!$A140,'District 6'!$A$1:$H$999,2,FALSE))+IF(ISNA(VLOOKUP(Summary!$A140,'District 7'!$A$1:$H$999,2,FALSE)),0,VLOOKUP(Summary!$A140,'District 7'!$A$1:$H$999,2,FALSE))+IF(ISNA(VLOOKUP(Summary!$A140,'District 8'!$A$1:$H$999,2,FALSE)),0,VLOOKUP(Summary!$A140,'District 8'!$A$1:$H$999,2,FALSE))+IF(ISNA(VLOOKUP(Summary!$A140,'District 9'!$A$1:$H$999,2,FALSE)),0,VLOOKUP(Summary!$A140,'District 9'!$A$1:$H$999,2,FALSE))+IF(ISNA(VLOOKUP(Summary!$A140,'District 10'!$A$1:$H$999,2,FALSE)),0,VLOOKUP(Summary!$A140,'District 10'!$A$1:$H$999,2,FALSE))+IF(ISNA(VLOOKUP(Summary!$A140,'District 11'!$A$1:$H$999,2,FALSE)),0,VLOOKUP(Summary!$A140,'District 11'!$A$1:$H$999,2,FALSE))+IF(ISNA(VLOOKUP(Summary!$A140,'District 12'!$A$1:$H$999,2,FALSE)),0,VLOOKUP(Summary!$A140,'District 12'!$A$1:$H$999,2,FALSE))+IF(ISNA(VLOOKUP(Summary!$A140,'District 13'!$A$1:$H$999,2,FALSE)),0,VLOOKUP(Summary!$A140,'District 13'!$A$1:$H$999,2,FALSE))+IF(ISNA(VLOOKUP(Summary!$A140,'District 14'!$A$1:$H$999,2,FALSE)),0,VLOOKUP(Summary!$A140,'District 14'!$A$1:$H$999,2,FALSE))+IF(ISNA(VLOOKUP(Summary!$A140,'District 15'!$A$1:$H$999,2,FALSE)),0,VLOOKUP(Summary!$A140,'District 15'!$A$1:$H$999,2,FALSE))+IF(ISNA(VLOOKUP(Summary!$A140,'District 16'!$A$1:$H$999,2,FALSE)),0,VLOOKUP(Summary!$A140,'District 16'!$A$1:$H$999,2,FALSE))+IF(ISNA(VLOOKUP(Summary!$A140,'District 17'!$A$1:$H$999,2,FALSE)),0,VLOOKUP(Summary!$A140,'District 17'!$A$1:$H$999,2,FALSE))+IF(ISNA(VLOOKUP(Summary!$A140,'District 18'!$A$1:$H$999,2,FALSE)),0,VLOOKUP(Summary!$A140,'District 18'!$A$1:$H$999,2,FALSE))+IF(ISNA(VLOOKUP(Summary!$A140,'District 19'!$A$1:$H$999,2,FALSE)),0,VLOOKUP(Summary!$A140,'District 19'!$A$1:$H$999,2,FALSE))+IF(ISNA(VLOOKUP(Summary!$A140,'District 20'!$A$1:$H$999,2,FALSE)),0,VLOOKUP(Summary!$A140,'District 20'!$A$1:$H$999,2,FALSE))+IF(ISNA(VLOOKUP(Summary!$A140,'District 21'!$A$1:$H$999,2,FALSE)),0,VLOOKUP(Summary!$A140,'District 21'!$A$1:$H$999,2,FALSE))+IF(ISNA(VLOOKUP(Summary!$A140,'District 22'!$A$1:$H$999,2,FALSE)),0,VLOOKUP(Summary!$A140,'District 22'!$A$1:$H$999,2,FALSE))+IF(ISNA(VLOOKUP(Summary!$A140,'District 23'!$A$1:$H$999,2,FALSE)),0,VLOOKUP(Summary!$A140,'District 23'!$A$1:$H$999,2,FALSE))+IF(ISNA(VLOOKUP(Summary!$A140,'District 24'!$A$1:$H$999,2,FALSE)),0,VLOOKUP(Summary!$A140,'District 24'!$A$1:$H$999,2,FALSE))+IF(ISNA(VLOOKUP(Summary!$A140,'District 25'!$A$1:$H$999,2,FALSE)),0,VLOOKUP(Summary!$A140,'District 25'!$A$1:$H$999,2,FALSE))+IF(ISNA(VLOOKUP(Summary!$A140,'District 26'!$A$1:$H$999,2,FALSE)),0,VLOOKUP(Summary!$A140,'District 26'!$A$1:$H$999,2,FALSE))+IF(ISNA(VLOOKUP(Summary!$A140,'District 27'!$A$1:$H$999,2,FALSE)),0,VLOOKUP(Summary!$A140,'District 27'!$A$1:$H$999,2,FALSE))+IF(ISNA(VLOOKUP(Summary!$A140,'District 28'!$A$1:$H$999,2,FALSE)),0,VLOOKUP(Summary!$A140,'District 28'!$A$1:$H$999,2,FALSE))+IF(ISNA(VLOOKUP(Summary!$A140,'District 29'!$A$1:$H$999,2,FALSE)),0,VLOOKUP(Summary!$A140,'District 29'!$A$1:$H$999,2,FALSE))</f>
        <v>2</v>
      </c>
      <c r="C140" s="11">
        <f>IF(ISNA(VLOOKUP(Summary!$A140,'District 0'!$A$1:$H$999,3,FALSE)),0,VLOOKUP(Summary!$A140,'District 0'!$A$1:$H$999,3,FALSE))+IF(ISNA(VLOOKUP(Summary!$A140,'District 1'!$A$1:$H$999,3,FALSE)),0,VLOOKUP(Summary!$A140,'District 1'!$A$1:$H$999,3,FALSE))+IF(ISNA(VLOOKUP(Summary!$A140,'District 2'!$A$1:$H$999,3,FALSE)),0,VLOOKUP(Summary!$A140,'District 2'!$A$1:$H$999,3,FALSE))+IF(ISNA(VLOOKUP(Summary!$A140,'District 3'!$A$1:$H$999,3,FALSE)),0,VLOOKUP(Summary!$A140,'District 3'!$A$1:$H$999,3,FALSE))+IF(ISNA(VLOOKUP(Summary!$A140,'District 4'!$A$1:$H$999,3,FALSE)),0,VLOOKUP(Summary!$A140,'District 4'!$A$1:$H$999,3,FALSE))+IF(ISNA(VLOOKUP(Summary!$A140,'District 5'!$A$1:$H$999,3,FALSE)),0,VLOOKUP(Summary!$A140,'District 5'!$A$1:$H$999,3,FALSE))+IF(ISNA(VLOOKUP(Summary!$A140,'District 6'!$A$1:$H$999,3,FALSE)),0,VLOOKUP(Summary!$A140,'District 6'!$A$1:$H$999,3,FALSE))+IF(ISNA(VLOOKUP(Summary!$A140,'District 7'!$A$1:$H$999,3,FALSE)),0,VLOOKUP(Summary!$A140,'District 7'!$A$1:$H$999,3,FALSE))+IF(ISNA(VLOOKUP(Summary!$A140,'District 8'!$A$1:$H$999,3,FALSE)),0,VLOOKUP(Summary!$A140,'District 8'!$A$1:$H$999,3,FALSE))+IF(ISNA(VLOOKUP(Summary!$A140,'District 9'!$A$1:$H$999,3,FALSE)),0,VLOOKUP(Summary!$A140,'District 9'!$A$1:$H$999,3,FALSE))+IF(ISNA(VLOOKUP(Summary!$A140,'District 10'!$A$1:$H$999,3,FALSE)),0,VLOOKUP(Summary!$A140,'District 10'!$A$1:$H$999,3,FALSE))+IF(ISNA(VLOOKUP(Summary!$A140,'District 11'!$A$1:$H$999,3,FALSE)),0,VLOOKUP(Summary!$A140,'District 11'!$A$1:$H$999,3,FALSE))+IF(ISNA(VLOOKUP(Summary!$A140,'District 12'!$A$1:$H$999,3,FALSE)),0,VLOOKUP(Summary!$A140,'District 12'!$A$1:$H$999,3,FALSE))+IF(ISNA(VLOOKUP(Summary!$A140,'District 13'!$A$1:$H$999,3,FALSE)),0,VLOOKUP(Summary!$A140,'District 13'!$A$1:$H$999,3,FALSE))+IF(ISNA(VLOOKUP(Summary!$A140,'District 14'!$A$1:$H$999,3,FALSE)),0,VLOOKUP(Summary!$A140,'District 14'!$A$1:$H$999,3,FALSE))+IF(ISNA(VLOOKUP(Summary!$A140,'District 15'!$A$1:$H$999,3,FALSE)),0,VLOOKUP(Summary!$A140,'District 15'!$A$1:$H$999,3,FALSE))+IF(ISNA(VLOOKUP(Summary!$A140,'District 16'!$A$1:$H$999,3,FALSE)),0,VLOOKUP(Summary!$A140,'District 16'!$A$1:$H$999,3,FALSE))+IF(ISNA(VLOOKUP(Summary!$A140,'District 17'!$A$1:$H$999,3,FALSE)),0,VLOOKUP(Summary!$A140,'District 17'!$A$1:$H$999,3,FALSE))+IF(ISNA(VLOOKUP(Summary!$A140,'District 18'!$A$1:$H$999,3,FALSE)),0,VLOOKUP(Summary!$A140,'District 18'!$A$1:$H$999,3,FALSE))+IF(ISNA(VLOOKUP(Summary!$A140,'District 19'!$A$1:$H$999,3,FALSE)),0,VLOOKUP(Summary!$A140,'District 19'!$A$1:$H$999,3,FALSE))+IF(ISNA(VLOOKUP(Summary!$A140,'District 20'!$A$1:$H$999,3,FALSE)),0,VLOOKUP(Summary!$A140,'District 20'!$A$1:$H$999,3,FALSE))+IF(ISNA(VLOOKUP(Summary!$A140,'District 21'!$A$1:$H$999,3,FALSE)),0,VLOOKUP(Summary!$A140,'District 21'!$A$1:$H$999,3,FALSE))+IF(ISNA(VLOOKUP(Summary!$A140,'District 22'!$A$1:$H$999,3,FALSE)),0,VLOOKUP(Summary!$A140,'District 22'!$A$1:$H$999,3,FALSE))+IF(ISNA(VLOOKUP(Summary!$A140,'District 23'!$A$1:$H$999,3,FALSE)),0,VLOOKUP(Summary!$A140,'District 23'!$A$1:$H$999,3,FALSE))+IF(ISNA(VLOOKUP(Summary!$A140,'District 24'!$A$1:$H$999,3,FALSE)),0,VLOOKUP(Summary!$A140,'District 24'!$A$1:$H$999,3,FALSE))+IF(ISNA(VLOOKUP(Summary!$A140,'District 25'!$A$1:$H$999,3,FALSE)),0,VLOOKUP(Summary!$A140,'District 25'!$A$1:$H$999,3,FALSE))+IF(ISNA(VLOOKUP(Summary!$A140,'District 26'!$A$1:$H$999,3,FALSE)),0,VLOOKUP(Summary!$A140,'District 26'!$A$1:$H$999,3,FALSE))+IF(ISNA(VLOOKUP(Summary!$A140,'District 27'!$A$1:$H$999,3,FALSE)),0,VLOOKUP(Summary!$A140,'District 27'!$A$1:$H$999,3,FALSE))+IF(ISNA(VLOOKUP(Summary!$A140,'District 28'!$A$1:$H$999,3,FALSE)),0,VLOOKUP(Summary!$A140,'District 28'!$A$1:$H$999,3,FALSE))+IF(ISNA(VLOOKUP(Summary!$A140,'District 29'!$A$1:$H$999,3,FALSE)),0,VLOOKUP(Summary!$A140,'District 29'!$A$1:$H$999,3,FALSE))</f>
        <v>23</v>
      </c>
      <c r="D140" s="11">
        <f>IF(ISNA(VLOOKUP(Summary!$A140,'District 0'!$A$1:$H$999,4,FALSE)),0,VLOOKUP(Summary!$A140,'District 0'!$A$1:$H$999,4,FALSE))+IF(ISNA(VLOOKUP(Summary!$A140,'District 1'!$A$1:$H$999,4,FALSE)),0,VLOOKUP(Summary!$A140,'District 1'!$A$1:$H$999,4,FALSE))+IF(ISNA(VLOOKUP(Summary!$A140,'District 2'!$A$1:$H$999,4,FALSE)),0,VLOOKUP(Summary!$A140,'District 2'!$A$1:$H$999,4,FALSE))+IF(ISNA(VLOOKUP(Summary!$A140,'District 3'!$A$1:$H$999,4,FALSE)),0,VLOOKUP(Summary!$A140,'District 3'!$A$1:$H$999,4,FALSE))+IF(ISNA(VLOOKUP(Summary!$A140,'District 4'!$A$1:$H$999,4,FALSE)),0,VLOOKUP(Summary!$A140,'District 4'!$A$1:$H$999,4,FALSE))+IF(ISNA(VLOOKUP(Summary!$A140,'District 5'!$A$1:$H$999,4,FALSE)),0,VLOOKUP(Summary!$A140,'District 5'!$A$1:$H$999,4,FALSE))+IF(ISNA(VLOOKUP(Summary!$A140,'District 6'!$A$1:$H$999,4,FALSE)),0,VLOOKUP(Summary!$A140,'District 6'!$A$1:$H$999,4,FALSE))+IF(ISNA(VLOOKUP(Summary!$A140,'District 7'!$A$1:$H$999,4,FALSE)),0,VLOOKUP(Summary!$A140,'District 7'!$A$1:$H$999,4,FALSE))+IF(ISNA(VLOOKUP(Summary!$A140,'District 8'!$A$1:$H$999,4,FALSE)),0,VLOOKUP(Summary!$A140,'District 8'!$A$1:$H$999,4,FALSE))+IF(ISNA(VLOOKUP(Summary!$A140,'District 9'!$A$1:$H$999,4,FALSE)),0,VLOOKUP(Summary!$A140,'District 9'!$A$1:$H$999,4,FALSE))+IF(ISNA(VLOOKUP(Summary!$A140,'District 10'!$A$1:$H$999,4,FALSE)),0,VLOOKUP(Summary!$A140,'District 10'!$A$1:$H$999,4,FALSE))+IF(ISNA(VLOOKUP(Summary!$A140,'District 11'!$A$1:$H$999,4,FALSE)),0,VLOOKUP(Summary!$A140,'District 11'!$A$1:$H$999,4,FALSE))+IF(ISNA(VLOOKUP(Summary!$A140,'District 12'!$A$1:$H$999,4,FALSE)),0,VLOOKUP(Summary!$A140,'District 12'!$A$1:$H$999,4,FALSE))+IF(ISNA(VLOOKUP(Summary!$A140,'District 13'!$A$1:$H$999,4,FALSE)),0,VLOOKUP(Summary!$A140,'District 13'!$A$1:$H$999,4,FALSE))+IF(ISNA(VLOOKUP(Summary!$A140,'District 14'!$A$1:$H$999,4,FALSE)),0,VLOOKUP(Summary!$A140,'District 14'!$A$1:$H$999,4,FALSE))+IF(ISNA(VLOOKUP(Summary!$A140,'District 15'!$A$1:$H$999,4,FALSE)),0,VLOOKUP(Summary!$A140,'District 15'!$A$1:$H$999,4,FALSE))+IF(ISNA(VLOOKUP(Summary!$A140,'District 16'!$A$1:$H$999,4,FALSE)),0,VLOOKUP(Summary!$A140,'District 16'!$A$1:$H$999,4,FALSE))+IF(ISNA(VLOOKUP(Summary!$A140,'District 17'!$A$1:$H$999,4,FALSE)),0,VLOOKUP(Summary!$A140,'District 17'!$A$1:$H$999,4,FALSE))+IF(ISNA(VLOOKUP(Summary!$A140,'District 18'!$A$1:$H$999,4,FALSE)),0,VLOOKUP(Summary!$A140,'District 18'!$A$1:$H$999,4,FALSE))+IF(ISNA(VLOOKUP(Summary!$A140,'District 19'!$A$1:$H$999,4,FALSE)),0,VLOOKUP(Summary!$A140,'District 19'!$A$1:$H$999,4,FALSE))+IF(ISNA(VLOOKUP(Summary!$A140,'District 20'!$A$1:$H$999,4,FALSE)),0,VLOOKUP(Summary!$A140,'District 20'!$A$1:$H$999,4,FALSE))+IF(ISNA(VLOOKUP(Summary!$A140,'District 21'!$A$1:$H$999,4,FALSE)),0,VLOOKUP(Summary!$A140,'District 21'!$A$1:$H$999,4,FALSE))+IF(ISNA(VLOOKUP(Summary!$A140,'District 22'!$A$1:$H$999,4,FALSE)),0,VLOOKUP(Summary!$A140,'District 22'!$A$1:$H$999,4,FALSE))+IF(ISNA(VLOOKUP(Summary!$A140,'District 23'!$A$1:$H$999,4,FALSE)),0,VLOOKUP(Summary!$A140,'District 23'!$A$1:$H$999,4,FALSE))+IF(ISNA(VLOOKUP(Summary!$A140,'District 24'!$A$1:$H$999,4,FALSE)),0,VLOOKUP(Summary!$A140,'District 24'!$A$1:$H$999,4,FALSE))+IF(ISNA(VLOOKUP(Summary!$A140,'District 25'!$A$1:$H$999,4,FALSE)),0,VLOOKUP(Summary!$A140,'District 25'!$A$1:$H$999,4,FALSE))+IF(ISNA(VLOOKUP(Summary!$A140,'District 26'!$A$1:$H$999,4,FALSE)),0,VLOOKUP(Summary!$A140,'District 26'!$A$1:$H$999,4,FALSE))+IF(ISNA(VLOOKUP(Summary!$A140,'District 27'!$A$1:$H$999,4,FALSE)),0,VLOOKUP(Summary!$A140,'District 27'!$A$1:$H$999,4,FALSE))+IF(ISNA(VLOOKUP(Summary!$A140,'District 28'!$A$1:$H$999,4,FALSE)),0,VLOOKUP(Summary!$A140,'District 28'!$A$1:$H$999,4,FALSE))+IF(ISNA(VLOOKUP(Summary!$A140,'District 29'!$A$1:$H$999,4,FALSE)),0,VLOOKUP(Summary!$A140,'District 29'!$A$1:$H$999,4,FALSE))</f>
        <v>0</v>
      </c>
      <c r="E140" s="11">
        <f>IF(ISNA(VLOOKUP(Summary!$A140,'District 0'!$A$1:$H$999,5,FALSE)),0,VLOOKUP(Summary!$A140,'District 0'!$A$1:$H$999,5,FALSE))+IF(ISNA(VLOOKUP(Summary!$A140,'District 1'!$A$1:$H$999,5,FALSE)),0,VLOOKUP(Summary!$A140,'District 1'!$A$1:$H$999,5,FALSE))+IF(ISNA(VLOOKUP(Summary!$A140,'District 2'!$A$1:$H$999,5,FALSE)),0,VLOOKUP(Summary!$A140,'District 2'!$A$1:$H$999,5,FALSE))+IF(ISNA(VLOOKUP(Summary!$A140,'District 3'!$A$1:$H$999,5,FALSE)),0,VLOOKUP(Summary!$A140,'District 3'!$A$1:$H$999,5,FALSE))+IF(ISNA(VLOOKUP(Summary!$A140,'District 4'!$A$1:$H$999,5,FALSE)),0,VLOOKUP(Summary!$A140,'District 4'!$A$1:$H$999,5,FALSE))+IF(ISNA(VLOOKUP(Summary!$A140,'District 5'!$A$1:$H$999,5,FALSE)),0,VLOOKUP(Summary!$A140,'District 5'!$A$1:$H$999,5,FALSE))+IF(ISNA(VLOOKUP(Summary!$A140,'District 6'!$A$1:$H$999,5,FALSE)),0,VLOOKUP(Summary!$A140,'District 6'!$A$1:$H$999,5,FALSE))+IF(ISNA(VLOOKUP(Summary!$A140,'District 7'!$A$1:$H$999,5,FALSE)),0,VLOOKUP(Summary!$A140,'District 7'!$A$1:$H$999,5,FALSE))+IF(ISNA(VLOOKUP(Summary!$A140,'District 8'!$A$1:$H$999,5,FALSE)),0,VLOOKUP(Summary!$A140,'District 8'!$A$1:$H$999,5,FALSE))+IF(ISNA(VLOOKUP(Summary!$A140,'District 9'!$A$1:$H$999,5,FALSE)),0,VLOOKUP(Summary!$A140,'District 9'!$A$1:$H$999,5,FALSE))+IF(ISNA(VLOOKUP(Summary!$A140,'District 10'!$A$1:$H$999,5,FALSE)),0,VLOOKUP(Summary!$A140,'District 10'!$A$1:$H$999,5,FALSE))+IF(ISNA(VLOOKUP(Summary!$A140,'District 11'!$A$1:$H$999,5,FALSE)),0,VLOOKUP(Summary!$A140,'District 11'!$A$1:$H$999,5,FALSE))+IF(ISNA(VLOOKUP(Summary!$A140,'District 12'!$A$1:$H$999,5,FALSE)),0,VLOOKUP(Summary!$A140,'District 12'!$A$1:$H$999,5,FALSE))+IF(ISNA(VLOOKUP(Summary!$A140,'District 13'!$A$1:$H$999,5,FALSE)),0,VLOOKUP(Summary!$A140,'District 13'!$A$1:$H$999,5,FALSE))+IF(ISNA(VLOOKUP(Summary!$A140,'District 14'!$A$1:$H$999,5,FALSE)),0,VLOOKUP(Summary!$A140,'District 14'!$A$1:$H$999,5,FALSE))+IF(ISNA(VLOOKUP(Summary!$A140,'District 15'!$A$1:$H$999,5,FALSE)),0,VLOOKUP(Summary!$A140,'District 15'!$A$1:$H$999,5,FALSE))+IF(ISNA(VLOOKUP(Summary!$A140,'District 16'!$A$1:$H$999,5,FALSE)),0,VLOOKUP(Summary!$A140,'District 16'!$A$1:$H$999,5,FALSE))+IF(ISNA(VLOOKUP(Summary!$A140,'District 17'!$A$1:$H$999,5,FALSE)),0,VLOOKUP(Summary!$A140,'District 17'!$A$1:$H$999,5,FALSE))+IF(ISNA(VLOOKUP(Summary!$A140,'District 18'!$A$1:$H$999,5,FALSE)),0,VLOOKUP(Summary!$A140,'District 18'!$A$1:$H$999,5,FALSE))+IF(ISNA(VLOOKUP(Summary!$A140,'District 19'!$A$1:$H$999,5,FALSE)),0,VLOOKUP(Summary!$A140,'District 19'!$A$1:$H$999,5,FALSE))+IF(ISNA(VLOOKUP(Summary!$A140,'District 20'!$A$1:$H$999,5,FALSE)),0,VLOOKUP(Summary!$A140,'District 20'!$A$1:$H$999,5,FALSE))+IF(ISNA(VLOOKUP(Summary!$A140,'District 21'!$A$1:$H$999,5,FALSE)),0,VLOOKUP(Summary!$A140,'District 21'!$A$1:$H$999,5,FALSE))+IF(ISNA(VLOOKUP(Summary!$A140,'District 22'!$A$1:$H$999,5,FALSE)),0,VLOOKUP(Summary!$A140,'District 22'!$A$1:$H$999,5,FALSE))+IF(ISNA(VLOOKUP(Summary!$A140,'District 23'!$A$1:$H$999,5,FALSE)),0,VLOOKUP(Summary!$A140,'District 23'!$A$1:$H$999,5,FALSE))+IF(ISNA(VLOOKUP(Summary!$A140,'District 24'!$A$1:$H$999,5,FALSE)),0,VLOOKUP(Summary!$A140,'District 24'!$A$1:$H$999,5,FALSE))+IF(ISNA(VLOOKUP(Summary!$A140,'District 25'!$A$1:$H$999,5,FALSE)),0,VLOOKUP(Summary!$A140,'District 25'!$A$1:$H$999,5,FALSE))+IF(ISNA(VLOOKUP(Summary!$A140,'District 26'!$A$1:$H$999,5,FALSE)),0,VLOOKUP(Summary!$A140,'District 26'!$A$1:$H$999,5,FALSE))+IF(ISNA(VLOOKUP(Summary!$A140,'District 27'!$A$1:$H$999,5,FALSE)),0,VLOOKUP(Summary!$A140,'District 27'!$A$1:$H$999,5,FALSE))+IF(ISNA(VLOOKUP(Summary!$A140,'District 28'!$A$1:$H$999,5,FALSE)),0,VLOOKUP(Summary!$A140,'District 28'!$A$1:$H$999,5,FALSE))+IF(ISNA(VLOOKUP(Summary!$A140,'District 29'!$A$1:$H$999,5,FALSE)),0,VLOOKUP(Summary!$A140,'District 29'!$A$1:$H$999,5,FALSE))</f>
        <v>7</v>
      </c>
      <c r="F140" s="11">
        <f>IF(ISNA(VLOOKUP(Summary!$A140,'District 0'!$A$1:$H$999,6,FALSE)),0,VLOOKUP(Summary!$A140,'District 0'!$A$1:$H$999,6,FALSE))+IF(ISNA(VLOOKUP(Summary!$A140,'District 1'!$A$1:$H$999,6,FALSE)),0,VLOOKUP(Summary!$A140,'District 1'!$A$1:$H$999,6,FALSE))+IF(ISNA(VLOOKUP(Summary!$A140,'District 2'!$A$1:$H$999,6,FALSE)),0,VLOOKUP(Summary!$A140,'District 2'!$A$1:$H$999,6,FALSE))+IF(ISNA(VLOOKUP(Summary!$A140,'District 3'!$A$1:$H$999,6,FALSE)),0,VLOOKUP(Summary!$A140,'District 3'!$A$1:$H$999,6,FALSE))+IF(ISNA(VLOOKUP(Summary!$A140,'District 4'!$A$1:$H$999,6,FALSE)),0,VLOOKUP(Summary!$A140,'District 4'!$A$1:$H$999,6,FALSE))+IF(ISNA(VLOOKUP(Summary!$A140,'District 5'!$A$1:$H$999,6,FALSE)),0,VLOOKUP(Summary!$A140,'District 5'!$A$1:$H$999,6,FALSE))+IF(ISNA(VLOOKUP(Summary!$A140,'District 6'!$A$1:$H$999,6,FALSE)),0,VLOOKUP(Summary!$A140,'District 6'!$A$1:$H$999,6,FALSE))+IF(ISNA(VLOOKUP(Summary!$A140,'District 7'!$A$1:$H$999,6,FALSE)),0,VLOOKUP(Summary!$A140,'District 7'!$A$1:$H$999,6,FALSE))+IF(ISNA(VLOOKUP(Summary!$A140,'District 8'!$A$1:$H$999,6,FALSE)),0,VLOOKUP(Summary!$A140,'District 8'!$A$1:$H$999,6,FALSE))+IF(ISNA(VLOOKUP(Summary!$A140,'District 9'!$A$1:$H$999,6,FALSE)),0,VLOOKUP(Summary!$A140,'District 9'!$A$1:$H$999,6,FALSE))+IF(ISNA(VLOOKUP(Summary!$A140,'District 10'!$A$1:$H$999,6,FALSE)),0,VLOOKUP(Summary!$A140,'District 10'!$A$1:$H$999,6,FALSE))+IF(ISNA(VLOOKUP(Summary!$A140,'District 11'!$A$1:$H$999,6,FALSE)),0,VLOOKUP(Summary!$A140,'District 11'!$A$1:$H$999,6,FALSE))+IF(ISNA(VLOOKUP(Summary!$A140,'District 12'!$A$1:$H$999,6,FALSE)),0,VLOOKUP(Summary!$A140,'District 12'!$A$1:$H$999,6,FALSE))+IF(ISNA(VLOOKUP(Summary!$A140,'District 13'!$A$1:$H$999,6,FALSE)),0,VLOOKUP(Summary!$A140,'District 13'!$A$1:$H$999,6,FALSE))+IF(ISNA(VLOOKUP(Summary!$A140,'District 14'!$A$1:$H$999,6,FALSE)),0,VLOOKUP(Summary!$A140,'District 14'!$A$1:$H$999,6,FALSE))+IF(ISNA(VLOOKUP(Summary!$A140,'District 15'!$A$1:$H$999,6,FALSE)),0,VLOOKUP(Summary!$A140,'District 15'!$A$1:$H$999,6,FALSE))+IF(ISNA(VLOOKUP(Summary!$A140,'District 16'!$A$1:$H$999,6,FALSE)),0,VLOOKUP(Summary!$A140,'District 16'!$A$1:$H$999,6,FALSE))+IF(ISNA(VLOOKUP(Summary!$A140,'District 17'!$A$1:$H$999,6,FALSE)),0,VLOOKUP(Summary!$A140,'District 17'!$A$1:$H$999,6,FALSE))+IF(ISNA(VLOOKUP(Summary!$A140,'District 18'!$A$1:$H$999,6,FALSE)),0,VLOOKUP(Summary!$A140,'District 18'!$A$1:$H$999,6,FALSE))+IF(ISNA(VLOOKUP(Summary!$A140,'District 19'!$A$1:$H$999,6,FALSE)),0,VLOOKUP(Summary!$A140,'District 19'!$A$1:$H$999,6,FALSE))+IF(ISNA(VLOOKUP(Summary!$A140,'District 20'!$A$1:$H$999,6,FALSE)),0,VLOOKUP(Summary!$A140,'District 20'!$A$1:$H$999,6,FALSE))+IF(ISNA(VLOOKUP(Summary!$A140,'District 21'!$A$1:$H$999,6,FALSE)),0,VLOOKUP(Summary!$A140,'District 21'!$A$1:$H$999,6,FALSE))+IF(ISNA(VLOOKUP(Summary!$A140,'District 22'!$A$1:$H$999,6,FALSE)),0,VLOOKUP(Summary!$A140,'District 22'!$A$1:$H$999,6,FALSE))+IF(ISNA(VLOOKUP(Summary!$A140,'District 23'!$A$1:$H$999,6,FALSE)),0,VLOOKUP(Summary!$A140,'District 23'!$A$1:$H$999,6,FALSE))+IF(ISNA(VLOOKUP(Summary!$A140,'District 24'!$A$1:$H$999,6,FALSE)),0,VLOOKUP(Summary!$A140,'District 24'!$A$1:$H$999,6,FALSE))+IF(ISNA(VLOOKUP(Summary!$A140,'District 25'!$A$1:$H$999,6,FALSE)),0,VLOOKUP(Summary!$A140,'District 25'!$A$1:$H$999,6,FALSE))+IF(ISNA(VLOOKUP(Summary!$A140,'District 26'!$A$1:$H$999,6,FALSE)),0,VLOOKUP(Summary!$A140,'District 26'!$A$1:$H$999,6,FALSE))+IF(ISNA(VLOOKUP(Summary!$A140,'District 27'!$A$1:$H$999,6,FALSE)),0,VLOOKUP(Summary!$A140,'District 27'!$A$1:$H$999,6,FALSE))+IF(ISNA(VLOOKUP(Summary!$A140,'District 28'!$A$1:$H$999,6,FALSE)),0,VLOOKUP(Summary!$A140,'District 28'!$A$1:$H$999,6,FALSE))+IF(ISNA(VLOOKUP(Summary!$A140,'District 29'!$A$1:$H$999,6,FALSE)),0,VLOOKUP(Summary!$A140,'District 29'!$A$1:$H$999,6,FALSE))</f>
        <v>1</v>
      </c>
      <c r="G140" s="11">
        <f>IF(ISNA(VLOOKUP(Summary!$A140,'District 0'!$A$1:$H$999,7,FALSE)),0,VLOOKUP(Summary!$A140,'District 0'!$A$1:$H$999,7,FALSE))+IF(ISNA(VLOOKUP(Summary!$A140,'District 1'!$A$1:$H$999,7,FALSE)),0,VLOOKUP(Summary!$A140,'District 1'!$A$1:$H$999,7,FALSE))+IF(ISNA(VLOOKUP(Summary!$A140,'District 2'!$A$1:$H$999,7,FALSE)),0,VLOOKUP(Summary!$A140,'District 2'!$A$1:$H$999,7,FALSE))+IF(ISNA(VLOOKUP(Summary!$A140,'District 3'!$A$1:$H$999,7,FALSE)),0,VLOOKUP(Summary!$A140,'District 3'!$A$1:$H$999,7,FALSE))+IF(ISNA(VLOOKUP(Summary!$A140,'District 4'!$A$1:$H$999,7,FALSE)),0,VLOOKUP(Summary!$A140,'District 4'!$A$1:$H$999,7,FALSE))+IF(ISNA(VLOOKUP(Summary!$A140,'District 5'!$A$1:$H$999,7,FALSE)),0,VLOOKUP(Summary!$A140,'District 5'!$A$1:$H$999,7,FALSE))+IF(ISNA(VLOOKUP(Summary!$A140,'District 6'!$A$1:$H$999,7,FALSE)),0,VLOOKUP(Summary!$A140,'District 6'!$A$1:$H$999,7,FALSE))+IF(ISNA(VLOOKUP(Summary!$A140,'District 7'!$A$1:$H$999,7,FALSE)),0,VLOOKUP(Summary!$A140,'District 7'!$A$1:$H$999,7,FALSE))+IF(ISNA(VLOOKUP(Summary!$A140,'District 8'!$A$1:$H$999,7,FALSE)),0,VLOOKUP(Summary!$A140,'District 8'!$A$1:$H$999,7,FALSE))+IF(ISNA(VLOOKUP(Summary!$A140,'District 9'!$A$1:$H$999,7,FALSE)),0,VLOOKUP(Summary!$A140,'District 9'!$A$1:$H$999,7,FALSE))+IF(ISNA(VLOOKUP(Summary!$A140,'District 10'!$A$1:$H$999,7,FALSE)),0,VLOOKUP(Summary!$A140,'District 10'!$A$1:$H$999,7,FALSE))+IF(ISNA(VLOOKUP(Summary!$A140,'District 11'!$A$1:$H$999,7,FALSE)),0,VLOOKUP(Summary!$A140,'District 11'!$A$1:$H$999,7,FALSE))+IF(ISNA(VLOOKUP(Summary!$A140,'District 12'!$A$1:$H$999,7,FALSE)),0,VLOOKUP(Summary!$A140,'District 12'!$A$1:$H$999,7,FALSE))+IF(ISNA(VLOOKUP(Summary!$A140,'District 13'!$A$1:$H$999,7,FALSE)),0,VLOOKUP(Summary!$A140,'District 13'!$A$1:$H$999,7,FALSE))+IF(ISNA(VLOOKUP(Summary!$A140,'District 14'!$A$1:$H$999,7,FALSE)),0,VLOOKUP(Summary!$A140,'District 14'!$A$1:$H$999,7,FALSE))+IF(ISNA(VLOOKUP(Summary!$A140,'District 15'!$A$1:$H$999,7,FALSE)),0,VLOOKUP(Summary!$A140,'District 15'!$A$1:$H$999,7,FALSE))+IF(ISNA(VLOOKUP(Summary!$A140,'District 16'!$A$1:$H$999,7,FALSE)),0,VLOOKUP(Summary!$A140,'District 16'!$A$1:$H$999,7,FALSE))+IF(ISNA(VLOOKUP(Summary!$A140,'District 17'!$A$1:$H$999,7,FALSE)),0,VLOOKUP(Summary!$A140,'District 17'!$A$1:$H$999,7,FALSE))+IF(ISNA(VLOOKUP(Summary!$A140,'District 18'!$A$1:$H$999,7,FALSE)),0,VLOOKUP(Summary!$A140,'District 18'!$A$1:$H$999,7,FALSE))+IF(ISNA(VLOOKUP(Summary!$A140,'District 19'!$A$1:$H$999,7,FALSE)),0,VLOOKUP(Summary!$A140,'District 19'!$A$1:$H$999,7,FALSE))+IF(ISNA(VLOOKUP(Summary!$A140,'District 20'!$A$1:$H$999,7,FALSE)),0,VLOOKUP(Summary!$A140,'District 20'!$A$1:$H$999,7,FALSE))+IF(ISNA(VLOOKUP(Summary!$A140,'District 21'!$A$1:$H$999,7,FALSE)),0,VLOOKUP(Summary!$A140,'District 21'!$A$1:$H$999,7,FALSE))+IF(ISNA(VLOOKUP(Summary!$A140,'District 22'!$A$1:$H$999,7,FALSE)),0,VLOOKUP(Summary!$A140,'District 22'!$A$1:$H$999,7,FALSE))+IF(ISNA(VLOOKUP(Summary!$A140,'District 23'!$A$1:$H$999,7,FALSE)),0,VLOOKUP(Summary!$A140,'District 23'!$A$1:$H$999,7,FALSE))+IF(ISNA(VLOOKUP(Summary!$A140,'District 24'!$A$1:$H$999,7,FALSE)),0,VLOOKUP(Summary!$A140,'District 24'!$A$1:$H$999,7,FALSE))+IF(ISNA(VLOOKUP(Summary!$A140,'District 25'!$A$1:$H$999,7,FALSE)),0,VLOOKUP(Summary!$A140,'District 25'!$A$1:$H$999,7,FALSE))+IF(ISNA(VLOOKUP(Summary!$A140,'District 26'!$A$1:$H$999,7,FALSE)),0,VLOOKUP(Summary!$A140,'District 26'!$A$1:$H$999,7,FALSE))+IF(ISNA(VLOOKUP(Summary!$A140,'District 27'!$A$1:$H$999,7,FALSE)),0,VLOOKUP(Summary!$A140,'District 27'!$A$1:$H$999,7,FALSE))+IF(ISNA(VLOOKUP(Summary!$A140,'District 28'!$A$1:$H$999,7,FALSE)),0,VLOOKUP(Summary!$A140,'District 28'!$A$1:$H$999,7,FALSE))+IF(ISNA(VLOOKUP(Summary!$A140,'District 29'!$A$1:$H$999,7,FALSE)),0,VLOOKUP(Summary!$A140,'District 29'!$A$1:$H$999,7,FALSE))</f>
        <v>0</v>
      </c>
      <c r="H140" s="11">
        <f>IF(ISNA(VLOOKUP(Summary!$A140,'District 0'!$A$1:$H$999,8,FALSE)),0,VLOOKUP(Summary!$A140,'District 0'!$A$1:$H$999,8,FALSE))+IF(ISNA(VLOOKUP(Summary!$A140,'District 1'!$A$1:$H$999,8,FALSE)),0,VLOOKUP(Summary!$A140,'District 1'!$A$1:$H$999,8,FALSE))+IF(ISNA(VLOOKUP(Summary!$A140,'District 2'!$A$1:$H$999,8,FALSE)),0,VLOOKUP(Summary!$A140,'District 2'!$A$1:$H$999,8,FALSE))+IF(ISNA(VLOOKUP(Summary!$A140,'District 3'!$A$1:$H$999,8,FALSE)),0,VLOOKUP(Summary!$A140,'District 3'!$A$1:$H$999,8,FALSE))+IF(ISNA(VLOOKUP(Summary!$A140,'District 4'!$A$1:$H$999,8,FALSE)),0,VLOOKUP(Summary!$A140,'District 4'!$A$1:$H$999,8,FALSE))+IF(ISNA(VLOOKUP(Summary!$A140,'District 5'!$A$1:$H$999,8,FALSE)),0,VLOOKUP(Summary!$A140,'District 5'!$A$1:$H$999,8,FALSE))+IF(ISNA(VLOOKUP(Summary!$A140,'District 6'!$A$1:$H$999,8,FALSE)),0,VLOOKUP(Summary!$A140,'District 6'!$A$1:$H$999,8,FALSE))+IF(ISNA(VLOOKUP(Summary!$A140,'District 7'!$A$1:$H$999,8,FALSE)),0,VLOOKUP(Summary!$A140,'District 7'!$A$1:$H$999,8,FALSE))+IF(ISNA(VLOOKUP(Summary!$A140,'District 8'!$A$1:$H$999,8,FALSE)),0,VLOOKUP(Summary!$A140,'District 8'!$A$1:$H$999,8,FALSE))+IF(ISNA(VLOOKUP(Summary!$A140,'District 9'!$A$1:$H$999,8,FALSE)),0,VLOOKUP(Summary!$A140,'District 9'!$A$1:$H$999,8,FALSE))+IF(ISNA(VLOOKUP(Summary!$A140,'District 10'!$A$1:$H$999,8,FALSE)),0,VLOOKUP(Summary!$A140,'District 10'!$A$1:$H$999,8,FALSE))+IF(ISNA(VLOOKUP(Summary!$A140,'District 11'!$A$1:$H$999,8,FALSE)),0,VLOOKUP(Summary!$A140,'District 11'!$A$1:$H$999,8,FALSE))+IF(ISNA(VLOOKUP(Summary!$A140,'District 12'!$A$1:$H$999,8,FALSE)),0,VLOOKUP(Summary!$A140,'District 12'!$A$1:$H$999,8,FALSE))+IF(ISNA(VLOOKUP(Summary!$A140,'District 13'!$A$1:$H$999,8,FALSE)),0,VLOOKUP(Summary!$A140,'District 13'!$A$1:$H$999,8,FALSE))+IF(ISNA(VLOOKUP(Summary!$A140,'District 14'!$A$1:$H$999,8,FALSE)),0,VLOOKUP(Summary!$A140,'District 14'!$A$1:$H$999,8,FALSE))+IF(ISNA(VLOOKUP(Summary!$A140,'District 15'!$A$1:$H$999,8,FALSE)),0,VLOOKUP(Summary!$A140,'District 15'!$A$1:$H$999,8,FALSE))+IF(ISNA(VLOOKUP(Summary!$A140,'District 16'!$A$1:$H$999,8,FALSE)),0,VLOOKUP(Summary!$A140,'District 16'!$A$1:$H$999,8,FALSE))+IF(ISNA(VLOOKUP(Summary!$A140,'District 17'!$A$1:$H$999,8,FALSE)),0,VLOOKUP(Summary!$A140,'District 17'!$A$1:$H$999,8,FALSE))+IF(ISNA(VLOOKUP(Summary!$A140,'District 18'!$A$1:$H$999,8,FALSE)),0,VLOOKUP(Summary!$A140,'District 18'!$A$1:$H$999,8,FALSE))+IF(ISNA(VLOOKUP(Summary!$A140,'District 19'!$A$1:$H$999,8,FALSE)),0,VLOOKUP(Summary!$A140,'District 19'!$A$1:$H$999,8,FALSE))+IF(ISNA(VLOOKUP(Summary!$A140,'District 20'!$A$1:$H$999,8,FALSE)),0,VLOOKUP(Summary!$A140,'District 20'!$A$1:$H$999,8,FALSE))+IF(ISNA(VLOOKUP(Summary!$A140,'District 21'!$A$1:$H$999,8,FALSE)),0,VLOOKUP(Summary!$A140,'District 21'!$A$1:$H$999,8,FALSE))+IF(ISNA(VLOOKUP(Summary!$A140,'District 22'!$A$1:$H$999,8,FALSE)),0,VLOOKUP(Summary!$A140,'District 22'!$A$1:$H$999,8,FALSE))+IF(ISNA(VLOOKUP(Summary!$A140,'District 23'!$A$1:$H$999,8,FALSE)),0,VLOOKUP(Summary!$A140,'District 23'!$A$1:$H$999,8,FALSE))+IF(ISNA(VLOOKUP(Summary!$A140,'District 24'!$A$1:$H$999,8,FALSE)),0,VLOOKUP(Summary!$A140,'District 24'!$A$1:$H$999,8,FALSE))+IF(ISNA(VLOOKUP(Summary!$A140,'District 25'!$A$1:$H$999,8,FALSE)),0,VLOOKUP(Summary!$A140,'District 25'!$A$1:$H$999,8,FALSE))+IF(ISNA(VLOOKUP(Summary!$A140,'District 26'!$A$1:$H$999,8,FALSE)),0,VLOOKUP(Summary!$A140,'District 26'!$A$1:$H$999,8,FALSE))+IF(ISNA(VLOOKUP(Summary!$A140,'District 27'!$A$1:$H$999,8,FALSE)),0,VLOOKUP(Summary!$A140,'District 27'!$A$1:$H$999,8,FALSE))+IF(ISNA(VLOOKUP(Summary!$A140,'District 28'!$A$1:$H$999,8,FALSE)),0,VLOOKUP(Summary!$A140,'District 28'!$A$1:$H$999,8,FALSE))+IF(ISNA(VLOOKUP(Summary!$A140,'District 29'!$A$1:$H$999,8,FALSE)),0,VLOOKUP(Summary!$A140,'District 29'!$A$1:$H$999,8,FALSE))</f>
        <v>100</v>
      </c>
      <c r="I140" s="7">
        <f t="shared" si="3"/>
        <v>133</v>
      </c>
      <c r="J140" s="8" t="s">
        <v>45</v>
      </c>
      <c r="K140" s="8" t="s">
        <v>46</v>
      </c>
      <c r="L140" s="9">
        <v>43676</v>
      </c>
      <c r="M140" s="8">
        <v>130</v>
      </c>
      <c r="N140" s="10">
        <f>H140/M140</f>
        <v>0.76923076923076927</v>
      </c>
      <c r="O140" s="10">
        <f>I140/M140</f>
        <v>1.023076923076923</v>
      </c>
    </row>
    <row r="141" spans="1:15" s="5" customFormat="1" x14ac:dyDescent="0.2">
      <c r="A141" s="6">
        <v>100150</v>
      </c>
      <c r="B141" s="11">
        <f>IF(ISNA(VLOOKUP(Summary!$A141,'District 0'!$A$1:$H$999,2,FALSE)),0,VLOOKUP(Summary!$A141,'District 0'!$A$1:$H$999,2,FALSE))+IF(ISNA(VLOOKUP(Summary!$A141,'District 1'!$A$1:$H$999,2,FALSE)),0,VLOOKUP(Summary!$A141,'District 1'!$A$1:$H$999,2,FALSE))+IF(ISNA(VLOOKUP(Summary!$A141,'District 2'!$A$1:$H$999,2,FALSE)),0,VLOOKUP(Summary!$A141,'District 2'!$A$1:$H$999,2,FALSE))+IF(ISNA(VLOOKUP(Summary!$A141,'District 3'!$A$1:$H$999,2,FALSE)),0,VLOOKUP(Summary!$A141,'District 3'!$A$1:$H$999,2,FALSE))+IF(ISNA(VLOOKUP(Summary!$A141,'District 4'!$A$1:$H$999,2,FALSE)),0,VLOOKUP(Summary!$A141,'District 4'!$A$1:$H$999,2,FALSE))+IF(ISNA(VLOOKUP(Summary!$A141,'District 5'!$A$1:$H$999,2,FALSE)),0,VLOOKUP(Summary!$A141,'District 5'!$A$1:$H$999,2,FALSE))+IF(ISNA(VLOOKUP(Summary!$A141,'District 6'!$A$1:$H$999,2,FALSE)),0,VLOOKUP(Summary!$A141,'District 6'!$A$1:$H$999,2,FALSE))+IF(ISNA(VLOOKUP(Summary!$A141,'District 7'!$A$1:$H$999,2,FALSE)),0,VLOOKUP(Summary!$A141,'District 7'!$A$1:$H$999,2,FALSE))+IF(ISNA(VLOOKUP(Summary!$A141,'District 8'!$A$1:$H$999,2,FALSE)),0,VLOOKUP(Summary!$A141,'District 8'!$A$1:$H$999,2,FALSE))+IF(ISNA(VLOOKUP(Summary!$A141,'District 9'!$A$1:$H$999,2,FALSE)),0,VLOOKUP(Summary!$A141,'District 9'!$A$1:$H$999,2,FALSE))+IF(ISNA(VLOOKUP(Summary!$A141,'District 10'!$A$1:$H$999,2,FALSE)),0,VLOOKUP(Summary!$A141,'District 10'!$A$1:$H$999,2,FALSE))+IF(ISNA(VLOOKUP(Summary!$A141,'District 11'!$A$1:$H$999,2,FALSE)),0,VLOOKUP(Summary!$A141,'District 11'!$A$1:$H$999,2,FALSE))+IF(ISNA(VLOOKUP(Summary!$A141,'District 12'!$A$1:$H$999,2,FALSE)),0,VLOOKUP(Summary!$A141,'District 12'!$A$1:$H$999,2,FALSE))+IF(ISNA(VLOOKUP(Summary!$A141,'District 13'!$A$1:$H$999,2,FALSE)),0,VLOOKUP(Summary!$A141,'District 13'!$A$1:$H$999,2,FALSE))+IF(ISNA(VLOOKUP(Summary!$A141,'District 14'!$A$1:$H$999,2,FALSE)),0,VLOOKUP(Summary!$A141,'District 14'!$A$1:$H$999,2,FALSE))+IF(ISNA(VLOOKUP(Summary!$A141,'District 15'!$A$1:$H$999,2,FALSE)),0,VLOOKUP(Summary!$A141,'District 15'!$A$1:$H$999,2,FALSE))+IF(ISNA(VLOOKUP(Summary!$A141,'District 16'!$A$1:$H$999,2,FALSE)),0,VLOOKUP(Summary!$A141,'District 16'!$A$1:$H$999,2,FALSE))+IF(ISNA(VLOOKUP(Summary!$A141,'District 17'!$A$1:$H$999,2,FALSE)),0,VLOOKUP(Summary!$A141,'District 17'!$A$1:$H$999,2,FALSE))+IF(ISNA(VLOOKUP(Summary!$A141,'District 18'!$A$1:$H$999,2,FALSE)),0,VLOOKUP(Summary!$A141,'District 18'!$A$1:$H$999,2,FALSE))+IF(ISNA(VLOOKUP(Summary!$A141,'District 19'!$A$1:$H$999,2,FALSE)),0,VLOOKUP(Summary!$A141,'District 19'!$A$1:$H$999,2,FALSE))+IF(ISNA(VLOOKUP(Summary!$A141,'District 20'!$A$1:$H$999,2,FALSE)),0,VLOOKUP(Summary!$A141,'District 20'!$A$1:$H$999,2,FALSE))+IF(ISNA(VLOOKUP(Summary!$A141,'District 21'!$A$1:$H$999,2,FALSE)),0,VLOOKUP(Summary!$A141,'District 21'!$A$1:$H$999,2,FALSE))+IF(ISNA(VLOOKUP(Summary!$A141,'District 22'!$A$1:$H$999,2,FALSE)),0,VLOOKUP(Summary!$A141,'District 22'!$A$1:$H$999,2,FALSE))+IF(ISNA(VLOOKUP(Summary!$A141,'District 23'!$A$1:$H$999,2,FALSE)),0,VLOOKUP(Summary!$A141,'District 23'!$A$1:$H$999,2,FALSE))+IF(ISNA(VLOOKUP(Summary!$A141,'District 24'!$A$1:$H$999,2,FALSE)),0,VLOOKUP(Summary!$A141,'District 24'!$A$1:$H$999,2,FALSE))+IF(ISNA(VLOOKUP(Summary!$A141,'District 25'!$A$1:$H$999,2,FALSE)),0,VLOOKUP(Summary!$A141,'District 25'!$A$1:$H$999,2,FALSE))+IF(ISNA(VLOOKUP(Summary!$A141,'District 26'!$A$1:$H$999,2,FALSE)),0,VLOOKUP(Summary!$A141,'District 26'!$A$1:$H$999,2,FALSE))+IF(ISNA(VLOOKUP(Summary!$A141,'District 27'!$A$1:$H$999,2,FALSE)),0,VLOOKUP(Summary!$A141,'District 27'!$A$1:$H$999,2,FALSE))+IF(ISNA(VLOOKUP(Summary!$A141,'District 28'!$A$1:$H$999,2,FALSE)),0,VLOOKUP(Summary!$A141,'District 28'!$A$1:$H$999,2,FALSE))+IF(ISNA(VLOOKUP(Summary!$A141,'District 29'!$A$1:$H$999,2,FALSE)),0,VLOOKUP(Summary!$A141,'District 29'!$A$1:$H$999,2,FALSE))</f>
        <v>1</v>
      </c>
      <c r="C141" s="11">
        <f>IF(ISNA(VLOOKUP(Summary!$A141,'District 0'!$A$1:$H$999,3,FALSE)),0,VLOOKUP(Summary!$A141,'District 0'!$A$1:$H$999,3,FALSE))+IF(ISNA(VLOOKUP(Summary!$A141,'District 1'!$A$1:$H$999,3,FALSE)),0,VLOOKUP(Summary!$A141,'District 1'!$A$1:$H$999,3,FALSE))+IF(ISNA(VLOOKUP(Summary!$A141,'District 2'!$A$1:$H$999,3,FALSE)),0,VLOOKUP(Summary!$A141,'District 2'!$A$1:$H$999,3,FALSE))+IF(ISNA(VLOOKUP(Summary!$A141,'District 3'!$A$1:$H$999,3,FALSE)),0,VLOOKUP(Summary!$A141,'District 3'!$A$1:$H$999,3,FALSE))+IF(ISNA(VLOOKUP(Summary!$A141,'District 4'!$A$1:$H$999,3,FALSE)),0,VLOOKUP(Summary!$A141,'District 4'!$A$1:$H$999,3,FALSE))+IF(ISNA(VLOOKUP(Summary!$A141,'District 5'!$A$1:$H$999,3,FALSE)),0,VLOOKUP(Summary!$A141,'District 5'!$A$1:$H$999,3,FALSE))+IF(ISNA(VLOOKUP(Summary!$A141,'District 6'!$A$1:$H$999,3,FALSE)),0,VLOOKUP(Summary!$A141,'District 6'!$A$1:$H$999,3,FALSE))+IF(ISNA(VLOOKUP(Summary!$A141,'District 7'!$A$1:$H$999,3,FALSE)),0,VLOOKUP(Summary!$A141,'District 7'!$A$1:$H$999,3,FALSE))+IF(ISNA(VLOOKUP(Summary!$A141,'District 8'!$A$1:$H$999,3,FALSE)),0,VLOOKUP(Summary!$A141,'District 8'!$A$1:$H$999,3,FALSE))+IF(ISNA(VLOOKUP(Summary!$A141,'District 9'!$A$1:$H$999,3,FALSE)),0,VLOOKUP(Summary!$A141,'District 9'!$A$1:$H$999,3,FALSE))+IF(ISNA(VLOOKUP(Summary!$A141,'District 10'!$A$1:$H$999,3,FALSE)),0,VLOOKUP(Summary!$A141,'District 10'!$A$1:$H$999,3,FALSE))+IF(ISNA(VLOOKUP(Summary!$A141,'District 11'!$A$1:$H$999,3,FALSE)),0,VLOOKUP(Summary!$A141,'District 11'!$A$1:$H$999,3,FALSE))+IF(ISNA(VLOOKUP(Summary!$A141,'District 12'!$A$1:$H$999,3,FALSE)),0,VLOOKUP(Summary!$A141,'District 12'!$A$1:$H$999,3,FALSE))+IF(ISNA(VLOOKUP(Summary!$A141,'District 13'!$A$1:$H$999,3,FALSE)),0,VLOOKUP(Summary!$A141,'District 13'!$A$1:$H$999,3,FALSE))+IF(ISNA(VLOOKUP(Summary!$A141,'District 14'!$A$1:$H$999,3,FALSE)),0,VLOOKUP(Summary!$A141,'District 14'!$A$1:$H$999,3,FALSE))+IF(ISNA(VLOOKUP(Summary!$A141,'District 15'!$A$1:$H$999,3,FALSE)),0,VLOOKUP(Summary!$A141,'District 15'!$A$1:$H$999,3,FALSE))+IF(ISNA(VLOOKUP(Summary!$A141,'District 16'!$A$1:$H$999,3,FALSE)),0,VLOOKUP(Summary!$A141,'District 16'!$A$1:$H$999,3,FALSE))+IF(ISNA(VLOOKUP(Summary!$A141,'District 17'!$A$1:$H$999,3,FALSE)),0,VLOOKUP(Summary!$A141,'District 17'!$A$1:$H$999,3,FALSE))+IF(ISNA(VLOOKUP(Summary!$A141,'District 18'!$A$1:$H$999,3,FALSE)),0,VLOOKUP(Summary!$A141,'District 18'!$A$1:$H$999,3,FALSE))+IF(ISNA(VLOOKUP(Summary!$A141,'District 19'!$A$1:$H$999,3,FALSE)),0,VLOOKUP(Summary!$A141,'District 19'!$A$1:$H$999,3,FALSE))+IF(ISNA(VLOOKUP(Summary!$A141,'District 20'!$A$1:$H$999,3,FALSE)),0,VLOOKUP(Summary!$A141,'District 20'!$A$1:$H$999,3,FALSE))+IF(ISNA(VLOOKUP(Summary!$A141,'District 21'!$A$1:$H$999,3,FALSE)),0,VLOOKUP(Summary!$A141,'District 21'!$A$1:$H$999,3,FALSE))+IF(ISNA(VLOOKUP(Summary!$A141,'District 22'!$A$1:$H$999,3,FALSE)),0,VLOOKUP(Summary!$A141,'District 22'!$A$1:$H$999,3,FALSE))+IF(ISNA(VLOOKUP(Summary!$A141,'District 23'!$A$1:$H$999,3,FALSE)),0,VLOOKUP(Summary!$A141,'District 23'!$A$1:$H$999,3,FALSE))+IF(ISNA(VLOOKUP(Summary!$A141,'District 24'!$A$1:$H$999,3,FALSE)),0,VLOOKUP(Summary!$A141,'District 24'!$A$1:$H$999,3,FALSE))+IF(ISNA(VLOOKUP(Summary!$A141,'District 25'!$A$1:$H$999,3,FALSE)),0,VLOOKUP(Summary!$A141,'District 25'!$A$1:$H$999,3,FALSE))+IF(ISNA(VLOOKUP(Summary!$A141,'District 26'!$A$1:$H$999,3,FALSE)),0,VLOOKUP(Summary!$A141,'District 26'!$A$1:$H$999,3,FALSE))+IF(ISNA(VLOOKUP(Summary!$A141,'District 27'!$A$1:$H$999,3,FALSE)),0,VLOOKUP(Summary!$A141,'District 27'!$A$1:$H$999,3,FALSE))+IF(ISNA(VLOOKUP(Summary!$A141,'District 28'!$A$1:$H$999,3,FALSE)),0,VLOOKUP(Summary!$A141,'District 28'!$A$1:$H$999,3,FALSE))+IF(ISNA(VLOOKUP(Summary!$A141,'District 29'!$A$1:$H$999,3,FALSE)),0,VLOOKUP(Summary!$A141,'District 29'!$A$1:$H$999,3,FALSE))</f>
        <v>11</v>
      </c>
      <c r="D141" s="11">
        <f>IF(ISNA(VLOOKUP(Summary!$A141,'District 0'!$A$1:$H$999,4,FALSE)),0,VLOOKUP(Summary!$A141,'District 0'!$A$1:$H$999,4,FALSE))+IF(ISNA(VLOOKUP(Summary!$A141,'District 1'!$A$1:$H$999,4,FALSE)),0,VLOOKUP(Summary!$A141,'District 1'!$A$1:$H$999,4,FALSE))+IF(ISNA(VLOOKUP(Summary!$A141,'District 2'!$A$1:$H$999,4,FALSE)),0,VLOOKUP(Summary!$A141,'District 2'!$A$1:$H$999,4,FALSE))+IF(ISNA(VLOOKUP(Summary!$A141,'District 3'!$A$1:$H$999,4,FALSE)),0,VLOOKUP(Summary!$A141,'District 3'!$A$1:$H$999,4,FALSE))+IF(ISNA(VLOOKUP(Summary!$A141,'District 4'!$A$1:$H$999,4,FALSE)),0,VLOOKUP(Summary!$A141,'District 4'!$A$1:$H$999,4,FALSE))+IF(ISNA(VLOOKUP(Summary!$A141,'District 5'!$A$1:$H$999,4,FALSE)),0,VLOOKUP(Summary!$A141,'District 5'!$A$1:$H$999,4,FALSE))+IF(ISNA(VLOOKUP(Summary!$A141,'District 6'!$A$1:$H$999,4,FALSE)),0,VLOOKUP(Summary!$A141,'District 6'!$A$1:$H$999,4,FALSE))+IF(ISNA(VLOOKUP(Summary!$A141,'District 7'!$A$1:$H$999,4,FALSE)),0,VLOOKUP(Summary!$A141,'District 7'!$A$1:$H$999,4,FALSE))+IF(ISNA(VLOOKUP(Summary!$A141,'District 8'!$A$1:$H$999,4,FALSE)),0,VLOOKUP(Summary!$A141,'District 8'!$A$1:$H$999,4,FALSE))+IF(ISNA(VLOOKUP(Summary!$A141,'District 9'!$A$1:$H$999,4,FALSE)),0,VLOOKUP(Summary!$A141,'District 9'!$A$1:$H$999,4,FALSE))+IF(ISNA(VLOOKUP(Summary!$A141,'District 10'!$A$1:$H$999,4,FALSE)),0,VLOOKUP(Summary!$A141,'District 10'!$A$1:$H$999,4,FALSE))+IF(ISNA(VLOOKUP(Summary!$A141,'District 11'!$A$1:$H$999,4,FALSE)),0,VLOOKUP(Summary!$A141,'District 11'!$A$1:$H$999,4,FALSE))+IF(ISNA(VLOOKUP(Summary!$A141,'District 12'!$A$1:$H$999,4,FALSE)),0,VLOOKUP(Summary!$A141,'District 12'!$A$1:$H$999,4,FALSE))+IF(ISNA(VLOOKUP(Summary!$A141,'District 13'!$A$1:$H$999,4,FALSE)),0,VLOOKUP(Summary!$A141,'District 13'!$A$1:$H$999,4,FALSE))+IF(ISNA(VLOOKUP(Summary!$A141,'District 14'!$A$1:$H$999,4,FALSE)),0,VLOOKUP(Summary!$A141,'District 14'!$A$1:$H$999,4,FALSE))+IF(ISNA(VLOOKUP(Summary!$A141,'District 15'!$A$1:$H$999,4,FALSE)),0,VLOOKUP(Summary!$A141,'District 15'!$A$1:$H$999,4,FALSE))+IF(ISNA(VLOOKUP(Summary!$A141,'District 16'!$A$1:$H$999,4,FALSE)),0,VLOOKUP(Summary!$A141,'District 16'!$A$1:$H$999,4,FALSE))+IF(ISNA(VLOOKUP(Summary!$A141,'District 17'!$A$1:$H$999,4,FALSE)),0,VLOOKUP(Summary!$A141,'District 17'!$A$1:$H$999,4,FALSE))+IF(ISNA(VLOOKUP(Summary!$A141,'District 18'!$A$1:$H$999,4,FALSE)),0,VLOOKUP(Summary!$A141,'District 18'!$A$1:$H$999,4,FALSE))+IF(ISNA(VLOOKUP(Summary!$A141,'District 19'!$A$1:$H$999,4,FALSE)),0,VLOOKUP(Summary!$A141,'District 19'!$A$1:$H$999,4,FALSE))+IF(ISNA(VLOOKUP(Summary!$A141,'District 20'!$A$1:$H$999,4,FALSE)),0,VLOOKUP(Summary!$A141,'District 20'!$A$1:$H$999,4,FALSE))+IF(ISNA(VLOOKUP(Summary!$A141,'District 21'!$A$1:$H$999,4,FALSE)),0,VLOOKUP(Summary!$A141,'District 21'!$A$1:$H$999,4,FALSE))+IF(ISNA(VLOOKUP(Summary!$A141,'District 22'!$A$1:$H$999,4,FALSE)),0,VLOOKUP(Summary!$A141,'District 22'!$A$1:$H$999,4,FALSE))+IF(ISNA(VLOOKUP(Summary!$A141,'District 23'!$A$1:$H$999,4,FALSE)),0,VLOOKUP(Summary!$A141,'District 23'!$A$1:$H$999,4,FALSE))+IF(ISNA(VLOOKUP(Summary!$A141,'District 24'!$A$1:$H$999,4,FALSE)),0,VLOOKUP(Summary!$A141,'District 24'!$A$1:$H$999,4,FALSE))+IF(ISNA(VLOOKUP(Summary!$A141,'District 25'!$A$1:$H$999,4,FALSE)),0,VLOOKUP(Summary!$A141,'District 25'!$A$1:$H$999,4,FALSE))+IF(ISNA(VLOOKUP(Summary!$A141,'District 26'!$A$1:$H$999,4,FALSE)),0,VLOOKUP(Summary!$A141,'District 26'!$A$1:$H$999,4,FALSE))+IF(ISNA(VLOOKUP(Summary!$A141,'District 27'!$A$1:$H$999,4,FALSE)),0,VLOOKUP(Summary!$A141,'District 27'!$A$1:$H$999,4,FALSE))+IF(ISNA(VLOOKUP(Summary!$A141,'District 28'!$A$1:$H$999,4,FALSE)),0,VLOOKUP(Summary!$A141,'District 28'!$A$1:$H$999,4,FALSE))+IF(ISNA(VLOOKUP(Summary!$A141,'District 29'!$A$1:$H$999,4,FALSE)),0,VLOOKUP(Summary!$A141,'District 29'!$A$1:$H$999,4,FALSE))</f>
        <v>0</v>
      </c>
      <c r="E141" s="11">
        <f>IF(ISNA(VLOOKUP(Summary!$A141,'District 0'!$A$1:$H$999,5,FALSE)),0,VLOOKUP(Summary!$A141,'District 0'!$A$1:$H$999,5,FALSE))+IF(ISNA(VLOOKUP(Summary!$A141,'District 1'!$A$1:$H$999,5,FALSE)),0,VLOOKUP(Summary!$A141,'District 1'!$A$1:$H$999,5,FALSE))+IF(ISNA(VLOOKUP(Summary!$A141,'District 2'!$A$1:$H$999,5,FALSE)),0,VLOOKUP(Summary!$A141,'District 2'!$A$1:$H$999,5,FALSE))+IF(ISNA(VLOOKUP(Summary!$A141,'District 3'!$A$1:$H$999,5,FALSE)),0,VLOOKUP(Summary!$A141,'District 3'!$A$1:$H$999,5,FALSE))+IF(ISNA(VLOOKUP(Summary!$A141,'District 4'!$A$1:$H$999,5,FALSE)),0,VLOOKUP(Summary!$A141,'District 4'!$A$1:$H$999,5,FALSE))+IF(ISNA(VLOOKUP(Summary!$A141,'District 5'!$A$1:$H$999,5,FALSE)),0,VLOOKUP(Summary!$A141,'District 5'!$A$1:$H$999,5,FALSE))+IF(ISNA(VLOOKUP(Summary!$A141,'District 6'!$A$1:$H$999,5,FALSE)),0,VLOOKUP(Summary!$A141,'District 6'!$A$1:$H$999,5,FALSE))+IF(ISNA(VLOOKUP(Summary!$A141,'District 7'!$A$1:$H$999,5,FALSE)),0,VLOOKUP(Summary!$A141,'District 7'!$A$1:$H$999,5,FALSE))+IF(ISNA(VLOOKUP(Summary!$A141,'District 8'!$A$1:$H$999,5,FALSE)),0,VLOOKUP(Summary!$A141,'District 8'!$A$1:$H$999,5,FALSE))+IF(ISNA(VLOOKUP(Summary!$A141,'District 9'!$A$1:$H$999,5,FALSE)),0,VLOOKUP(Summary!$A141,'District 9'!$A$1:$H$999,5,FALSE))+IF(ISNA(VLOOKUP(Summary!$A141,'District 10'!$A$1:$H$999,5,FALSE)),0,VLOOKUP(Summary!$A141,'District 10'!$A$1:$H$999,5,FALSE))+IF(ISNA(VLOOKUP(Summary!$A141,'District 11'!$A$1:$H$999,5,FALSE)),0,VLOOKUP(Summary!$A141,'District 11'!$A$1:$H$999,5,FALSE))+IF(ISNA(VLOOKUP(Summary!$A141,'District 12'!$A$1:$H$999,5,FALSE)),0,VLOOKUP(Summary!$A141,'District 12'!$A$1:$H$999,5,FALSE))+IF(ISNA(VLOOKUP(Summary!$A141,'District 13'!$A$1:$H$999,5,FALSE)),0,VLOOKUP(Summary!$A141,'District 13'!$A$1:$H$999,5,FALSE))+IF(ISNA(VLOOKUP(Summary!$A141,'District 14'!$A$1:$H$999,5,FALSE)),0,VLOOKUP(Summary!$A141,'District 14'!$A$1:$H$999,5,FALSE))+IF(ISNA(VLOOKUP(Summary!$A141,'District 15'!$A$1:$H$999,5,FALSE)),0,VLOOKUP(Summary!$A141,'District 15'!$A$1:$H$999,5,FALSE))+IF(ISNA(VLOOKUP(Summary!$A141,'District 16'!$A$1:$H$999,5,FALSE)),0,VLOOKUP(Summary!$A141,'District 16'!$A$1:$H$999,5,FALSE))+IF(ISNA(VLOOKUP(Summary!$A141,'District 17'!$A$1:$H$999,5,FALSE)),0,VLOOKUP(Summary!$A141,'District 17'!$A$1:$H$999,5,FALSE))+IF(ISNA(VLOOKUP(Summary!$A141,'District 18'!$A$1:$H$999,5,FALSE)),0,VLOOKUP(Summary!$A141,'District 18'!$A$1:$H$999,5,FALSE))+IF(ISNA(VLOOKUP(Summary!$A141,'District 19'!$A$1:$H$999,5,FALSE)),0,VLOOKUP(Summary!$A141,'District 19'!$A$1:$H$999,5,FALSE))+IF(ISNA(VLOOKUP(Summary!$A141,'District 20'!$A$1:$H$999,5,FALSE)),0,VLOOKUP(Summary!$A141,'District 20'!$A$1:$H$999,5,FALSE))+IF(ISNA(VLOOKUP(Summary!$A141,'District 21'!$A$1:$H$999,5,FALSE)),0,VLOOKUP(Summary!$A141,'District 21'!$A$1:$H$999,5,FALSE))+IF(ISNA(VLOOKUP(Summary!$A141,'District 22'!$A$1:$H$999,5,FALSE)),0,VLOOKUP(Summary!$A141,'District 22'!$A$1:$H$999,5,FALSE))+IF(ISNA(VLOOKUP(Summary!$A141,'District 23'!$A$1:$H$999,5,FALSE)),0,VLOOKUP(Summary!$A141,'District 23'!$A$1:$H$999,5,FALSE))+IF(ISNA(VLOOKUP(Summary!$A141,'District 24'!$A$1:$H$999,5,FALSE)),0,VLOOKUP(Summary!$A141,'District 24'!$A$1:$H$999,5,FALSE))+IF(ISNA(VLOOKUP(Summary!$A141,'District 25'!$A$1:$H$999,5,FALSE)),0,VLOOKUP(Summary!$A141,'District 25'!$A$1:$H$999,5,FALSE))+IF(ISNA(VLOOKUP(Summary!$A141,'District 26'!$A$1:$H$999,5,FALSE)),0,VLOOKUP(Summary!$A141,'District 26'!$A$1:$H$999,5,FALSE))+IF(ISNA(VLOOKUP(Summary!$A141,'District 27'!$A$1:$H$999,5,FALSE)),0,VLOOKUP(Summary!$A141,'District 27'!$A$1:$H$999,5,FALSE))+IF(ISNA(VLOOKUP(Summary!$A141,'District 28'!$A$1:$H$999,5,FALSE)),0,VLOOKUP(Summary!$A141,'District 28'!$A$1:$H$999,5,FALSE))+IF(ISNA(VLOOKUP(Summary!$A141,'District 29'!$A$1:$H$999,5,FALSE)),0,VLOOKUP(Summary!$A141,'District 29'!$A$1:$H$999,5,FALSE))</f>
        <v>0</v>
      </c>
      <c r="F141" s="11">
        <f>IF(ISNA(VLOOKUP(Summary!$A141,'District 0'!$A$1:$H$999,6,FALSE)),0,VLOOKUP(Summary!$A141,'District 0'!$A$1:$H$999,6,FALSE))+IF(ISNA(VLOOKUP(Summary!$A141,'District 1'!$A$1:$H$999,6,FALSE)),0,VLOOKUP(Summary!$A141,'District 1'!$A$1:$H$999,6,FALSE))+IF(ISNA(VLOOKUP(Summary!$A141,'District 2'!$A$1:$H$999,6,FALSE)),0,VLOOKUP(Summary!$A141,'District 2'!$A$1:$H$999,6,FALSE))+IF(ISNA(VLOOKUP(Summary!$A141,'District 3'!$A$1:$H$999,6,FALSE)),0,VLOOKUP(Summary!$A141,'District 3'!$A$1:$H$999,6,FALSE))+IF(ISNA(VLOOKUP(Summary!$A141,'District 4'!$A$1:$H$999,6,FALSE)),0,VLOOKUP(Summary!$A141,'District 4'!$A$1:$H$999,6,FALSE))+IF(ISNA(VLOOKUP(Summary!$A141,'District 5'!$A$1:$H$999,6,FALSE)),0,VLOOKUP(Summary!$A141,'District 5'!$A$1:$H$999,6,FALSE))+IF(ISNA(VLOOKUP(Summary!$A141,'District 6'!$A$1:$H$999,6,FALSE)),0,VLOOKUP(Summary!$A141,'District 6'!$A$1:$H$999,6,FALSE))+IF(ISNA(VLOOKUP(Summary!$A141,'District 7'!$A$1:$H$999,6,FALSE)),0,VLOOKUP(Summary!$A141,'District 7'!$A$1:$H$999,6,FALSE))+IF(ISNA(VLOOKUP(Summary!$A141,'District 8'!$A$1:$H$999,6,FALSE)),0,VLOOKUP(Summary!$A141,'District 8'!$A$1:$H$999,6,FALSE))+IF(ISNA(VLOOKUP(Summary!$A141,'District 9'!$A$1:$H$999,6,FALSE)),0,VLOOKUP(Summary!$A141,'District 9'!$A$1:$H$999,6,FALSE))+IF(ISNA(VLOOKUP(Summary!$A141,'District 10'!$A$1:$H$999,6,FALSE)),0,VLOOKUP(Summary!$A141,'District 10'!$A$1:$H$999,6,FALSE))+IF(ISNA(VLOOKUP(Summary!$A141,'District 11'!$A$1:$H$999,6,FALSE)),0,VLOOKUP(Summary!$A141,'District 11'!$A$1:$H$999,6,FALSE))+IF(ISNA(VLOOKUP(Summary!$A141,'District 12'!$A$1:$H$999,6,FALSE)),0,VLOOKUP(Summary!$A141,'District 12'!$A$1:$H$999,6,FALSE))+IF(ISNA(VLOOKUP(Summary!$A141,'District 13'!$A$1:$H$999,6,FALSE)),0,VLOOKUP(Summary!$A141,'District 13'!$A$1:$H$999,6,FALSE))+IF(ISNA(VLOOKUP(Summary!$A141,'District 14'!$A$1:$H$999,6,FALSE)),0,VLOOKUP(Summary!$A141,'District 14'!$A$1:$H$999,6,FALSE))+IF(ISNA(VLOOKUP(Summary!$A141,'District 15'!$A$1:$H$999,6,FALSE)),0,VLOOKUP(Summary!$A141,'District 15'!$A$1:$H$999,6,FALSE))+IF(ISNA(VLOOKUP(Summary!$A141,'District 16'!$A$1:$H$999,6,FALSE)),0,VLOOKUP(Summary!$A141,'District 16'!$A$1:$H$999,6,FALSE))+IF(ISNA(VLOOKUP(Summary!$A141,'District 17'!$A$1:$H$999,6,FALSE)),0,VLOOKUP(Summary!$A141,'District 17'!$A$1:$H$999,6,FALSE))+IF(ISNA(VLOOKUP(Summary!$A141,'District 18'!$A$1:$H$999,6,FALSE)),0,VLOOKUP(Summary!$A141,'District 18'!$A$1:$H$999,6,FALSE))+IF(ISNA(VLOOKUP(Summary!$A141,'District 19'!$A$1:$H$999,6,FALSE)),0,VLOOKUP(Summary!$A141,'District 19'!$A$1:$H$999,6,FALSE))+IF(ISNA(VLOOKUP(Summary!$A141,'District 20'!$A$1:$H$999,6,FALSE)),0,VLOOKUP(Summary!$A141,'District 20'!$A$1:$H$999,6,FALSE))+IF(ISNA(VLOOKUP(Summary!$A141,'District 21'!$A$1:$H$999,6,FALSE)),0,VLOOKUP(Summary!$A141,'District 21'!$A$1:$H$999,6,FALSE))+IF(ISNA(VLOOKUP(Summary!$A141,'District 22'!$A$1:$H$999,6,FALSE)),0,VLOOKUP(Summary!$A141,'District 22'!$A$1:$H$999,6,FALSE))+IF(ISNA(VLOOKUP(Summary!$A141,'District 23'!$A$1:$H$999,6,FALSE)),0,VLOOKUP(Summary!$A141,'District 23'!$A$1:$H$999,6,FALSE))+IF(ISNA(VLOOKUP(Summary!$A141,'District 24'!$A$1:$H$999,6,FALSE)),0,VLOOKUP(Summary!$A141,'District 24'!$A$1:$H$999,6,FALSE))+IF(ISNA(VLOOKUP(Summary!$A141,'District 25'!$A$1:$H$999,6,FALSE)),0,VLOOKUP(Summary!$A141,'District 25'!$A$1:$H$999,6,FALSE))+IF(ISNA(VLOOKUP(Summary!$A141,'District 26'!$A$1:$H$999,6,FALSE)),0,VLOOKUP(Summary!$A141,'District 26'!$A$1:$H$999,6,FALSE))+IF(ISNA(VLOOKUP(Summary!$A141,'District 27'!$A$1:$H$999,6,FALSE)),0,VLOOKUP(Summary!$A141,'District 27'!$A$1:$H$999,6,FALSE))+IF(ISNA(VLOOKUP(Summary!$A141,'District 28'!$A$1:$H$999,6,FALSE)),0,VLOOKUP(Summary!$A141,'District 28'!$A$1:$H$999,6,FALSE))+IF(ISNA(VLOOKUP(Summary!$A141,'District 29'!$A$1:$H$999,6,FALSE)),0,VLOOKUP(Summary!$A141,'District 29'!$A$1:$H$999,6,FALSE))</f>
        <v>1</v>
      </c>
      <c r="G141" s="11">
        <f>IF(ISNA(VLOOKUP(Summary!$A141,'District 0'!$A$1:$H$999,7,FALSE)),0,VLOOKUP(Summary!$A141,'District 0'!$A$1:$H$999,7,FALSE))+IF(ISNA(VLOOKUP(Summary!$A141,'District 1'!$A$1:$H$999,7,FALSE)),0,VLOOKUP(Summary!$A141,'District 1'!$A$1:$H$999,7,FALSE))+IF(ISNA(VLOOKUP(Summary!$A141,'District 2'!$A$1:$H$999,7,FALSE)),0,VLOOKUP(Summary!$A141,'District 2'!$A$1:$H$999,7,FALSE))+IF(ISNA(VLOOKUP(Summary!$A141,'District 3'!$A$1:$H$999,7,FALSE)),0,VLOOKUP(Summary!$A141,'District 3'!$A$1:$H$999,7,FALSE))+IF(ISNA(VLOOKUP(Summary!$A141,'District 4'!$A$1:$H$999,7,FALSE)),0,VLOOKUP(Summary!$A141,'District 4'!$A$1:$H$999,7,FALSE))+IF(ISNA(VLOOKUP(Summary!$A141,'District 5'!$A$1:$H$999,7,FALSE)),0,VLOOKUP(Summary!$A141,'District 5'!$A$1:$H$999,7,FALSE))+IF(ISNA(VLOOKUP(Summary!$A141,'District 6'!$A$1:$H$999,7,FALSE)),0,VLOOKUP(Summary!$A141,'District 6'!$A$1:$H$999,7,FALSE))+IF(ISNA(VLOOKUP(Summary!$A141,'District 7'!$A$1:$H$999,7,FALSE)),0,VLOOKUP(Summary!$A141,'District 7'!$A$1:$H$999,7,FALSE))+IF(ISNA(VLOOKUP(Summary!$A141,'District 8'!$A$1:$H$999,7,FALSE)),0,VLOOKUP(Summary!$A141,'District 8'!$A$1:$H$999,7,FALSE))+IF(ISNA(VLOOKUP(Summary!$A141,'District 9'!$A$1:$H$999,7,FALSE)),0,VLOOKUP(Summary!$A141,'District 9'!$A$1:$H$999,7,FALSE))+IF(ISNA(VLOOKUP(Summary!$A141,'District 10'!$A$1:$H$999,7,FALSE)),0,VLOOKUP(Summary!$A141,'District 10'!$A$1:$H$999,7,FALSE))+IF(ISNA(VLOOKUP(Summary!$A141,'District 11'!$A$1:$H$999,7,FALSE)),0,VLOOKUP(Summary!$A141,'District 11'!$A$1:$H$999,7,FALSE))+IF(ISNA(VLOOKUP(Summary!$A141,'District 12'!$A$1:$H$999,7,FALSE)),0,VLOOKUP(Summary!$A141,'District 12'!$A$1:$H$999,7,FALSE))+IF(ISNA(VLOOKUP(Summary!$A141,'District 13'!$A$1:$H$999,7,FALSE)),0,VLOOKUP(Summary!$A141,'District 13'!$A$1:$H$999,7,FALSE))+IF(ISNA(VLOOKUP(Summary!$A141,'District 14'!$A$1:$H$999,7,FALSE)),0,VLOOKUP(Summary!$A141,'District 14'!$A$1:$H$999,7,FALSE))+IF(ISNA(VLOOKUP(Summary!$A141,'District 15'!$A$1:$H$999,7,FALSE)),0,VLOOKUP(Summary!$A141,'District 15'!$A$1:$H$999,7,FALSE))+IF(ISNA(VLOOKUP(Summary!$A141,'District 16'!$A$1:$H$999,7,FALSE)),0,VLOOKUP(Summary!$A141,'District 16'!$A$1:$H$999,7,FALSE))+IF(ISNA(VLOOKUP(Summary!$A141,'District 17'!$A$1:$H$999,7,FALSE)),0,VLOOKUP(Summary!$A141,'District 17'!$A$1:$H$999,7,FALSE))+IF(ISNA(VLOOKUP(Summary!$A141,'District 18'!$A$1:$H$999,7,FALSE)),0,VLOOKUP(Summary!$A141,'District 18'!$A$1:$H$999,7,FALSE))+IF(ISNA(VLOOKUP(Summary!$A141,'District 19'!$A$1:$H$999,7,FALSE)),0,VLOOKUP(Summary!$A141,'District 19'!$A$1:$H$999,7,FALSE))+IF(ISNA(VLOOKUP(Summary!$A141,'District 20'!$A$1:$H$999,7,FALSE)),0,VLOOKUP(Summary!$A141,'District 20'!$A$1:$H$999,7,FALSE))+IF(ISNA(VLOOKUP(Summary!$A141,'District 21'!$A$1:$H$999,7,FALSE)),0,VLOOKUP(Summary!$A141,'District 21'!$A$1:$H$999,7,FALSE))+IF(ISNA(VLOOKUP(Summary!$A141,'District 22'!$A$1:$H$999,7,FALSE)),0,VLOOKUP(Summary!$A141,'District 22'!$A$1:$H$999,7,FALSE))+IF(ISNA(VLOOKUP(Summary!$A141,'District 23'!$A$1:$H$999,7,FALSE)),0,VLOOKUP(Summary!$A141,'District 23'!$A$1:$H$999,7,FALSE))+IF(ISNA(VLOOKUP(Summary!$A141,'District 24'!$A$1:$H$999,7,FALSE)),0,VLOOKUP(Summary!$A141,'District 24'!$A$1:$H$999,7,FALSE))+IF(ISNA(VLOOKUP(Summary!$A141,'District 25'!$A$1:$H$999,7,FALSE)),0,VLOOKUP(Summary!$A141,'District 25'!$A$1:$H$999,7,FALSE))+IF(ISNA(VLOOKUP(Summary!$A141,'District 26'!$A$1:$H$999,7,FALSE)),0,VLOOKUP(Summary!$A141,'District 26'!$A$1:$H$999,7,FALSE))+IF(ISNA(VLOOKUP(Summary!$A141,'District 27'!$A$1:$H$999,7,FALSE)),0,VLOOKUP(Summary!$A141,'District 27'!$A$1:$H$999,7,FALSE))+IF(ISNA(VLOOKUP(Summary!$A141,'District 28'!$A$1:$H$999,7,FALSE)),0,VLOOKUP(Summary!$A141,'District 28'!$A$1:$H$999,7,FALSE))+IF(ISNA(VLOOKUP(Summary!$A141,'District 29'!$A$1:$H$999,7,FALSE)),0,VLOOKUP(Summary!$A141,'District 29'!$A$1:$H$999,7,FALSE))</f>
        <v>1</v>
      </c>
      <c r="H141" s="11">
        <f>IF(ISNA(VLOOKUP(Summary!$A141,'District 0'!$A$1:$H$999,8,FALSE)),0,VLOOKUP(Summary!$A141,'District 0'!$A$1:$H$999,8,FALSE))+IF(ISNA(VLOOKUP(Summary!$A141,'District 1'!$A$1:$H$999,8,FALSE)),0,VLOOKUP(Summary!$A141,'District 1'!$A$1:$H$999,8,FALSE))+IF(ISNA(VLOOKUP(Summary!$A141,'District 2'!$A$1:$H$999,8,FALSE)),0,VLOOKUP(Summary!$A141,'District 2'!$A$1:$H$999,8,FALSE))+IF(ISNA(VLOOKUP(Summary!$A141,'District 3'!$A$1:$H$999,8,FALSE)),0,VLOOKUP(Summary!$A141,'District 3'!$A$1:$H$999,8,FALSE))+IF(ISNA(VLOOKUP(Summary!$A141,'District 4'!$A$1:$H$999,8,FALSE)),0,VLOOKUP(Summary!$A141,'District 4'!$A$1:$H$999,8,FALSE))+IF(ISNA(VLOOKUP(Summary!$A141,'District 5'!$A$1:$H$999,8,FALSE)),0,VLOOKUP(Summary!$A141,'District 5'!$A$1:$H$999,8,FALSE))+IF(ISNA(VLOOKUP(Summary!$A141,'District 6'!$A$1:$H$999,8,FALSE)),0,VLOOKUP(Summary!$A141,'District 6'!$A$1:$H$999,8,FALSE))+IF(ISNA(VLOOKUP(Summary!$A141,'District 7'!$A$1:$H$999,8,FALSE)),0,VLOOKUP(Summary!$A141,'District 7'!$A$1:$H$999,8,FALSE))+IF(ISNA(VLOOKUP(Summary!$A141,'District 8'!$A$1:$H$999,8,FALSE)),0,VLOOKUP(Summary!$A141,'District 8'!$A$1:$H$999,8,FALSE))+IF(ISNA(VLOOKUP(Summary!$A141,'District 9'!$A$1:$H$999,8,FALSE)),0,VLOOKUP(Summary!$A141,'District 9'!$A$1:$H$999,8,FALSE))+IF(ISNA(VLOOKUP(Summary!$A141,'District 10'!$A$1:$H$999,8,FALSE)),0,VLOOKUP(Summary!$A141,'District 10'!$A$1:$H$999,8,FALSE))+IF(ISNA(VLOOKUP(Summary!$A141,'District 11'!$A$1:$H$999,8,FALSE)),0,VLOOKUP(Summary!$A141,'District 11'!$A$1:$H$999,8,FALSE))+IF(ISNA(VLOOKUP(Summary!$A141,'District 12'!$A$1:$H$999,8,FALSE)),0,VLOOKUP(Summary!$A141,'District 12'!$A$1:$H$999,8,FALSE))+IF(ISNA(VLOOKUP(Summary!$A141,'District 13'!$A$1:$H$999,8,FALSE)),0,VLOOKUP(Summary!$A141,'District 13'!$A$1:$H$999,8,FALSE))+IF(ISNA(VLOOKUP(Summary!$A141,'District 14'!$A$1:$H$999,8,FALSE)),0,VLOOKUP(Summary!$A141,'District 14'!$A$1:$H$999,8,FALSE))+IF(ISNA(VLOOKUP(Summary!$A141,'District 15'!$A$1:$H$999,8,FALSE)),0,VLOOKUP(Summary!$A141,'District 15'!$A$1:$H$999,8,FALSE))+IF(ISNA(VLOOKUP(Summary!$A141,'District 16'!$A$1:$H$999,8,FALSE)),0,VLOOKUP(Summary!$A141,'District 16'!$A$1:$H$999,8,FALSE))+IF(ISNA(VLOOKUP(Summary!$A141,'District 17'!$A$1:$H$999,8,FALSE)),0,VLOOKUP(Summary!$A141,'District 17'!$A$1:$H$999,8,FALSE))+IF(ISNA(VLOOKUP(Summary!$A141,'District 18'!$A$1:$H$999,8,FALSE)),0,VLOOKUP(Summary!$A141,'District 18'!$A$1:$H$999,8,FALSE))+IF(ISNA(VLOOKUP(Summary!$A141,'District 19'!$A$1:$H$999,8,FALSE)),0,VLOOKUP(Summary!$A141,'District 19'!$A$1:$H$999,8,FALSE))+IF(ISNA(VLOOKUP(Summary!$A141,'District 20'!$A$1:$H$999,8,FALSE)),0,VLOOKUP(Summary!$A141,'District 20'!$A$1:$H$999,8,FALSE))+IF(ISNA(VLOOKUP(Summary!$A141,'District 21'!$A$1:$H$999,8,FALSE)),0,VLOOKUP(Summary!$A141,'District 21'!$A$1:$H$999,8,FALSE))+IF(ISNA(VLOOKUP(Summary!$A141,'District 22'!$A$1:$H$999,8,FALSE)),0,VLOOKUP(Summary!$A141,'District 22'!$A$1:$H$999,8,FALSE))+IF(ISNA(VLOOKUP(Summary!$A141,'District 23'!$A$1:$H$999,8,FALSE)),0,VLOOKUP(Summary!$A141,'District 23'!$A$1:$H$999,8,FALSE))+IF(ISNA(VLOOKUP(Summary!$A141,'District 24'!$A$1:$H$999,8,FALSE)),0,VLOOKUP(Summary!$A141,'District 24'!$A$1:$H$999,8,FALSE))+IF(ISNA(VLOOKUP(Summary!$A141,'District 25'!$A$1:$H$999,8,FALSE)),0,VLOOKUP(Summary!$A141,'District 25'!$A$1:$H$999,8,FALSE))+IF(ISNA(VLOOKUP(Summary!$A141,'District 26'!$A$1:$H$999,8,FALSE)),0,VLOOKUP(Summary!$A141,'District 26'!$A$1:$H$999,8,FALSE))+IF(ISNA(VLOOKUP(Summary!$A141,'District 27'!$A$1:$H$999,8,FALSE)),0,VLOOKUP(Summary!$A141,'District 27'!$A$1:$H$999,8,FALSE))+IF(ISNA(VLOOKUP(Summary!$A141,'District 28'!$A$1:$H$999,8,FALSE)),0,VLOOKUP(Summary!$A141,'District 28'!$A$1:$H$999,8,FALSE))+IF(ISNA(VLOOKUP(Summary!$A141,'District 29'!$A$1:$H$999,8,FALSE)),0,VLOOKUP(Summary!$A141,'District 29'!$A$1:$H$999,8,FALSE))</f>
        <v>32</v>
      </c>
      <c r="I141" s="7">
        <f t="shared" si="3"/>
        <v>46</v>
      </c>
      <c r="J141" s="8" t="s">
        <v>42</v>
      </c>
      <c r="K141" s="8" t="s">
        <v>39</v>
      </c>
      <c r="L141" s="9">
        <v>43676</v>
      </c>
      <c r="M141" s="8">
        <v>46</v>
      </c>
      <c r="N141" s="10">
        <f>H141/M141</f>
        <v>0.69565217391304346</v>
      </c>
      <c r="O141" s="10">
        <f>I141/M141</f>
        <v>1</v>
      </c>
    </row>
    <row r="142" spans="1:15" s="5" customFormat="1" x14ac:dyDescent="0.2">
      <c r="A142" s="6">
        <v>100010</v>
      </c>
      <c r="B142" s="11">
        <f>IF(ISNA(VLOOKUP(Summary!$A142,'District 0'!$A$1:$H$999,2,FALSE)),0,VLOOKUP(Summary!$A142,'District 0'!$A$1:$H$999,2,FALSE))+IF(ISNA(VLOOKUP(Summary!$A142,'District 1'!$A$1:$H$999,2,FALSE)),0,VLOOKUP(Summary!$A142,'District 1'!$A$1:$H$999,2,FALSE))+IF(ISNA(VLOOKUP(Summary!$A142,'District 2'!$A$1:$H$999,2,FALSE)),0,VLOOKUP(Summary!$A142,'District 2'!$A$1:$H$999,2,FALSE))+IF(ISNA(VLOOKUP(Summary!$A142,'District 3'!$A$1:$H$999,2,FALSE)),0,VLOOKUP(Summary!$A142,'District 3'!$A$1:$H$999,2,FALSE))+IF(ISNA(VLOOKUP(Summary!$A142,'District 4'!$A$1:$H$999,2,FALSE)),0,VLOOKUP(Summary!$A142,'District 4'!$A$1:$H$999,2,FALSE))+IF(ISNA(VLOOKUP(Summary!$A142,'District 5'!$A$1:$H$999,2,FALSE)),0,VLOOKUP(Summary!$A142,'District 5'!$A$1:$H$999,2,FALSE))+IF(ISNA(VLOOKUP(Summary!$A142,'District 6'!$A$1:$H$999,2,FALSE)),0,VLOOKUP(Summary!$A142,'District 6'!$A$1:$H$999,2,FALSE))+IF(ISNA(VLOOKUP(Summary!$A142,'District 7'!$A$1:$H$999,2,FALSE)),0,VLOOKUP(Summary!$A142,'District 7'!$A$1:$H$999,2,FALSE))+IF(ISNA(VLOOKUP(Summary!$A142,'District 8'!$A$1:$H$999,2,FALSE)),0,VLOOKUP(Summary!$A142,'District 8'!$A$1:$H$999,2,FALSE))+IF(ISNA(VLOOKUP(Summary!$A142,'District 9'!$A$1:$H$999,2,FALSE)),0,VLOOKUP(Summary!$A142,'District 9'!$A$1:$H$999,2,FALSE))+IF(ISNA(VLOOKUP(Summary!$A142,'District 10'!$A$1:$H$999,2,FALSE)),0,VLOOKUP(Summary!$A142,'District 10'!$A$1:$H$999,2,FALSE))+IF(ISNA(VLOOKUP(Summary!$A142,'District 11'!$A$1:$H$999,2,FALSE)),0,VLOOKUP(Summary!$A142,'District 11'!$A$1:$H$999,2,FALSE))+IF(ISNA(VLOOKUP(Summary!$A142,'District 12'!$A$1:$H$999,2,FALSE)),0,VLOOKUP(Summary!$A142,'District 12'!$A$1:$H$999,2,FALSE))+IF(ISNA(VLOOKUP(Summary!$A142,'District 13'!$A$1:$H$999,2,FALSE)),0,VLOOKUP(Summary!$A142,'District 13'!$A$1:$H$999,2,FALSE))+IF(ISNA(VLOOKUP(Summary!$A142,'District 14'!$A$1:$H$999,2,FALSE)),0,VLOOKUP(Summary!$A142,'District 14'!$A$1:$H$999,2,FALSE))+IF(ISNA(VLOOKUP(Summary!$A142,'District 15'!$A$1:$H$999,2,FALSE)),0,VLOOKUP(Summary!$A142,'District 15'!$A$1:$H$999,2,FALSE))+IF(ISNA(VLOOKUP(Summary!$A142,'District 16'!$A$1:$H$999,2,FALSE)),0,VLOOKUP(Summary!$A142,'District 16'!$A$1:$H$999,2,FALSE))+IF(ISNA(VLOOKUP(Summary!$A142,'District 17'!$A$1:$H$999,2,FALSE)),0,VLOOKUP(Summary!$A142,'District 17'!$A$1:$H$999,2,FALSE))+IF(ISNA(VLOOKUP(Summary!$A142,'District 18'!$A$1:$H$999,2,FALSE)),0,VLOOKUP(Summary!$A142,'District 18'!$A$1:$H$999,2,FALSE))+IF(ISNA(VLOOKUP(Summary!$A142,'District 19'!$A$1:$H$999,2,FALSE)),0,VLOOKUP(Summary!$A142,'District 19'!$A$1:$H$999,2,FALSE))+IF(ISNA(VLOOKUP(Summary!$A142,'District 20'!$A$1:$H$999,2,FALSE)),0,VLOOKUP(Summary!$A142,'District 20'!$A$1:$H$999,2,FALSE))+IF(ISNA(VLOOKUP(Summary!$A142,'District 21'!$A$1:$H$999,2,FALSE)),0,VLOOKUP(Summary!$A142,'District 21'!$A$1:$H$999,2,FALSE))+IF(ISNA(VLOOKUP(Summary!$A142,'District 22'!$A$1:$H$999,2,FALSE)),0,VLOOKUP(Summary!$A142,'District 22'!$A$1:$H$999,2,FALSE))+IF(ISNA(VLOOKUP(Summary!$A142,'District 23'!$A$1:$H$999,2,FALSE)),0,VLOOKUP(Summary!$A142,'District 23'!$A$1:$H$999,2,FALSE))+IF(ISNA(VLOOKUP(Summary!$A142,'District 24'!$A$1:$H$999,2,FALSE)),0,VLOOKUP(Summary!$A142,'District 24'!$A$1:$H$999,2,FALSE))+IF(ISNA(VLOOKUP(Summary!$A142,'District 25'!$A$1:$H$999,2,FALSE)),0,VLOOKUP(Summary!$A142,'District 25'!$A$1:$H$999,2,FALSE))+IF(ISNA(VLOOKUP(Summary!$A142,'District 26'!$A$1:$H$999,2,FALSE)),0,VLOOKUP(Summary!$A142,'District 26'!$A$1:$H$999,2,FALSE))+IF(ISNA(VLOOKUP(Summary!$A142,'District 27'!$A$1:$H$999,2,FALSE)),0,VLOOKUP(Summary!$A142,'District 27'!$A$1:$H$999,2,FALSE))+IF(ISNA(VLOOKUP(Summary!$A142,'District 28'!$A$1:$H$999,2,FALSE)),0,VLOOKUP(Summary!$A142,'District 28'!$A$1:$H$999,2,FALSE))+IF(ISNA(VLOOKUP(Summary!$A142,'District 29'!$A$1:$H$999,2,FALSE)),0,VLOOKUP(Summary!$A142,'District 29'!$A$1:$H$999,2,FALSE))</f>
        <v>0</v>
      </c>
      <c r="C142" s="11">
        <f>IF(ISNA(VLOOKUP(Summary!$A142,'District 0'!$A$1:$H$999,3,FALSE)),0,VLOOKUP(Summary!$A142,'District 0'!$A$1:$H$999,3,FALSE))+IF(ISNA(VLOOKUP(Summary!$A142,'District 1'!$A$1:$H$999,3,FALSE)),0,VLOOKUP(Summary!$A142,'District 1'!$A$1:$H$999,3,FALSE))+IF(ISNA(VLOOKUP(Summary!$A142,'District 2'!$A$1:$H$999,3,FALSE)),0,VLOOKUP(Summary!$A142,'District 2'!$A$1:$H$999,3,FALSE))+IF(ISNA(VLOOKUP(Summary!$A142,'District 3'!$A$1:$H$999,3,FALSE)),0,VLOOKUP(Summary!$A142,'District 3'!$A$1:$H$999,3,FALSE))+IF(ISNA(VLOOKUP(Summary!$A142,'District 4'!$A$1:$H$999,3,FALSE)),0,VLOOKUP(Summary!$A142,'District 4'!$A$1:$H$999,3,FALSE))+IF(ISNA(VLOOKUP(Summary!$A142,'District 5'!$A$1:$H$999,3,FALSE)),0,VLOOKUP(Summary!$A142,'District 5'!$A$1:$H$999,3,FALSE))+IF(ISNA(VLOOKUP(Summary!$A142,'District 6'!$A$1:$H$999,3,FALSE)),0,VLOOKUP(Summary!$A142,'District 6'!$A$1:$H$999,3,FALSE))+IF(ISNA(VLOOKUP(Summary!$A142,'District 7'!$A$1:$H$999,3,FALSE)),0,VLOOKUP(Summary!$A142,'District 7'!$A$1:$H$999,3,FALSE))+IF(ISNA(VLOOKUP(Summary!$A142,'District 8'!$A$1:$H$999,3,FALSE)),0,VLOOKUP(Summary!$A142,'District 8'!$A$1:$H$999,3,FALSE))+IF(ISNA(VLOOKUP(Summary!$A142,'District 9'!$A$1:$H$999,3,FALSE)),0,VLOOKUP(Summary!$A142,'District 9'!$A$1:$H$999,3,FALSE))+IF(ISNA(VLOOKUP(Summary!$A142,'District 10'!$A$1:$H$999,3,FALSE)),0,VLOOKUP(Summary!$A142,'District 10'!$A$1:$H$999,3,FALSE))+IF(ISNA(VLOOKUP(Summary!$A142,'District 11'!$A$1:$H$999,3,FALSE)),0,VLOOKUP(Summary!$A142,'District 11'!$A$1:$H$999,3,FALSE))+IF(ISNA(VLOOKUP(Summary!$A142,'District 12'!$A$1:$H$999,3,FALSE)),0,VLOOKUP(Summary!$A142,'District 12'!$A$1:$H$999,3,FALSE))+IF(ISNA(VLOOKUP(Summary!$A142,'District 13'!$A$1:$H$999,3,FALSE)),0,VLOOKUP(Summary!$A142,'District 13'!$A$1:$H$999,3,FALSE))+IF(ISNA(VLOOKUP(Summary!$A142,'District 14'!$A$1:$H$999,3,FALSE)),0,VLOOKUP(Summary!$A142,'District 14'!$A$1:$H$999,3,FALSE))+IF(ISNA(VLOOKUP(Summary!$A142,'District 15'!$A$1:$H$999,3,FALSE)),0,VLOOKUP(Summary!$A142,'District 15'!$A$1:$H$999,3,FALSE))+IF(ISNA(VLOOKUP(Summary!$A142,'District 16'!$A$1:$H$999,3,FALSE)),0,VLOOKUP(Summary!$A142,'District 16'!$A$1:$H$999,3,FALSE))+IF(ISNA(VLOOKUP(Summary!$A142,'District 17'!$A$1:$H$999,3,FALSE)),0,VLOOKUP(Summary!$A142,'District 17'!$A$1:$H$999,3,FALSE))+IF(ISNA(VLOOKUP(Summary!$A142,'District 18'!$A$1:$H$999,3,FALSE)),0,VLOOKUP(Summary!$A142,'District 18'!$A$1:$H$999,3,FALSE))+IF(ISNA(VLOOKUP(Summary!$A142,'District 19'!$A$1:$H$999,3,FALSE)),0,VLOOKUP(Summary!$A142,'District 19'!$A$1:$H$999,3,FALSE))+IF(ISNA(VLOOKUP(Summary!$A142,'District 20'!$A$1:$H$999,3,FALSE)),0,VLOOKUP(Summary!$A142,'District 20'!$A$1:$H$999,3,FALSE))+IF(ISNA(VLOOKUP(Summary!$A142,'District 21'!$A$1:$H$999,3,FALSE)),0,VLOOKUP(Summary!$A142,'District 21'!$A$1:$H$999,3,FALSE))+IF(ISNA(VLOOKUP(Summary!$A142,'District 22'!$A$1:$H$999,3,FALSE)),0,VLOOKUP(Summary!$A142,'District 22'!$A$1:$H$999,3,FALSE))+IF(ISNA(VLOOKUP(Summary!$A142,'District 23'!$A$1:$H$999,3,FALSE)),0,VLOOKUP(Summary!$A142,'District 23'!$A$1:$H$999,3,FALSE))+IF(ISNA(VLOOKUP(Summary!$A142,'District 24'!$A$1:$H$999,3,FALSE)),0,VLOOKUP(Summary!$A142,'District 24'!$A$1:$H$999,3,FALSE))+IF(ISNA(VLOOKUP(Summary!$A142,'District 25'!$A$1:$H$999,3,FALSE)),0,VLOOKUP(Summary!$A142,'District 25'!$A$1:$H$999,3,FALSE))+IF(ISNA(VLOOKUP(Summary!$A142,'District 26'!$A$1:$H$999,3,FALSE)),0,VLOOKUP(Summary!$A142,'District 26'!$A$1:$H$999,3,FALSE))+IF(ISNA(VLOOKUP(Summary!$A142,'District 27'!$A$1:$H$999,3,FALSE)),0,VLOOKUP(Summary!$A142,'District 27'!$A$1:$H$999,3,FALSE))+IF(ISNA(VLOOKUP(Summary!$A142,'District 28'!$A$1:$H$999,3,FALSE)),0,VLOOKUP(Summary!$A142,'District 28'!$A$1:$H$999,3,FALSE))+IF(ISNA(VLOOKUP(Summary!$A142,'District 29'!$A$1:$H$999,3,FALSE)),0,VLOOKUP(Summary!$A142,'District 29'!$A$1:$H$999,3,FALSE))</f>
        <v>0</v>
      </c>
      <c r="D142" s="11">
        <f>IF(ISNA(VLOOKUP(Summary!$A142,'District 0'!$A$1:$H$999,4,FALSE)),0,VLOOKUP(Summary!$A142,'District 0'!$A$1:$H$999,4,FALSE))+IF(ISNA(VLOOKUP(Summary!$A142,'District 1'!$A$1:$H$999,4,FALSE)),0,VLOOKUP(Summary!$A142,'District 1'!$A$1:$H$999,4,FALSE))+IF(ISNA(VLOOKUP(Summary!$A142,'District 2'!$A$1:$H$999,4,FALSE)),0,VLOOKUP(Summary!$A142,'District 2'!$A$1:$H$999,4,FALSE))+IF(ISNA(VLOOKUP(Summary!$A142,'District 3'!$A$1:$H$999,4,FALSE)),0,VLOOKUP(Summary!$A142,'District 3'!$A$1:$H$999,4,FALSE))+IF(ISNA(VLOOKUP(Summary!$A142,'District 4'!$A$1:$H$999,4,FALSE)),0,VLOOKUP(Summary!$A142,'District 4'!$A$1:$H$999,4,FALSE))+IF(ISNA(VLOOKUP(Summary!$A142,'District 5'!$A$1:$H$999,4,FALSE)),0,VLOOKUP(Summary!$A142,'District 5'!$A$1:$H$999,4,FALSE))+IF(ISNA(VLOOKUP(Summary!$A142,'District 6'!$A$1:$H$999,4,FALSE)),0,VLOOKUP(Summary!$A142,'District 6'!$A$1:$H$999,4,FALSE))+IF(ISNA(VLOOKUP(Summary!$A142,'District 7'!$A$1:$H$999,4,FALSE)),0,VLOOKUP(Summary!$A142,'District 7'!$A$1:$H$999,4,FALSE))+IF(ISNA(VLOOKUP(Summary!$A142,'District 8'!$A$1:$H$999,4,FALSE)),0,VLOOKUP(Summary!$A142,'District 8'!$A$1:$H$999,4,FALSE))+IF(ISNA(VLOOKUP(Summary!$A142,'District 9'!$A$1:$H$999,4,FALSE)),0,VLOOKUP(Summary!$A142,'District 9'!$A$1:$H$999,4,FALSE))+IF(ISNA(VLOOKUP(Summary!$A142,'District 10'!$A$1:$H$999,4,FALSE)),0,VLOOKUP(Summary!$A142,'District 10'!$A$1:$H$999,4,FALSE))+IF(ISNA(VLOOKUP(Summary!$A142,'District 11'!$A$1:$H$999,4,FALSE)),0,VLOOKUP(Summary!$A142,'District 11'!$A$1:$H$999,4,FALSE))+IF(ISNA(VLOOKUP(Summary!$A142,'District 12'!$A$1:$H$999,4,FALSE)),0,VLOOKUP(Summary!$A142,'District 12'!$A$1:$H$999,4,FALSE))+IF(ISNA(VLOOKUP(Summary!$A142,'District 13'!$A$1:$H$999,4,FALSE)),0,VLOOKUP(Summary!$A142,'District 13'!$A$1:$H$999,4,FALSE))+IF(ISNA(VLOOKUP(Summary!$A142,'District 14'!$A$1:$H$999,4,FALSE)),0,VLOOKUP(Summary!$A142,'District 14'!$A$1:$H$999,4,FALSE))+IF(ISNA(VLOOKUP(Summary!$A142,'District 15'!$A$1:$H$999,4,FALSE)),0,VLOOKUP(Summary!$A142,'District 15'!$A$1:$H$999,4,FALSE))+IF(ISNA(VLOOKUP(Summary!$A142,'District 16'!$A$1:$H$999,4,FALSE)),0,VLOOKUP(Summary!$A142,'District 16'!$A$1:$H$999,4,FALSE))+IF(ISNA(VLOOKUP(Summary!$A142,'District 17'!$A$1:$H$999,4,FALSE)),0,VLOOKUP(Summary!$A142,'District 17'!$A$1:$H$999,4,FALSE))+IF(ISNA(VLOOKUP(Summary!$A142,'District 18'!$A$1:$H$999,4,FALSE)),0,VLOOKUP(Summary!$A142,'District 18'!$A$1:$H$999,4,FALSE))+IF(ISNA(VLOOKUP(Summary!$A142,'District 19'!$A$1:$H$999,4,FALSE)),0,VLOOKUP(Summary!$A142,'District 19'!$A$1:$H$999,4,FALSE))+IF(ISNA(VLOOKUP(Summary!$A142,'District 20'!$A$1:$H$999,4,FALSE)),0,VLOOKUP(Summary!$A142,'District 20'!$A$1:$H$999,4,FALSE))+IF(ISNA(VLOOKUP(Summary!$A142,'District 21'!$A$1:$H$999,4,FALSE)),0,VLOOKUP(Summary!$A142,'District 21'!$A$1:$H$999,4,FALSE))+IF(ISNA(VLOOKUP(Summary!$A142,'District 22'!$A$1:$H$999,4,FALSE)),0,VLOOKUP(Summary!$A142,'District 22'!$A$1:$H$999,4,FALSE))+IF(ISNA(VLOOKUP(Summary!$A142,'District 23'!$A$1:$H$999,4,FALSE)),0,VLOOKUP(Summary!$A142,'District 23'!$A$1:$H$999,4,FALSE))+IF(ISNA(VLOOKUP(Summary!$A142,'District 24'!$A$1:$H$999,4,FALSE)),0,VLOOKUP(Summary!$A142,'District 24'!$A$1:$H$999,4,FALSE))+IF(ISNA(VLOOKUP(Summary!$A142,'District 25'!$A$1:$H$999,4,FALSE)),0,VLOOKUP(Summary!$A142,'District 25'!$A$1:$H$999,4,FALSE))+IF(ISNA(VLOOKUP(Summary!$A142,'District 26'!$A$1:$H$999,4,FALSE)),0,VLOOKUP(Summary!$A142,'District 26'!$A$1:$H$999,4,FALSE))+IF(ISNA(VLOOKUP(Summary!$A142,'District 27'!$A$1:$H$999,4,FALSE)),0,VLOOKUP(Summary!$A142,'District 27'!$A$1:$H$999,4,FALSE))+IF(ISNA(VLOOKUP(Summary!$A142,'District 28'!$A$1:$H$999,4,FALSE)),0,VLOOKUP(Summary!$A142,'District 28'!$A$1:$H$999,4,FALSE))+IF(ISNA(VLOOKUP(Summary!$A142,'District 29'!$A$1:$H$999,4,FALSE)),0,VLOOKUP(Summary!$A142,'District 29'!$A$1:$H$999,4,FALSE))</f>
        <v>0</v>
      </c>
      <c r="E142" s="11">
        <f>IF(ISNA(VLOOKUP(Summary!$A142,'District 0'!$A$1:$H$999,5,FALSE)),0,VLOOKUP(Summary!$A142,'District 0'!$A$1:$H$999,5,FALSE))+IF(ISNA(VLOOKUP(Summary!$A142,'District 1'!$A$1:$H$999,5,FALSE)),0,VLOOKUP(Summary!$A142,'District 1'!$A$1:$H$999,5,FALSE))+IF(ISNA(VLOOKUP(Summary!$A142,'District 2'!$A$1:$H$999,5,FALSE)),0,VLOOKUP(Summary!$A142,'District 2'!$A$1:$H$999,5,FALSE))+IF(ISNA(VLOOKUP(Summary!$A142,'District 3'!$A$1:$H$999,5,FALSE)),0,VLOOKUP(Summary!$A142,'District 3'!$A$1:$H$999,5,FALSE))+IF(ISNA(VLOOKUP(Summary!$A142,'District 4'!$A$1:$H$999,5,FALSE)),0,VLOOKUP(Summary!$A142,'District 4'!$A$1:$H$999,5,FALSE))+IF(ISNA(VLOOKUP(Summary!$A142,'District 5'!$A$1:$H$999,5,FALSE)),0,VLOOKUP(Summary!$A142,'District 5'!$A$1:$H$999,5,FALSE))+IF(ISNA(VLOOKUP(Summary!$A142,'District 6'!$A$1:$H$999,5,FALSE)),0,VLOOKUP(Summary!$A142,'District 6'!$A$1:$H$999,5,FALSE))+IF(ISNA(VLOOKUP(Summary!$A142,'District 7'!$A$1:$H$999,5,FALSE)),0,VLOOKUP(Summary!$A142,'District 7'!$A$1:$H$999,5,FALSE))+IF(ISNA(VLOOKUP(Summary!$A142,'District 8'!$A$1:$H$999,5,FALSE)),0,VLOOKUP(Summary!$A142,'District 8'!$A$1:$H$999,5,FALSE))+IF(ISNA(VLOOKUP(Summary!$A142,'District 9'!$A$1:$H$999,5,FALSE)),0,VLOOKUP(Summary!$A142,'District 9'!$A$1:$H$999,5,FALSE))+IF(ISNA(VLOOKUP(Summary!$A142,'District 10'!$A$1:$H$999,5,FALSE)),0,VLOOKUP(Summary!$A142,'District 10'!$A$1:$H$999,5,FALSE))+IF(ISNA(VLOOKUP(Summary!$A142,'District 11'!$A$1:$H$999,5,FALSE)),0,VLOOKUP(Summary!$A142,'District 11'!$A$1:$H$999,5,FALSE))+IF(ISNA(VLOOKUP(Summary!$A142,'District 12'!$A$1:$H$999,5,FALSE)),0,VLOOKUP(Summary!$A142,'District 12'!$A$1:$H$999,5,FALSE))+IF(ISNA(VLOOKUP(Summary!$A142,'District 13'!$A$1:$H$999,5,FALSE)),0,VLOOKUP(Summary!$A142,'District 13'!$A$1:$H$999,5,FALSE))+IF(ISNA(VLOOKUP(Summary!$A142,'District 14'!$A$1:$H$999,5,FALSE)),0,VLOOKUP(Summary!$A142,'District 14'!$A$1:$H$999,5,FALSE))+IF(ISNA(VLOOKUP(Summary!$A142,'District 15'!$A$1:$H$999,5,FALSE)),0,VLOOKUP(Summary!$A142,'District 15'!$A$1:$H$999,5,FALSE))+IF(ISNA(VLOOKUP(Summary!$A142,'District 16'!$A$1:$H$999,5,FALSE)),0,VLOOKUP(Summary!$A142,'District 16'!$A$1:$H$999,5,FALSE))+IF(ISNA(VLOOKUP(Summary!$A142,'District 17'!$A$1:$H$999,5,FALSE)),0,VLOOKUP(Summary!$A142,'District 17'!$A$1:$H$999,5,FALSE))+IF(ISNA(VLOOKUP(Summary!$A142,'District 18'!$A$1:$H$999,5,FALSE)),0,VLOOKUP(Summary!$A142,'District 18'!$A$1:$H$999,5,FALSE))+IF(ISNA(VLOOKUP(Summary!$A142,'District 19'!$A$1:$H$999,5,FALSE)),0,VLOOKUP(Summary!$A142,'District 19'!$A$1:$H$999,5,FALSE))+IF(ISNA(VLOOKUP(Summary!$A142,'District 20'!$A$1:$H$999,5,FALSE)),0,VLOOKUP(Summary!$A142,'District 20'!$A$1:$H$999,5,FALSE))+IF(ISNA(VLOOKUP(Summary!$A142,'District 21'!$A$1:$H$999,5,FALSE)),0,VLOOKUP(Summary!$A142,'District 21'!$A$1:$H$999,5,FALSE))+IF(ISNA(VLOOKUP(Summary!$A142,'District 22'!$A$1:$H$999,5,FALSE)),0,VLOOKUP(Summary!$A142,'District 22'!$A$1:$H$999,5,FALSE))+IF(ISNA(VLOOKUP(Summary!$A142,'District 23'!$A$1:$H$999,5,FALSE)),0,VLOOKUP(Summary!$A142,'District 23'!$A$1:$H$999,5,FALSE))+IF(ISNA(VLOOKUP(Summary!$A142,'District 24'!$A$1:$H$999,5,FALSE)),0,VLOOKUP(Summary!$A142,'District 24'!$A$1:$H$999,5,FALSE))+IF(ISNA(VLOOKUP(Summary!$A142,'District 25'!$A$1:$H$999,5,FALSE)),0,VLOOKUP(Summary!$A142,'District 25'!$A$1:$H$999,5,FALSE))+IF(ISNA(VLOOKUP(Summary!$A142,'District 26'!$A$1:$H$999,5,FALSE)),0,VLOOKUP(Summary!$A142,'District 26'!$A$1:$H$999,5,FALSE))+IF(ISNA(VLOOKUP(Summary!$A142,'District 27'!$A$1:$H$999,5,FALSE)),0,VLOOKUP(Summary!$A142,'District 27'!$A$1:$H$999,5,FALSE))+IF(ISNA(VLOOKUP(Summary!$A142,'District 28'!$A$1:$H$999,5,FALSE)),0,VLOOKUP(Summary!$A142,'District 28'!$A$1:$H$999,5,FALSE))+IF(ISNA(VLOOKUP(Summary!$A142,'District 29'!$A$1:$H$999,5,FALSE)),0,VLOOKUP(Summary!$A142,'District 29'!$A$1:$H$999,5,FALSE))</f>
        <v>0</v>
      </c>
      <c r="F142" s="11">
        <f>IF(ISNA(VLOOKUP(Summary!$A142,'District 0'!$A$1:$H$999,6,FALSE)),0,VLOOKUP(Summary!$A142,'District 0'!$A$1:$H$999,6,FALSE))+IF(ISNA(VLOOKUP(Summary!$A142,'District 1'!$A$1:$H$999,6,FALSE)),0,VLOOKUP(Summary!$A142,'District 1'!$A$1:$H$999,6,FALSE))+IF(ISNA(VLOOKUP(Summary!$A142,'District 2'!$A$1:$H$999,6,FALSE)),0,VLOOKUP(Summary!$A142,'District 2'!$A$1:$H$999,6,FALSE))+IF(ISNA(VLOOKUP(Summary!$A142,'District 3'!$A$1:$H$999,6,FALSE)),0,VLOOKUP(Summary!$A142,'District 3'!$A$1:$H$999,6,FALSE))+IF(ISNA(VLOOKUP(Summary!$A142,'District 4'!$A$1:$H$999,6,FALSE)),0,VLOOKUP(Summary!$A142,'District 4'!$A$1:$H$999,6,FALSE))+IF(ISNA(VLOOKUP(Summary!$A142,'District 5'!$A$1:$H$999,6,FALSE)),0,VLOOKUP(Summary!$A142,'District 5'!$A$1:$H$999,6,FALSE))+IF(ISNA(VLOOKUP(Summary!$A142,'District 6'!$A$1:$H$999,6,FALSE)),0,VLOOKUP(Summary!$A142,'District 6'!$A$1:$H$999,6,FALSE))+IF(ISNA(VLOOKUP(Summary!$A142,'District 7'!$A$1:$H$999,6,FALSE)),0,VLOOKUP(Summary!$A142,'District 7'!$A$1:$H$999,6,FALSE))+IF(ISNA(VLOOKUP(Summary!$A142,'District 8'!$A$1:$H$999,6,FALSE)),0,VLOOKUP(Summary!$A142,'District 8'!$A$1:$H$999,6,FALSE))+IF(ISNA(VLOOKUP(Summary!$A142,'District 9'!$A$1:$H$999,6,FALSE)),0,VLOOKUP(Summary!$A142,'District 9'!$A$1:$H$999,6,FALSE))+IF(ISNA(VLOOKUP(Summary!$A142,'District 10'!$A$1:$H$999,6,FALSE)),0,VLOOKUP(Summary!$A142,'District 10'!$A$1:$H$999,6,FALSE))+IF(ISNA(VLOOKUP(Summary!$A142,'District 11'!$A$1:$H$999,6,FALSE)),0,VLOOKUP(Summary!$A142,'District 11'!$A$1:$H$999,6,FALSE))+IF(ISNA(VLOOKUP(Summary!$A142,'District 12'!$A$1:$H$999,6,FALSE)),0,VLOOKUP(Summary!$A142,'District 12'!$A$1:$H$999,6,FALSE))+IF(ISNA(VLOOKUP(Summary!$A142,'District 13'!$A$1:$H$999,6,FALSE)),0,VLOOKUP(Summary!$A142,'District 13'!$A$1:$H$999,6,FALSE))+IF(ISNA(VLOOKUP(Summary!$A142,'District 14'!$A$1:$H$999,6,FALSE)),0,VLOOKUP(Summary!$A142,'District 14'!$A$1:$H$999,6,FALSE))+IF(ISNA(VLOOKUP(Summary!$A142,'District 15'!$A$1:$H$999,6,FALSE)),0,VLOOKUP(Summary!$A142,'District 15'!$A$1:$H$999,6,FALSE))+IF(ISNA(VLOOKUP(Summary!$A142,'District 16'!$A$1:$H$999,6,FALSE)),0,VLOOKUP(Summary!$A142,'District 16'!$A$1:$H$999,6,FALSE))+IF(ISNA(VLOOKUP(Summary!$A142,'District 17'!$A$1:$H$999,6,FALSE)),0,VLOOKUP(Summary!$A142,'District 17'!$A$1:$H$999,6,FALSE))+IF(ISNA(VLOOKUP(Summary!$A142,'District 18'!$A$1:$H$999,6,FALSE)),0,VLOOKUP(Summary!$A142,'District 18'!$A$1:$H$999,6,FALSE))+IF(ISNA(VLOOKUP(Summary!$A142,'District 19'!$A$1:$H$999,6,FALSE)),0,VLOOKUP(Summary!$A142,'District 19'!$A$1:$H$999,6,FALSE))+IF(ISNA(VLOOKUP(Summary!$A142,'District 20'!$A$1:$H$999,6,FALSE)),0,VLOOKUP(Summary!$A142,'District 20'!$A$1:$H$999,6,FALSE))+IF(ISNA(VLOOKUP(Summary!$A142,'District 21'!$A$1:$H$999,6,FALSE)),0,VLOOKUP(Summary!$A142,'District 21'!$A$1:$H$999,6,FALSE))+IF(ISNA(VLOOKUP(Summary!$A142,'District 22'!$A$1:$H$999,6,FALSE)),0,VLOOKUP(Summary!$A142,'District 22'!$A$1:$H$999,6,FALSE))+IF(ISNA(VLOOKUP(Summary!$A142,'District 23'!$A$1:$H$999,6,FALSE)),0,VLOOKUP(Summary!$A142,'District 23'!$A$1:$H$999,6,FALSE))+IF(ISNA(VLOOKUP(Summary!$A142,'District 24'!$A$1:$H$999,6,FALSE)),0,VLOOKUP(Summary!$A142,'District 24'!$A$1:$H$999,6,FALSE))+IF(ISNA(VLOOKUP(Summary!$A142,'District 25'!$A$1:$H$999,6,FALSE)),0,VLOOKUP(Summary!$A142,'District 25'!$A$1:$H$999,6,FALSE))+IF(ISNA(VLOOKUP(Summary!$A142,'District 26'!$A$1:$H$999,6,FALSE)),0,VLOOKUP(Summary!$A142,'District 26'!$A$1:$H$999,6,FALSE))+IF(ISNA(VLOOKUP(Summary!$A142,'District 27'!$A$1:$H$999,6,FALSE)),0,VLOOKUP(Summary!$A142,'District 27'!$A$1:$H$999,6,FALSE))+IF(ISNA(VLOOKUP(Summary!$A142,'District 28'!$A$1:$H$999,6,FALSE)),0,VLOOKUP(Summary!$A142,'District 28'!$A$1:$H$999,6,FALSE))+IF(ISNA(VLOOKUP(Summary!$A142,'District 29'!$A$1:$H$999,6,FALSE)),0,VLOOKUP(Summary!$A142,'District 29'!$A$1:$H$999,6,FALSE))</f>
        <v>0</v>
      </c>
      <c r="G142" s="11">
        <f>IF(ISNA(VLOOKUP(Summary!$A142,'District 0'!$A$1:$H$999,7,FALSE)),0,VLOOKUP(Summary!$A142,'District 0'!$A$1:$H$999,7,FALSE))+IF(ISNA(VLOOKUP(Summary!$A142,'District 1'!$A$1:$H$999,7,FALSE)),0,VLOOKUP(Summary!$A142,'District 1'!$A$1:$H$999,7,FALSE))+IF(ISNA(VLOOKUP(Summary!$A142,'District 2'!$A$1:$H$999,7,FALSE)),0,VLOOKUP(Summary!$A142,'District 2'!$A$1:$H$999,7,FALSE))+IF(ISNA(VLOOKUP(Summary!$A142,'District 3'!$A$1:$H$999,7,FALSE)),0,VLOOKUP(Summary!$A142,'District 3'!$A$1:$H$999,7,FALSE))+IF(ISNA(VLOOKUP(Summary!$A142,'District 4'!$A$1:$H$999,7,FALSE)),0,VLOOKUP(Summary!$A142,'District 4'!$A$1:$H$999,7,FALSE))+IF(ISNA(VLOOKUP(Summary!$A142,'District 5'!$A$1:$H$999,7,FALSE)),0,VLOOKUP(Summary!$A142,'District 5'!$A$1:$H$999,7,FALSE))+IF(ISNA(VLOOKUP(Summary!$A142,'District 6'!$A$1:$H$999,7,FALSE)),0,VLOOKUP(Summary!$A142,'District 6'!$A$1:$H$999,7,FALSE))+IF(ISNA(VLOOKUP(Summary!$A142,'District 7'!$A$1:$H$999,7,FALSE)),0,VLOOKUP(Summary!$A142,'District 7'!$A$1:$H$999,7,FALSE))+IF(ISNA(VLOOKUP(Summary!$A142,'District 8'!$A$1:$H$999,7,FALSE)),0,VLOOKUP(Summary!$A142,'District 8'!$A$1:$H$999,7,FALSE))+IF(ISNA(VLOOKUP(Summary!$A142,'District 9'!$A$1:$H$999,7,FALSE)),0,VLOOKUP(Summary!$A142,'District 9'!$A$1:$H$999,7,FALSE))+IF(ISNA(VLOOKUP(Summary!$A142,'District 10'!$A$1:$H$999,7,FALSE)),0,VLOOKUP(Summary!$A142,'District 10'!$A$1:$H$999,7,FALSE))+IF(ISNA(VLOOKUP(Summary!$A142,'District 11'!$A$1:$H$999,7,FALSE)),0,VLOOKUP(Summary!$A142,'District 11'!$A$1:$H$999,7,FALSE))+IF(ISNA(VLOOKUP(Summary!$A142,'District 12'!$A$1:$H$999,7,FALSE)),0,VLOOKUP(Summary!$A142,'District 12'!$A$1:$H$999,7,FALSE))+IF(ISNA(VLOOKUP(Summary!$A142,'District 13'!$A$1:$H$999,7,FALSE)),0,VLOOKUP(Summary!$A142,'District 13'!$A$1:$H$999,7,FALSE))+IF(ISNA(VLOOKUP(Summary!$A142,'District 14'!$A$1:$H$999,7,FALSE)),0,VLOOKUP(Summary!$A142,'District 14'!$A$1:$H$999,7,FALSE))+IF(ISNA(VLOOKUP(Summary!$A142,'District 15'!$A$1:$H$999,7,FALSE)),0,VLOOKUP(Summary!$A142,'District 15'!$A$1:$H$999,7,FALSE))+IF(ISNA(VLOOKUP(Summary!$A142,'District 16'!$A$1:$H$999,7,FALSE)),0,VLOOKUP(Summary!$A142,'District 16'!$A$1:$H$999,7,FALSE))+IF(ISNA(VLOOKUP(Summary!$A142,'District 17'!$A$1:$H$999,7,FALSE)),0,VLOOKUP(Summary!$A142,'District 17'!$A$1:$H$999,7,FALSE))+IF(ISNA(VLOOKUP(Summary!$A142,'District 18'!$A$1:$H$999,7,FALSE)),0,VLOOKUP(Summary!$A142,'District 18'!$A$1:$H$999,7,FALSE))+IF(ISNA(VLOOKUP(Summary!$A142,'District 19'!$A$1:$H$999,7,FALSE)),0,VLOOKUP(Summary!$A142,'District 19'!$A$1:$H$999,7,FALSE))+IF(ISNA(VLOOKUP(Summary!$A142,'District 20'!$A$1:$H$999,7,FALSE)),0,VLOOKUP(Summary!$A142,'District 20'!$A$1:$H$999,7,FALSE))+IF(ISNA(VLOOKUP(Summary!$A142,'District 21'!$A$1:$H$999,7,FALSE)),0,VLOOKUP(Summary!$A142,'District 21'!$A$1:$H$999,7,FALSE))+IF(ISNA(VLOOKUP(Summary!$A142,'District 22'!$A$1:$H$999,7,FALSE)),0,VLOOKUP(Summary!$A142,'District 22'!$A$1:$H$999,7,FALSE))+IF(ISNA(VLOOKUP(Summary!$A142,'District 23'!$A$1:$H$999,7,FALSE)),0,VLOOKUP(Summary!$A142,'District 23'!$A$1:$H$999,7,FALSE))+IF(ISNA(VLOOKUP(Summary!$A142,'District 24'!$A$1:$H$999,7,FALSE)),0,VLOOKUP(Summary!$A142,'District 24'!$A$1:$H$999,7,FALSE))+IF(ISNA(VLOOKUP(Summary!$A142,'District 25'!$A$1:$H$999,7,FALSE)),0,VLOOKUP(Summary!$A142,'District 25'!$A$1:$H$999,7,FALSE))+IF(ISNA(VLOOKUP(Summary!$A142,'District 26'!$A$1:$H$999,7,FALSE)),0,VLOOKUP(Summary!$A142,'District 26'!$A$1:$H$999,7,FALSE))+IF(ISNA(VLOOKUP(Summary!$A142,'District 27'!$A$1:$H$999,7,FALSE)),0,VLOOKUP(Summary!$A142,'District 27'!$A$1:$H$999,7,FALSE))+IF(ISNA(VLOOKUP(Summary!$A142,'District 28'!$A$1:$H$999,7,FALSE)),0,VLOOKUP(Summary!$A142,'District 28'!$A$1:$H$999,7,FALSE))+IF(ISNA(VLOOKUP(Summary!$A142,'District 29'!$A$1:$H$999,7,FALSE)),0,VLOOKUP(Summary!$A142,'District 29'!$A$1:$H$999,7,FALSE))</f>
        <v>0</v>
      </c>
      <c r="H142" s="11">
        <f>IF(ISNA(VLOOKUP(Summary!$A142,'District 0'!$A$1:$H$999,8,FALSE)),0,VLOOKUP(Summary!$A142,'District 0'!$A$1:$H$999,8,FALSE))+IF(ISNA(VLOOKUP(Summary!$A142,'District 1'!$A$1:$H$999,8,FALSE)),0,VLOOKUP(Summary!$A142,'District 1'!$A$1:$H$999,8,FALSE))+IF(ISNA(VLOOKUP(Summary!$A142,'District 2'!$A$1:$H$999,8,FALSE)),0,VLOOKUP(Summary!$A142,'District 2'!$A$1:$H$999,8,FALSE))+IF(ISNA(VLOOKUP(Summary!$A142,'District 3'!$A$1:$H$999,8,FALSE)),0,VLOOKUP(Summary!$A142,'District 3'!$A$1:$H$999,8,FALSE))+IF(ISNA(VLOOKUP(Summary!$A142,'District 4'!$A$1:$H$999,8,FALSE)),0,VLOOKUP(Summary!$A142,'District 4'!$A$1:$H$999,8,FALSE))+IF(ISNA(VLOOKUP(Summary!$A142,'District 5'!$A$1:$H$999,8,FALSE)),0,VLOOKUP(Summary!$A142,'District 5'!$A$1:$H$999,8,FALSE))+IF(ISNA(VLOOKUP(Summary!$A142,'District 6'!$A$1:$H$999,8,FALSE)),0,VLOOKUP(Summary!$A142,'District 6'!$A$1:$H$999,8,FALSE))+IF(ISNA(VLOOKUP(Summary!$A142,'District 7'!$A$1:$H$999,8,FALSE)),0,VLOOKUP(Summary!$A142,'District 7'!$A$1:$H$999,8,FALSE))+IF(ISNA(VLOOKUP(Summary!$A142,'District 8'!$A$1:$H$999,8,FALSE)),0,VLOOKUP(Summary!$A142,'District 8'!$A$1:$H$999,8,FALSE))+IF(ISNA(VLOOKUP(Summary!$A142,'District 9'!$A$1:$H$999,8,FALSE)),0,VLOOKUP(Summary!$A142,'District 9'!$A$1:$H$999,8,FALSE))+IF(ISNA(VLOOKUP(Summary!$A142,'District 10'!$A$1:$H$999,8,FALSE)),0,VLOOKUP(Summary!$A142,'District 10'!$A$1:$H$999,8,FALSE))+IF(ISNA(VLOOKUP(Summary!$A142,'District 11'!$A$1:$H$999,8,FALSE)),0,VLOOKUP(Summary!$A142,'District 11'!$A$1:$H$999,8,FALSE))+IF(ISNA(VLOOKUP(Summary!$A142,'District 12'!$A$1:$H$999,8,FALSE)),0,VLOOKUP(Summary!$A142,'District 12'!$A$1:$H$999,8,FALSE))+IF(ISNA(VLOOKUP(Summary!$A142,'District 13'!$A$1:$H$999,8,FALSE)),0,VLOOKUP(Summary!$A142,'District 13'!$A$1:$H$999,8,FALSE))+IF(ISNA(VLOOKUP(Summary!$A142,'District 14'!$A$1:$H$999,8,FALSE)),0,VLOOKUP(Summary!$A142,'District 14'!$A$1:$H$999,8,FALSE))+IF(ISNA(VLOOKUP(Summary!$A142,'District 15'!$A$1:$H$999,8,FALSE)),0,VLOOKUP(Summary!$A142,'District 15'!$A$1:$H$999,8,FALSE))+IF(ISNA(VLOOKUP(Summary!$A142,'District 16'!$A$1:$H$999,8,FALSE)),0,VLOOKUP(Summary!$A142,'District 16'!$A$1:$H$999,8,FALSE))+IF(ISNA(VLOOKUP(Summary!$A142,'District 17'!$A$1:$H$999,8,FALSE)),0,VLOOKUP(Summary!$A142,'District 17'!$A$1:$H$999,8,FALSE))+IF(ISNA(VLOOKUP(Summary!$A142,'District 18'!$A$1:$H$999,8,FALSE)),0,VLOOKUP(Summary!$A142,'District 18'!$A$1:$H$999,8,FALSE))+IF(ISNA(VLOOKUP(Summary!$A142,'District 19'!$A$1:$H$999,8,FALSE)),0,VLOOKUP(Summary!$A142,'District 19'!$A$1:$H$999,8,FALSE))+IF(ISNA(VLOOKUP(Summary!$A142,'District 20'!$A$1:$H$999,8,FALSE)),0,VLOOKUP(Summary!$A142,'District 20'!$A$1:$H$999,8,FALSE))+IF(ISNA(VLOOKUP(Summary!$A142,'District 21'!$A$1:$H$999,8,FALSE)),0,VLOOKUP(Summary!$A142,'District 21'!$A$1:$H$999,8,FALSE))+IF(ISNA(VLOOKUP(Summary!$A142,'District 22'!$A$1:$H$999,8,FALSE)),0,VLOOKUP(Summary!$A142,'District 22'!$A$1:$H$999,8,FALSE))+IF(ISNA(VLOOKUP(Summary!$A142,'District 23'!$A$1:$H$999,8,FALSE)),0,VLOOKUP(Summary!$A142,'District 23'!$A$1:$H$999,8,FALSE))+IF(ISNA(VLOOKUP(Summary!$A142,'District 24'!$A$1:$H$999,8,FALSE)),0,VLOOKUP(Summary!$A142,'District 24'!$A$1:$H$999,8,FALSE))+IF(ISNA(VLOOKUP(Summary!$A142,'District 25'!$A$1:$H$999,8,FALSE)),0,VLOOKUP(Summary!$A142,'District 25'!$A$1:$H$999,8,FALSE))+IF(ISNA(VLOOKUP(Summary!$A142,'District 26'!$A$1:$H$999,8,FALSE)),0,VLOOKUP(Summary!$A142,'District 26'!$A$1:$H$999,8,FALSE))+IF(ISNA(VLOOKUP(Summary!$A142,'District 27'!$A$1:$H$999,8,FALSE)),0,VLOOKUP(Summary!$A142,'District 27'!$A$1:$H$999,8,FALSE))+IF(ISNA(VLOOKUP(Summary!$A142,'District 28'!$A$1:$H$999,8,FALSE)),0,VLOOKUP(Summary!$A142,'District 28'!$A$1:$H$999,8,FALSE))+IF(ISNA(VLOOKUP(Summary!$A142,'District 29'!$A$1:$H$999,8,FALSE)),0,VLOOKUP(Summary!$A142,'District 29'!$A$1:$H$999,8,FALSE))</f>
        <v>25</v>
      </c>
      <c r="I142" s="7">
        <f t="shared" si="3"/>
        <v>25</v>
      </c>
      <c r="J142" s="8" t="s">
        <v>15</v>
      </c>
      <c r="K142" s="8"/>
      <c r="L142" s="9">
        <v>43675</v>
      </c>
      <c r="M142" s="8">
        <v>25</v>
      </c>
      <c r="N142" s="10">
        <f>H142/M142</f>
        <v>1</v>
      </c>
      <c r="O142" s="10">
        <f>I142/M142</f>
        <v>1</v>
      </c>
    </row>
    <row r="143" spans="1:15" s="5" customFormat="1" x14ac:dyDescent="0.2">
      <c r="A143" s="6">
        <v>100503</v>
      </c>
      <c r="B143" s="11">
        <f>IF(ISNA(VLOOKUP(Summary!$A143,'District 0'!$A$1:$H$999,2,FALSE)),0,VLOOKUP(Summary!$A143,'District 0'!$A$1:$H$999,2,FALSE))+IF(ISNA(VLOOKUP(Summary!$A143,'District 1'!$A$1:$H$999,2,FALSE)),0,VLOOKUP(Summary!$A143,'District 1'!$A$1:$H$999,2,FALSE))+IF(ISNA(VLOOKUP(Summary!$A143,'District 2'!$A$1:$H$999,2,FALSE)),0,VLOOKUP(Summary!$A143,'District 2'!$A$1:$H$999,2,FALSE))+IF(ISNA(VLOOKUP(Summary!$A143,'District 3'!$A$1:$H$999,2,FALSE)),0,VLOOKUP(Summary!$A143,'District 3'!$A$1:$H$999,2,FALSE))+IF(ISNA(VLOOKUP(Summary!$A143,'District 4'!$A$1:$H$999,2,FALSE)),0,VLOOKUP(Summary!$A143,'District 4'!$A$1:$H$999,2,FALSE))+IF(ISNA(VLOOKUP(Summary!$A143,'District 5'!$A$1:$H$999,2,FALSE)),0,VLOOKUP(Summary!$A143,'District 5'!$A$1:$H$999,2,FALSE))+IF(ISNA(VLOOKUP(Summary!$A143,'District 6'!$A$1:$H$999,2,FALSE)),0,VLOOKUP(Summary!$A143,'District 6'!$A$1:$H$999,2,FALSE))+IF(ISNA(VLOOKUP(Summary!$A143,'District 7'!$A$1:$H$999,2,FALSE)),0,VLOOKUP(Summary!$A143,'District 7'!$A$1:$H$999,2,FALSE))+IF(ISNA(VLOOKUP(Summary!$A143,'District 8'!$A$1:$H$999,2,FALSE)),0,VLOOKUP(Summary!$A143,'District 8'!$A$1:$H$999,2,FALSE))+IF(ISNA(VLOOKUP(Summary!$A143,'District 9'!$A$1:$H$999,2,FALSE)),0,VLOOKUP(Summary!$A143,'District 9'!$A$1:$H$999,2,FALSE))+IF(ISNA(VLOOKUP(Summary!$A143,'District 10'!$A$1:$H$999,2,FALSE)),0,VLOOKUP(Summary!$A143,'District 10'!$A$1:$H$999,2,FALSE))+IF(ISNA(VLOOKUP(Summary!$A143,'District 11'!$A$1:$H$999,2,FALSE)),0,VLOOKUP(Summary!$A143,'District 11'!$A$1:$H$999,2,FALSE))+IF(ISNA(VLOOKUP(Summary!$A143,'District 12'!$A$1:$H$999,2,FALSE)),0,VLOOKUP(Summary!$A143,'District 12'!$A$1:$H$999,2,FALSE))+IF(ISNA(VLOOKUP(Summary!$A143,'District 13'!$A$1:$H$999,2,FALSE)),0,VLOOKUP(Summary!$A143,'District 13'!$A$1:$H$999,2,FALSE))+IF(ISNA(VLOOKUP(Summary!$A143,'District 14'!$A$1:$H$999,2,FALSE)),0,VLOOKUP(Summary!$A143,'District 14'!$A$1:$H$999,2,FALSE))+IF(ISNA(VLOOKUP(Summary!$A143,'District 15'!$A$1:$H$999,2,FALSE)),0,VLOOKUP(Summary!$A143,'District 15'!$A$1:$H$999,2,FALSE))+IF(ISNA(VLOOKUP(Summary!$A143,'District 16'!$A$1:$H$999,2,FALSE)),0,VLOOKUP(Summary!$A143,'District 16'!$A$1:$H$999,2,FALSE))+IF(ISNA(VLOOKUP(Summary!$A143,'District 17'!$A$1:$H$999,2,FALSE)),0,VLOOKUP(Summary!$A143,'District 17'!$A$1:$H$999,2,FALSE))+IF(ISNA(VLOOKUP(Summary!$A143,'District 18'!$A$1:$H$999,2,FALSE)),0,VLOOKUP(Summary!$A143,'District 18'!$A$1:$H$999,2,FALSE))+IF(ISNA(VLOOKUP(Summary!$A143,'District 19'!$A$1:$H$999,2,FALSE)),0,VLOOKUP(Summary!$A143,'District 19'!$A$1:$H$999,2,FALSE))+IF(ISNA(VLOOKUP(Summary!$A143,'District 20'!$A$1:$H$999,2,FALSE)),0,VLOOKUP(Summary!$A143,'District 20'!$A$1:$H$999,2,FALSE))+IF(ISNA(VLOOKUP(Summary!$A143,'District 21'!$A$1:$H$999,2,FALSE)),0,VLOOKUP(Summary!$A143,'District 21'!$A$1:$H$999,2,FALSE))+IF(ISNA(VLOOKUP(Summary!$A143,'District 22'!$A$1:$H$999,2,FALSE)),0,VLOOKUP(Summary!$A143,'District 22'!$A$1:$H$999,2,FALSE))+IF(ISNA(VLOOKUP(Summary!$A143,'District 23'!$A$1:$H$999,2,FALSE)),0,VLOOKUP(Summary!$A143,'District 23'!$A$1:$H$999,2,FALSE))+IF(ISNA(VLOOKUP(Summary!$A143,'District 24'!$A$1:$H$999,2,FALSE)),0,VLOOKUP(Summary!$A143,'District 24'!$A$1:$H$999,2,FALSE))+IF(ISNA(VLOOKUP(Summary!$A143,'District 25'!$A$1:$H$999,2,FALSE)),0,VLOOKUP(Summary!$A143,'District 25'!$A$1:$H$999,2,FALSE))+IF(ISNA(VLOOKUP(Summary!$A143,'District 26'!$A$1:$H$999,2,FALSE)),0,VLOOKUP(Summary!$A143,'District 26'!$A$1:$H$999,2,FALSE))+IF(ISNA(VLOOKUP(Summary!$A143,'District 27'!$A$1:$H$999,2,FALSE)),0,VLOOKUP(Summary!$A143,'District 27'!$A$1:$H$999,2,FALSE))+IF(ISNA(VLOOKUP(Summary!$A143,'District 28'!$A$1:$H$999,2,FALSE)),0,VLOOKUP(Summary!$A143,'District 28'!$A$1:$H$999,2,FALSE))+IF(ISNA(VLOOKUP(Summary!$A143,'District 29'!$A$1:$H$999,2,FALSE)),0,VLOOKUP(Summary!$A143,'District 29'!$A$1:$H$999,2,FALSE))</f>
        <v>0</v>
      </c>
      <c r="C143" s="11">
        <f>IF(ISNA(VLOOKUP(Summary!$A143,'District 0'!$A$1:$H$999,3,FALSE)),0,VLOOKUP(Summary!$A143,'District 0'!$A$1:$H$999,3,FALSE))+IF(ISNA(VLOOKUP(Summary!$A143,'District 1'!$A$1:$H$999,3,FALSE)),0,VLOOKUP(Summary!$A143,'District 1'!$A$1:$H$999,3,FALSE))+IF(ISNA(VLOOKUP(Summary!$A143,'District 2'!$A$1:$H$999,3,FALSE)),0,VLOOKUP(Summary!$A143,'District 2'!$A$1:$H$999,3,FALSE))+IF(ISNA(VLOOKUP(Summary!$A143,'District 3'!$A$1:$H$999,3,FALSE)),0,VLOOKUP(Summary!$A143,'District 3'!$A$1:$H$999,3,FALSE))+IF(ISNA(VLOOKUP(Summary!$A143,'District 4'!$A$1:$H$999,3,FALSE)),0,VLOOKUP(Summary!$A143,'District 4'!$A$1:$H$999,3,FALSE))+IF(ISNA(VLOOKUP(Summary!$A143,'District 5'!$A$1:$H$999,3,FALSE)),0,VLOOKUP(Summary!$A143,'District 5'!$A$1:$H$999,3,FALSE))+IF(ISNA(VLOOKUP(Summary!$A143,'District 6'!$A$1:$H$999,3,FALSE)),0,VLOOKUP(Summary!$A143,'District 6'!$A$1:$H$999,3,FALSE))+IF(ISNA(VLOOKUP(Summary!$A143,'District 7'!$A$1:$H$999,3,FALSE)),0,VLOOKUP(Summary!$A143,'District 7'!$A$1:$H$999,3,FALSE))+IF(ISNA(VLOOKUP(Summary!$A143,'District 8'!$A$1:$H$999,3,FALSE)),0,VLOOKUP(Summary!$A143,'District 8'!$A$1:$H$999,3,FALSE))+IF(ISNA(VLOOKUP(Summary!$A143,'District 9'!$A$1:$H$999,3,FALSE)),0,VLOOKUP(Summary!$A143,'District 9'!$A$1:$H$999,3,FALSE))+IF(ISNA(VLOOKUP(Summary!$A143,'District 10'!$A$1:$H$999,3,FALSE)),0,VLOOKUP(Summary!$A143,'District 10'!$A$1:$H$999,3,FALSE))+IF(ISNA(VLOOKUP(Summary!$A143,'District 11'!$A$1:$H$999,3,FALSE)),0,VLOOKUP(Summary!$A143,'District 11'!$A$1:$H$999,3,FALSE))+IF(ISNA(VLOOKUP(Summary!$A143,'District 12'!$A$1:$H$999,3,FALSE)),0,VLOOKUP(Summary!$A143,'District 12'!$A$1:$H$999,3,FALSE))+IF(ISNA(VLOOKUP(Summary!$A143,'District 13'!$A$1:$H$999,3,FALSE)),0,VLOOKUP(Summary!$A143,'District 13'!$A$1:$H$999,3,FALSE))+IF(ISNA(VLOOKUP(Summary!$A143,'District 14'!$A$1:$H$999,3,FALSE)),0,VLOOKUP(Summary!$A143,'District 14'!$A$1:$H$999,3,FALSE))+IF(ISNA(VLOOKUP(Summary!$A143,'District 15'!$A$1:$H$999,3,FALSE)),0,VLOOKUP(Summary!$A143,'District 15'!$A$1:$H$999,3,FALSE))+IF(ISNA(VLOOKUP(Summary!$A143,'District 16'!$A$1:$H$999,3,FALSE)),0,VLOOKUP(Summary!$A143,'District 16'!$A$1:$H$999,3,FALSE))+IF(ISNA(VLOOKUP(Summary!$A143,'District 17'!$A$1:$H$999,3,FALSE)),0,VLOOKUP(Summary!$A143,'District 17'!$A$1:$H$999,3,FALSE))+IF(ISNA(VLOOKUP(Summary!$A143,'District 18'!$A$1:$H$999,3,FALSE)),0,VLOOKUP(Summary!$A143,'District 18'!$A$1:$H$999,3,FALSE))+IF(ISNA(VLOOKUP(Summary!$A143,'District 19'!$A$1:$H$999,3,FALSE)),0,VLOOKUP(Summary!$A143,'District 19'!$A$1:$H$999,3,FALSE))+IF(ISNA(VLOOKUP(Summary!$A143,'District 20'!$A$1:$H$999,3,FALSE)),0,VLOOKUP(Summary!$A143,'District 20'!$A$1:$H$999,3,FALSE))+IF(ISNA(VLOOKUP(Summary!$A143,'District 21'!$A$1:$H$999,3,FALSE)),0,VLOOKUP(Summary!$A143,'District 21'!$A$1:$H$999,3,FALSE))+IF(ISNA(VLOOKUP(Summary!$A143,'District 22'!$A$1:$H$999,3,FALSE)),0,VLOOKUP(Summary!$A143,'District 22'!$A$1:$H$999,3,FALSE))+IF(ISNA(VLOOKUP(Summary!$A143,'District 23'!$A$1:$H$999,3,FALSE)),0,VLOOKUP(Summary!$A143,'District 23'!$A$1:$H$999,3,FALSE))+IF(ISNA(VLOOKUP(Summary!$A143,'District 24'!$A$1:$H$999,3,FALSE)),0,VLOOKUP(Summary!$A143,'District 24'!$A$1:$H$999,3,FALSE))+IF(ISNA(VLOOKUP(Summary!$A143,'District 25'!$A$1:$H$999,3,FALSE)),0,VLOOKUP(Summary!$A143,'District 25'!$A$1:$H$999,3,FALSE))+IF(ISNA(VLOOKUP(Summary!$A143,'District 26'!$A$1:$H$999,3,FALSE)),0,VLOOKUP(Summary!$A143,'District 26'!$A$1:$H$999,3,FALSE))+IF(ISNA(VLOOKUP(Summary!$A143,'District 27'!$A$1:$H$999,3,FALSE)),0,VLOOKUP(Summary!$A143,'District 27'!$A$1:$H$999,3,FALSE))+IF(ISNA(VLOOKUP(Summary!$A143,'District 28'!$A$1:$H$999,3,FALSE)),0,VLOOKUP(Summary!$A143,'District 28'!$A$1:$H$999,3,FALSE))+IF(ISNA(VLOOKUP(Summary!$A143,'District 29'!$A$1:$H$999,3,FALSE)),0,VLOOKUP(Summary!$A143,'District 29'!$A$1:$H$999,3,FALSE))</f>
        <v>10</v>
      </c>
      <c r="D143" s="11">
        <f>IF(ISNA(VLOOKUP(Summary!$A143,'District 0'!$A$1:$H$999,4,FALSE)),0,VLOOKUP(Summary!$A143,'District 0'!$A$1:$H$999,4,FALSE))+IF(ISNA(VLOOKUP(Summary!$A143,'District 1'!$A$1:$H$999,4,FALSE)),0,VLOOKUP(Summary!$A143,'District 1'!$A$1:$H$999,4,FALSE))+IF(ISNA(VLOOKUP(Summary!$A143,'District 2'!$A$1:$H$999,4,FALSE)),0,VLOOKUP(Summary!$A143,'District 2'!$A$1:$H$999,4,FALSE))+IF(ISNA(VLOOKUP(Summary!$A143,'District 3'!$A$1:$H$999,4,FALSE)),0,VLOOKUP(Summary!$A143,'District 3'!$A$1:$H$999,4,FALSE))+IF(ISNA(VLOOKUP(Summary!$A143,'District 4'!$A$1:$H$999,4,FALSE)),0,VLOOKUP(Summary!$A143,'District 4'!$A$1:$H$999,4,FALSE))+IF(ISNA(VLOOKUP(Summary!$A143,'District 5'!$A$1:$H$999,4,FALSE)),0,VLOOKUP(Summary!$A143,'District 5'!$A$1:$H$999,4,FALSE))+IF(ISNA(VLOOKUP(Summary!$A143,'District 6'!$A$1:$H$999,4,FALSE)),0,VLOOKUP(Summary!$A143,'District 6'!$A$1:$H$999,4,FALSE))+IF(ISNA(VLOOKUP(Summary!$A143,'District 7'!$A$1:$H$999,4,FALSE)),0,VLOOKUP(Summary!$A143,'District 7'!$A$1:$H$999,4,FALSE))+IF(ISNA(VLOOKUP(Summary!$A143,'District 8'!$A$1:$H$999,4,FALSE)),0,VLOOKUP(Summary!$A143,'District 8'!$A$1:$H$999,4,FALSE))+IF(ISNA(VLOOKUP(Summary!$A143,'District 9'!$A$1:$H$999,4,FALSE)),0,VLOOKUP(Summary!$A143,'District 9'!$A$1:$H$999,4,FALSE))+IF(ISNA(VLOOKUP(Summary!$A143,'District 10'!$A$1:$H$999,4,FALSE)),0,VLOOKUP(Summary!$A143,'District 10'!$A$1:$H$999,4,FALSE))+IF(ISNA(VLOOKUP(Summary!$A143,'District 11'!$A$1:$H$999,4,FALSE)),0,VLOOKUP(Summary!$A143,'District 11'!$A$1:$H$999,4,FALSE))+IF(ISNA(VLOOKUP(Summary!$A143,'District 12'!$A$1:$H$999,4,FALSE)),0,VLOOKUP(Summary!$A143,'District 12'!$A$1:$H$999,4,FALSE))+IF(ISNA(VLOOKUP(Summary!$A143,'District 13'!$A$1:$H$999,4,FALSE)),0,VLOOKUP(Summary!$A143,'District 13'!$A$1:$H$999,4,FALSE))+IF(ISNA(VLOOKUP(Summary!$A143,'District 14'!$A$1:$H$999,4,FALSE)),0,VLOOKUP(Summary!$A143,'District 14'!$A$1:$H$999,4,FALSE))+IF(ISNA(VLOOKUP(Summary!$A143,'District 15'!$A$1:$H$999,4,FALSE)),0,VLOOKUP(Summary!$A143,'District 15'!$A$1:$H$999,4,FALSE))+IF(ISNA(VLOOKUP(Summary!$A143,'District 16'!$A$1:$H$999,4,FALSE)),0,VLOOKUP(Summary!$A143,'District 16'!$A$1:$H$999,4,FALSE))+IF(ISNA(VLOOKUP(Summary!$A143,'District 17'!$A$1:$H$999,4,FALSE)),0,VLOOKUP(Summary!$A143,'District 17'!$A$1:$H$999,4,FALSE))+IF(ISNA(VLOOKUP(Summary!$A143,'District 18'!$A$1:$H$999,4,FALSE)),0,VLOOKUP(Summary!$A143,'District 18'!$A$1:$H$999,4,FALSE))+IF(ISNA(VLOOKUP(Summary!$A143,'District 19'!$A$1:$H$999,4,FALSE)),0,VLOOKUP(Summary!$A143,'District 19'!$A$1:$H$999,4,FALSE))+IF(ISNA(VLOOKUP(Summary!$A143,'District 20'!$A$1:$H$999,4,FALSE)),0,VLOOKUP(Summary!$A143,'District 20'!$A$1:$H$999,4,FALSE))+IF(ISNA(VLOOKUP(Summary!$A143,'District 21'!$A$1:$H$999,4,FALSE)),0,VLOOKUP(Summary!$A143,'District 21'!$A$1:$H$999,4,FALSE))+IF(ISNA(VLOOKUP(Summary!$A143,'District 22'!$A$1:$H$999,4,FALSE)),0,VLOOKUP(Summary!$A143,'District 22'!$A$1:$H$999,4,FALSE))+IF(ISNA(VLOOKUP(Summary!$A143,'District 23'!$A$1:$H$999,4,FALSE)),0,VLOOKUP(Summary!$A143,'District 23'!$A$1:$H$999,4,FALSE))+IF(ISNA(VLOOKUP(Summary!$A143,'District 24'!$A$1:$H$999,4,FALSE)),0,VLOOKUP(Summary!$A143,'District 24'!$A$1:$H$999,4,FALSE))+IF(ISNA(VLOOKUP(Summary!$A143,'District 25'!$A$1:$H$999,4,FALSE)),0,VLOOKUP(Summary!$A143,'District 25'!$A$1:$H$999,4,FALSE))+IF(ISNA(VLOOKUP(Summary!$A143,'District 26'!$A$1:$H$999,4,FALSE)),0,VLOOKUP(Summary!$A143,'District 26'!$A$1:$H$999,4,FALSE))+IF(ISNA(VLOOKUP(Summary!$A143,'District 27'!$A$1:$H$999,4,FALSE)),0,VLOOKUP(Summary!$A143,'District 27'!$A$1:$H$999,4,FALSE))+IF(ISNA(VLOOKUP(Summary!$A143,'District 28'!$A$1:$H$999,4,FALSE)),0,VLOOKUP(Summary!$A143,'District 28'!$A$1:$H$999,4,FALSE))+IF(ISNA(VLOOKUP(Summary!$A143,'District 29'!$A$1:$H$999,4,FALSE)),0,VLOOKUP(Summary!$A143,'District 29'!$A$1:$H$999,4,FALSE))</f>
        <v>0</v>
      </c>
      <c r="E143" s="11">
        <f>IF(ISNA(VLOOKUP(Summary!$A143,'District 0'!$A$1:$H$999,5,FALSE)),0,VLOOKUP(Summary!$A143,'District 0'!$A$1:$H$999,5,FALSE))+IF(ISNA(VLOOKUP(Summary!$A143,'District 1'!$A$1:$H$999,5,FALSE)),0,VLOOKUP(Summary!$A143,'District 1'!$A$1:$H$999,5,FALSE))+IF(ISNA(VLOOKUP(Summary!$A143,'District 2'!$A$1:$H$999,5,FALSE)),0,VLOOKUP(Summary!$A143,'District 2'!$A$1:$H$999,5,FALSE))+IF(ISNA(VLOOKUP(Summary!$A143,'District 3'!$A$1:$H$999,5,FALSE)),0,VLOOKUP(Summary!$A143,'District 3'!$A$1:$H$999,5,FALSE))+IF(ISNA(VLOOKUP(Summary!$A143,'District 4'!$A$1:$H$999,5,FALSE)),0,VLOOKUP(Summary!$A143,'District 4'!$A$1:$H$999,5,FALSE))+IF(ISNA(VLOOKUP(Summary!$A143,'District 5'!$A$1:$H$999,5,FALSE)),0,VLOOKUP(Summary!$A143,'District 5'!$A$1:$H$999,5,FALSE))+IF(ISNA(VLOOKUP(Summary!$A143,'District 6'!$A$1:$H$999,5,FALSE)),0,VLOOKUP(Summary!$A143,'District 6'!$A$1:$H$999,5,FALSE))+IF(ISNA(VLOOKUP(Summary!$A143,'District 7'!$A$1:$H$999,5,FALSE)),0,VLOOKUP(Summary!$A143,'District 7'!$A$1:$H$999,5,FALSE))+IF(ISNA(VLOOKUP(Summary!$A143,'District 8'!$A$1:$H$999,5,FALSE)),0,VLOOKUP(Summary!$A143,'District 8'!$A$1:$H$999,5,FALSE))+IF(ISNA(VLOOKUP(Summary!$A143,'District 9'!$A$1:$H$999,5,FALSE)),0,VLOOKUP(Summary!$A143,'District 9'!$A$1:$H$999,5,FALSE))+IF(ISNA(VLOOKUP(Summary!$A143,'District 10'!$A$1:$H$999,5,FALSE)),0,VLOOKUP(Summary!$A143,'District 10'!$A$1:$H$999,5,FALSE))+IF(ISNA(VLOOKUP(Summary!$A143,'District 11'!$A$1:$H$999,5,FALSE)),0,VLOOKUP(Summary!$A143,'District 11'!$A$1:$H$999,5,FALSE))+IF(ISNA(VLOOKUP(Summary!$A143,'District 12'!$A$1:$H$999,5,FALSE)),0,VLOOKUP(Summary!$A143,'District 12'!$A$1:$H$999,5,FALSE))+IF(ISNA(VLOOKUP(Summary!$A143,'District 13'!$A$1:$H$999,5,FALSE)),0,VLOOKUP(Summary!$A143,'District 13'!$A$1:$H$999,5,FALSE))+IF(ISNA(VLOOKUP(Summary!$A143,'District 14'!$A$1:$H$999,5,FALSE)),0,VLOOKUP(Summary!$A143,'District 14'!$A$1:$H$999,5,FALSE))+IF(ISNA(VLOOKUP(Summary!$A143,'District 15'!$A$1:$H$999,5,FALSE)),0,VLOOKUP(Summary!$A143,'District 15'!$A$1:$H$999,5,FALSE))+IF(ISNA(VLOOKUP(Summary!$A143,'District 16'!$A$1:$H$999,5,FALSE)),0,VLOOKUP(Summary!$A143,'District 16'!$A$1:$H$999,5,FALSE))+IF(ISNA(VLOOKUP(Summary!$A143,'District 17'!$A$1:$H$999,5,FALSE)),0,VLOOKUP(Summary!$A143,'District 17'!$A$1:$H$999,5,FALSE))+IF(ISNA(VLOOKUP(Summary!$A143,'District 18'!$A$1:$H$999,5,FALSE)),0,VLOOKUP(Summary!$A143,'District 18'!$A$1:$H$999,5,FALSE))+IF(ISNA(VLOOKUP(Summary!$A143,'District 19'!$A$1:$H$999,5,FALSE)),0,VLOOKUP(Summary!$A143,'District 19'!$A$1:$H$999,5,FALSE))+IF(ISNA(VLOOKUP(Summary!$A143,'District 20'!$A$1:$H$999,5,FALSE)),0,VLOOKUP(Summary!$A143,'District 20'!$A$1:$H$999,5,FALSE))+IF(ISNA(VLOOKUP(Summary!$A143,'District 21'!$A$1:$H$999,5,FALSE)),0,VLOOKUP(Summary!$A143,'District 21'!$A$1:$H$999,5,FALSE))+IF(ISNA(VLOOKUP(Summary!$A143,'District 22'!$A$1:$H$999,5,FALSE)),0,VLOOKUP(Summary!$A143,'District 22'!$A$1:$H$999,5,FALSE))+IF(ISNA(VLOOKUP(Summary!$A143,'District 23'!$A$1:$H$999,5,FALSE)),0,VLOOKUP(Summary!$A143,'District 23'!$A$1:$H$999,5,FALSE))+IF(ISNA(VLOOKUP(Summary!$A143,'District 24'!$A$1:$H$999,5,FALSE)),0,VLOOKUP(Summary!$A143,'District 24'!$A$1:$H$999,5,FALSE))+IF(ISNA(VLOOKUP(Summary!$A143,'District 25'!$A$1:$H$999,5,FALSE)),0,VLOOKUP(Summary!$A143,'District 25'!$A$1:$H$999,5,FALSE))+IF(ISNA(VLOOKUP(Summary!$A143,'District 26'!$A$1:$H$999,5,FALSE)),0,VLOOKUP(Summary!$A143,'District 26'!$A$1:$H$999,5,FALSE))+IF(ISNA(VLOOKUP(Summary!$A143,'District 27'!$A$1:$H$999,5,FALSE)),0,VLOOKUP(Summary!$A143,'District 27'!$A$1:$H$999,5,FALSE))+IF(ISNA(VLOOKUP(Summary!$A143,'District 28'!$A$1:$H$999,5,FALSE)),0,VLOOKUP(Summary!$A143,'District 28'!$A$1:$H$999,5,FALSE))+IF(ISNA(VLOOKUP(Summary!$A143,'District 29'!$A$1:$H$999,5,FALSE)),0,VLOOKUP(Summary!$A143,'District 29'!$A$1:$H$999,5,FALSE))</f>
        <v>5</v>
      </c>
      <c r="F143" s="11">
        <f>IF(ISNA(VLOOKUP(Summary!$A143,'District 0'!$A$1:$H$999,6,FALSE)),0,VLOOKUP(Summary!$A143,'District 0'!$A$1:$H$999,6,FALSE))+IF(ISNA(VLOOKUP(Summary!$A143,'District 1'!$A$1:$H$999,6,FALSE)),0,VLOOKUP(Summary!$A143,'District 1'!$A$1:$H$999,6,FALSE))+IF(ISNA(VLOOKUP(Summary!$A143,'District 2'!$A$1:$H$999,6,FALSE)),0,VLOOKUP(Summary!$A143,'District 2'!$A$1:$H$999,6,FALSE))+IF(ISNA(VLOOKUP(Summary!$A143,'District 3'!$A$1:$H$999,6,FALSE)),0,VLOOKUP(Summary!$A143,'District 3'!$A$1:$H$999,6,FALSE))+IF(ISNA(VLOOKUP(Summary!$A143,'District 4'!$A$1:$H$999,6,FALSE)),0,VLOOKUP(Summary!$A143,'District 4'!$A$1:$H$999,6,FALSE))+IF(ISNA(VLOOKUP(Summary!$A143,'District 5'!$A$1:$H$999,6,FALSE)),0,VLOOKUP(Summary!$A143,'District 5'!$A$1:$H$999,6,FALSE))+IF(ISNA(VLOOKUP(Summary!$A143,'District 6'!$A$1:$H$999,6,FALSE)),0,VLOOKUP(Summary!$A143,'District 6'!$A$1:$H$999,6,FALSE))+IF(ISNA(VLOOKUP(Summary!$A143,'District 7'!$A$1:$H$999,6,FALSE)),0,VLOOKUP(Summary!$A143,'District 7'!$A$1:$H$999,6,FALSE))+IF(ISNA(VLOOKUP(Summary!$A143,'District 8'!$A$1:$H$999,6,FALSE)),0,VLOOKUP(Summary!$A143,'District 8'!$A$1:$H$999,6,FALSE))+IF(ISNA(VLOOKUP(Summary!$A143,'District 9'!$A$1:$H$999,6,FALSE)),0,VLOOKUP(Summary!$A143,'District 9'!$A$1:$H$999,6,FALSE))+IF(ISNA(VLOOKUP(Summary!$A143,'District 10'!$A$1:$H$999,6,FALSE)),0,VLOOKUP(Summary!$A143,'District 10'!$A$1:$H$999,6,FALSE))+IF(ISNA(VLOOKUP(Summary!$A143,'District 11'!$A$1:$H$999,6,FALSE)),0,VLOOKUP(Summary!$A143,'District 11'!$A$1:$H$999,6,FALSE))+IF(ISNA(VLOOKUP(Summary!$A143,'District 12'!$A$1:$H$999,6,FALSE)),0,VLOOKUP(Summary!$A143,'District 12'!$A$1:$H$999,6,FALSE))+IF(ISNA(VLOOKUP(Summary!$A143,'District 13'!$A$1:$H$999,6,FALSE)),0,VLOOKUP(Summary!$A143,'District 13'!$A$1:$H$999,6,FALSE))+IF(ISNA(VLOOKUP(Summary!$A143,'District 14'!$A$1:$H$999,6,FALSE)),0,VLOOKUP(Summary!$A143,'District 14'!$A$1:$H$999,6,FALSE))+IF(ISNA(VLOOKUP(Summary!$A143,'District 15'!$A$1:$H$999,6,FALSE)),0,VLOOKUP(Summary!$A143,'District 15'!$A$1:$H$999,6,FALSE))+IF(ISNA(VLOOKUP(Summary!$A143,'District 16'!$A$1:$H$999,6,FALSE)),0,VLOOKUP(Summary!$A143,'District 16'!$A$1:$H$999,6,FALSE))+IF(ISNA(VLOOKUP(Summary!$A143,'District 17'!$A$1:$H$999,6,FALSE)),0,VLOOKUP(Summary!$A143,'District 17'!$A$1:$H$999,6,FALSE))+IF(ISNA(VLOOKUP(Summary!$A143,'District 18'!$A$1:$H$999,6,FALSE)),0,VLOOKUP(Summary!$A143,'District 18'!$A$1:$H$999,6,FALSE))+IF(ISNA(VLOOKUP(Summary!$A143,'District 19'!$A$1:$H$999,6,FALSE)),0,VLOOKUP(Summary!$A143,'District 19'!$A$1:$H$999,6,FALSE))+IF(ISNA(VLOOKUP(Summary!$A143,'District 20'!$A$1:$H$999,6,FALSE)),0,VLOOKUP(Summary!$A143,'District 20'!$A$1:$H$999,6,FALSE))+IF(ISNA(VLOOKUP(Summary!$A143,'District 21'!$A$1:$H$999,6,FALSE)),0,VLOOKUP(Summary!$A143,'District 21'!$A$1:$H$999,6,FALSE))+IF(ISNA(VLOOKUP(Summary!$A143,'District 22'!$A$1:$H$999,6,FALSE)),0,VLOOKUP(Summary!$A143,'District 22'!$A$1:$H$999,6,FALSE))+IF(ISNA(VLOOKUP(Summary!$A143,'District 23'!$A$1:$H$999,6,FALSE)),0,VLOOKUP(Summary!$A143,'District 23'!$A$1:$H$999,6,FALSE))+IF(ISNA(VLOOKUP(Summary!$A143,'District 24'!$A$1:$H$999,6,FALSE)),0,VLOOKUP(Summary!$A143,'District 24'!$A$1:$H$999,6,FALSE))+IF(ISNA(VLOOKUP(Summary!$A143,'District 25'!$A$1:$H$999,6,FALSE)),0,VLOOKUP(Summary!$A143,'District 25'!$A$1:$H$999,6,FALSE))+IF(ISNA(VLOOKUP(Summary!$A143,'District 26'!$A$1:$H$999,6,FALSE)),0,VLOOKUP(Summary!$A143,'District 26'!$A$1:$H$999,6,FALSE))+IF(ISNA(VLOOKUP(Summary!$A143,'District 27'!$A$1:$H$999,6,FALSE)),0,VLOOKUP(Summary!$A143,'District 27'!$A$1:$H$999,6,FALSE))+IF(ISNA(VLOOKUP(Summary!$A143,'District 28'!$A$1:$H$999,6,FALSE)),0,VLOOKUP(Summary!$A143,'District 28'!$A$1:$H$999,6,FALSE))+IF(ISNA(VLOOKUP(Summary!$A143,'District 29'!$A$1:$H$999,6,FALSE)),0,VLOOKUP(Summary!$A143,'District 29'!$A$1:$H$999,6,FALSE))</f>
        <v>7</v>
      </c>
      <c r="G143" s="11">
        <f>IF(ISNA(VLOOKUP(Summary!$A143,'District 0'!$A$1:$H$999,7,FALSE)),0,VLOOKUP(Summary!$A143,'District 0'!$A$1:$H$999,7,FALSE))+IF(ISNA(VLOOKUP(Summary!$A143,'District 1'!$A$1:$H$999,7,FALSE)),0,VLOOKUP(Summary!$A143,'District 1'!$A$1:$H$999,7,FALSE))+IF(ISNA(VLOOKUP(Summary!$A143,'District 2'!$A$1:$H$999,7,FALSE)),0,VLOOKUP(Summary!$A143,'District 2'!$A$1:$H$999,7,FALSE))+IF(ISNA(VLOOKUP(Summary!$A143,'District 3'!$A$1:$H$999,7,FALSE)),0,VLOOKUP(Summary!$A143,'District 3'!$A$1:$H$999,7,FALSE))+IF(ISNA(VLOOKUP(Summary!$A143,'District 4'!$A$1:$H$999,7,FALSE)),0,VLOOKUP(Summary!$A143,'District 4'!$A$1:$H$999,7,FALSE))+IF(ISNA(VLOOKUP(Summary!$A143,'District 5'!$A$1:$H$999,7,FALSE)),0,VLOOKUP(Summary!$A143,'District 5'!$A$1:$H$999,7,FALSE))+IF(ISNA(VLOOKUP(Summary!$A143,'District 6'!$A$1:$H$999,7,FALSE)),0,VLOOKUP(Summary!$A143,'District 6'!$A$1:$H$999,7,FALSE))+IF(ISNA(VLOOKUP(Summary!$A143,'District 7'!$A$1:$H$999,7,FALSE)),0,VLOOKUP(Summary!$A143,'District 7'!$A$1:$H$999,7,FALSE))+IF(ISNA(VLOOKUP(Summary!$A143,'District 8'!$A$1:$H$999,7,FALSE)),0,VLOOKUP(Summary!$A143,'District 8'!$A$1:$H$999,7,FALSE))+IF(ISNA(VLOOKUP(Summary!$A143,'District 9'!$A$1:$H$999,7,FALSE)),0,VLOOKUP(Summary!$A143,'District 9'!$A$1:$H$999,7,FALSE))+IF(ISNA(VLOOKUP(Summary!$A143,'District 10'!$A$1:$H$999,7,FALSE)),0,VLOOKUP(Summary!$A143,'District 10'!$A$1:$H$999,7,FALSE))+IF(ISNA(VLOOKUP(Summary!$A143,'District 11'!$A$1:$H$999,7,FALSE)),0,VLOOKUP(Summary!$A143,'District 11'!$A$1:$H$999,7,FALSE))+IF(ISNA(VLOOKUP(Summary!$A143,'District 12'!$A$1:$H$999,7,FALSE)),0,VLOOKUP(Summary!$A143,'District 12'!$A$1:$H$999,7,FALSE))+IF(ISNA(VLOOKUP(Summary!$A143,'District 13'!$A$1:$H$999,7,FALSE)),0,VLOOKUP(Summary!$A143,'District 13'!$A$1:$H$999,7,FALSE))+IF(ISNA(VLOOKUP(Summary!$A143,'District 14'!$A$1:$H$999,7,FALSE)),0,VLOOKUP(Summary!$A143,'District 14'!$A$1:$H$999,7,FALSE))+IF(ISNA(VLOOKUP(Summary!$A143,'District 15'!$A$1:$H$999,7,FALSE)),0,VLOOKUP(Summary!$A143,'District 15'!$A$1:$H$999,7,FALSE))+IF(ISNA(VLOOKUP(Summary!$A143,'District 16'!$A$1:$H$999,7,FALSE)),0,VLOOKUP(Summary!$A143,'District 16'!$A$1:$H$999,7,FALSE))+IF(ISNA(VLOOKUP(Summary!$A143,'District 17'!$A$1:$H$999,7,FALSE)),0,VLOOKUP(Summary!$A143,'District 17'!$A$1:$H$999,7,FALSE))+IF(ISNA(VLOOKUP(Summary!$A143,'District 18'!$A$1:$H$999,7,FALSE)),0,VLOOKUP(Summary!$A143,'District 18'!$A$1:$H$999,7,FALSE))+IF(ISNA(VLOOKUP(Summary!$A143,'District 19'!$A$1:$H$999,7,FALSE)),0,VLOOKUP(Summary!$A143,'District 19'!$A$1:$H$999,7,FALSE))+IF(ISNA(VLOOKUP(Summary!$A143,'District 20'!$A$1:$H$999,7,FALSE)),0,VLOOKUP(Summary!$A143,'District 20'!$A$1:$H$999,7,FALSE))+IF(ISNA(VLOOKUP(Summary!$A143,'District 21'!$A$1:$H$999,7,FALSE)),0,VLOOKUP(Summary!$A143,'District 21'!$A$1:$H$999,7,FALSE))+IF(ISNA(VLOOKUP(Summary!$A143,'District 22'!$A$1:$H$999,7,FALSE)),0,VLOOKUP(Summary!$A143,'District 22'!$A$1:$H$999,7,FALSE))+IF(ISNA(VLOOKUP(Summary!$A143,'District 23'!$A$1:$H$999,7,FALSE)),0,VLOOKUP(Summary!$A143,'District 23'!$A$1:$H$999,7,FALSE))+IF(ISNA(VLOOKUP(Summary!$A143,'District 24'!$A$1:$H$999,7,FALSE)),0,VLOOKUP(Summary!$A143,'District 24'!$A$1:$H$999,7,FALSE))+IF(ISNA(VLOOKUP(Summary!$A143,'District 25'!$A$1:$H$999,7,FALSE)),0,VLOOKUP(Summary!$A143,'District 25'!$A$1:$H$999,7,FALSE))+IF(ISNA(VLOOKUP(Summary!$A143,'District 26'!$A$1:$H$999,7,FALSE)),0,VLOOKUP(Summary!$A143,'District 26'!$A$1:$H$999,7,FALSE))+IF(ISNA(VLOOKUP(Summary!$A143,'District 27'!$A$1:$H$999,7,FALSE)),0,VLOOKUP(Summary!$A143,'District 27'!$A$1:$H$999,7,FALSE))+IF(ISNA(VLOOKUP(Summary!$A143,'District 28'!$A$1:$H$999,7,FALSE)),0,VLOOKUP(Summary!$A143,'District 28'!$A$1:$H$999,7,FALSE))+IF(ISNA(VLOOKUP(Summary!$A143,'District 29'!$A$1:$H$999,7,FALSE)),0,VLOOKUP(Summary!$A143,'District 29'!$A$1:$H$999,7,FALSE))</f>
        <v>0</v>
      </c>
      <c r="H143" s="11">
        <f>IF(ISNA(VLOOKUP(Summary!$A143,'District 0'!$A$1:$H$999,8,FALSE)),0,VLOOKUP(Summary!$A143,'District 0'!$A$1:$H$999,8,FALSE))+IF(ISNA(VLOOKUP(Summary!$A143,'District 1'!$A$1:$H$999,8,FALSE)),0,VLOOKUP(Summary!$A143,'District 1'!$A$1:$H$999,8,FALSE))+IF(ISNA(VLOOKUP(Summary!$A143,'District 2'!$A$1:$H$999,8,FALSE)),0,VLOOKUP(Summary!$A143,'District 2'!$A$1:$H$999,8,FALSE))+IF(ISNA(VLOOKUP(Summary!$A143,'District 3'!$A$1:$H$999,8,FALSE)),0,VLOOKUP(Summary!$A143,'District 3'!$A$1:$H$999,8,FALSE))+IF(ISNA(VLOOKUP(Summary!$A143,'District 4'!$A$1:$H$999,8,FALSE)),0,VLOOKUP(Summary!$A143,'District 4'!$A$1:$H$999,8,FALSE))+IF(ISNA(VLOOKUP(Summary!$A143,'District 5'!$A$1:$H$999,8,FALSE)),0,VLOOKUP(Summary!$A143,'District 5'!$A$1:$H$999,8,FALSE))+IF(ISNA(VLOOKUP(Summary!$A143,'District 6'!$A$1:$H$999,8,FALSE)),0,VLOOKUP(Summary!$A143,'District 6'!$A$1:$H$999,8,FALSE))+IF(ISNA(VLOOKUP(Summary!$A143,'District 7'!$A$1:$H$999,8,FALSE)),0,VLOOKUP(Summary!$A143,'District 7'!$A$1:$H$999,8,FALSE))+IF(ISNA(VLOOKUP(Summary!$A143,'District 8'!$A$1:$H$999,8,FALSE)),0,VLOOKUP(Summary!$A143,'District 8'!$A$1:$H$999,8,FALSE))+IF(ISNA(VLOOKUP(Summary!$A143,'District 9'!$A$1:$H$999,8,FALSE)),0,VLOOKUP(Summary!$A143,'District 9'!$A$1:$H$999,8,FALSE))+IF(ISNA(VLOOKUP(Summary!$A143,'District 10'!$A$1:$H$999,8,FALSE)),0,VLOOKUP(Summary!$A143,'District 10'!$A$1:$H$999,8,FALSE))+IF(ISNA(VLOOKUP(Summary!$A143,'District 11'!$A$1:$H$999,8,FALSE)),0,VLOOKUP(Summary!$A143,'District 11'!$A$1:$H$999,8,FALSE))+IF(ISNA(VLOOKUP(Summary!$A143,'District 12'!$A$1:$H$999,8,FALSE)),0,VLOOKUP(Summary!$A143,'District 12'!$A$1:$H$999,8,FALSE))+IF(ISNA(VLOOKUP(Summary!$A143,'District 13'!$A$1:$H$999,8,FALSE)),0,VLOOKUP(Summary!$A143,'District 13'!$A$1:$H$999,8,FALSE))+IF(ISNA(VLOOKUP(Summary!$A143,'District 14'!$A$1:$H$999,8,FALSE)),0,VLOOKUP(Summary!$A143,'District 14'!$A$1:$H$999,8,FALSE))+IF(ISNA(VLOOKUP(Summary!$A143,'District 15'!$A$1:$H$999,8,FALSE)),0,VLOOKUP(Summary!$A143,'District 15'!$A$1:$H$999,8,FALSE))+IF(ISNA(VLOOKUP(Summary!$A143,'District 16'!$A$1:$H$999,8,FALSE)),0,VLOOKUP(Summary!$A143,'District 16'!$A$1:$H$999,8,FALSE))+IF(ISNA(VLOOKUP(Summary!$A143,'District 17'!$A$1:$H$999,8,FALSE)),0,VLOOKUP(Summary!$A143,'District 17'!$A$1:$H$999,8,FALSE))+IF(ISNA(VLOOKUP(Summary!$A143,'District 18'!$A$1:$H$999,8,FALSE)),0,VLOOKUP(Summary!$A143,'District 18'!$A$1:$H$999,8,FALSE))+IF(ISNA(VLOOKUP(Summary!$A143,'District 19'!$A$1:$H$999,8,FALSE)),0,VLOOKUP(Summary!$A143,'District 19'!$A$1:$H$999,8,FALSE))+IF(ISNA(VLOOKUP(Summary!$A143,'District 20'!$A$1:$H$999,8,FALSE)),0,VLOOKUP(Summary!$A143,'District 20'!$A$1:$H$999,8,FALSE))+IF(ISNA(VLOOKUP(Summary!$A143,'District 21'!$A$1:$H$999,8,FALSE)),0,VLOOKUP(Summary!$A143,'District 21'!$A$1:$H$999,8,FALSE))+IF(ISNA(VLOOKUP(Summary!$A143,'District 22'!$A$1:$H$999,8,FALSE)),0,VLOOKUP(Summary!$A143,'District 22'!$A$1:$H$999,8,FALSE))+IF(ISNA(VLOOKUP(Summary!$A143,'District 23'!$A$1:$H$999,8,FALSE)),0,VLOOKUP(Summary!$A143,'District 23'!$A$1:$H$999,8,FALSE))+IF(ISNA(VLOOKUP(Summary!$A143,'District 24'!$A$1:$H$999,8,FALSE)),0,VLOOKUP(Summary!$A143,'District 24'!$A$1:$H$999,8,FALSE))+IF(ISNA(VLOOKUP(Summary!$A143,'District 25'!$A$1:$H$999,8,FALSE)),0,VLOOKUP(Summary!$A143,'District 25'!$A$1:$H$999,8,FALSE))+IF(ISNA(VLOOKUP(Summary!$A143,'District 26'!$A$1:$H$999,8,FALSE)),0,VLOOKUP(Summary!$A143,'District 26'!$A$1:$H$999,8,FALSE))+IF(ISNA(VLOOKUP(Summary!$A143,'District 27'!$A$1:$H$999,8,FALSE)),0,VLOOKUP(Summary!$A143,'District 27'!$A$1:$H$999,8,FALSE))+IF(ISNA(VLOOKUP(Summary!$A143,'District 28'!$A$1:$H$999,8,FALSE)),0,VLOOKUP(Summary!$A143,'District 28'!$A$1:$H$999,8,FALSE))+IF(ISNA(VLOOKUP(Summary!$A143,'District 29'!$A$1:$H$999,8,FALSE)),0,VLOOKUP(Summary!$A143,'District 29'!$A$1:$H$999,8,FALSE))</f>
        <v>99</v>
      </c>
      <c r="I143" s="7">
        <f t="shared" si="3"/>
        <v>121</v>
      </c>
      <c r="J143" s="8" t="s">
        <v>42</v>
      </c>
      <c r="K143" s="8"/>
      <c r="L143" s="9">
        <v>43675</v>
      </c>
      <c r="M143" s="8">
        <v>121</v>
      </c>
      <c r="N143" s="10">
        <f>H143/M143</f>
        <v>0.81818181818181823</v>
      </c>
      <c r="O143" s="10">
        <f>I143/M143</f>
        <v>1</v>
      </c>
    </row>
    <row r="144" spans="1:15" s="5" customFormat="1" x14ac:dyDescent="0.2">
      <c r="A144" s="6">
        <v>100658</v>
      </c>
      <c r="B144" s="11">
        <f>IF(ISNA(VLOOKUP(Summary!$A144,'District 0'!$A$1:$H$999,2,FALSE)),0,VLOOKUP(Summary!$A144,'District 0'!$A$1:$H$999,2,FALSE))+IF(ISNA(VLOOKUP(Summary!$A144,'District 1'!$A$1:$H$999,2,FALSE)),0,VLOOKUP(Summary!$A144,'District 1'!$A$1:$H$999,2,FALSE))+IF(ISNA(VLOOKUP(Summary!$A144,'District 2'!$A$1:$H$999,2,FALSE)),0,VLOOKUP(Summary!$A144,'District 2'!$A$1:$H$999,2,FALSE))+IF(ISNA(VLOOKUP(Summary!$A144,'District 3'!$A$1:$H$999,2,FALSE)),0,VLOOKUP(Summary!$A144,'District 3'!$A$1:$H$999,2,FALSE))+IF(ISNA(VLOOKUP(Summary!$A144,'District 4'!$A$1:$H$999,2,FALSE)),0,VLOOKUP(Summary!$A144,'District 4'!$A$1:$H$999,2,FALSE))+IF(ISNA(VLOOKUP(Summary!$A144,'District 5'!$A$1:$H$999,2,FALSE)),0,VLOOKUP(Summary!$A144,'District 5'!$A$1:$H$999,2,FALSE))+IF(ISNA(VLOOKUP(Summary!$A144,'District 6'!$A$1:$H$999,2,FALSE)),0,VLOOKUP(Summary!$A144,'District 6'!$A$1:$H$999,2,FALSE))+IF(ISNA(VLOOKUP(Summary!$A144,'District 7'!$A$1:$H$999,2,FALSE)),0,VLOOKUP(Summary!$A144,'District 7'!$A$1:$H$999,2,FALSE))+IF(ISNA(VLOOKUP(Summary!$A144,'District 8'!$A$1:$H$999,2,FALSE)),0,VLOOKUP(Summary!$A144,'District 8'!$A$1:$H$999,2,FALSE))+IF(ISNA(VLOOKUP(Summary!$A144,'District 9'!$A$1:$H$999,2,FALSE)),0,VLOOKUP(Summary!$A144,'District 9'!$A$1:$H$999,2,FALSE))+IF(ISNA(VLOOKUP(Summary!$A144,'District 10'!$A$1:$H$999,2,FALSE)),0,VLOOKUP(Summary!$A144,'District 10'!$A$1:$H$999,2,FALSE))+IF(ISNA(VLOOKUP(Summary!$A144,'District 11'!$A$1:$H$999,2,FALSE)),0,VLOOKUP(Summary!$A144,'District 11'!$A$1:$H$999,2,FALSE))+IF(ISNA(VLOOKUP(Summary!$A144,'District 12'!$A$1:$H$999,2,FALSE)),0,VLOOKUP(Summary!$A144,'District 12'!$A$1:$H$999,2,FALSE))+IF(ISNA(VLOOKUP(Summary!$A144,'District 13'!$A$1:$H$999,2,FALSE)),0,VLOOKUP(Summary!$A144,'District 13'!$A$1:$H$999,2,FALSE))+IF(ISNA(VLOOKUP(Summary!$A144,'District 14'!$A$1:$H$999,2,FALSE)),0,VLOOKUP(Summary!$A144,'District 14'!$A$1:$H$999,2,FALSE))+IF(ISNA(VLOOKUP(Summary!$A144,'District 15'!$A$1:$H$999,2,FALSE)),0,VLOOKUP(Summary!$A144,'District 15'!$A$1:$H$999,2,FALSE))+IF(ISNA(VLOOKUP(Summary!$A144,'District 16'!$A$1:$H$999,2,FALSE)),0,VLOOKUP(Summary!$A144,'District 16'!$A$1:$H$999,2,FALSE))+IF(ISNA(VLOOKUP(Summary!$A144,'District 17'!$A$1:$H$999,2,FALSE)),0,VLOOKUP(Summary!$A144,'District 17'!$A$1:$H$999,2,FALSE))+IF(ISNA(VLOOKUP(Summary!$A144,'District 18'!$A$1:$H$999,2,FALSE)),0,VLOOKUP(Summary!$A144,'District 18'!$A$1:$H$999,2,FALSE))+IF(ISNA(VLOOKUP(Summary!$A144,'District 19'!$A$1:$H$999,2,FALSE)),0,VLOOKUP(Summary!$A144,'District 19'!$A$1:$H$999,2,FALSE))+IF(ISNA(VLOOKUP(Summary!$A144,'District 20'!$A$1:$H$999,2,FALSE)),0,VLOOKUP(Summary!$A144,'District 20'!$A$1:$H$999,2,FALSE))+IF(ISNA(VLOOKUP(Summary!$A144,'District 21'!$A$1:$H$999,2,FALSE)),0,VLOOKUP(Summary!$A144,'District 21'!$A$1:$H$999,2,FALSE))+IF(ISNA(VLOOKUP(Summary!$A144,'District 22'!$A$1:$H$999,2,FALSE)),0,VLOOKUP(Summary!$A144,'District 22'!$A$1:$H$999,2,FALSE))+IF(ISNA(VLOOKUP(Summary!$A144,'District 23'!$A$1:$H$999,2,FALSE)),0,VLOOKUP(Summary!$A144,'District 23'!$A$1:$H$999,2,FALSE))+IF(ISNA(VLOOKUP(Summary!$A144,'District 24'!$A$1:$H$999,2,FALSE)),0,VLOOKUP(Summary!$A144,'District 24'!$A$1:$H$999,2,FALSE))+IF(ISNA(VLOOKUP(Summary!$A144,'District 25'!$A$1:$H$999,2,FALSE)),0,VLOOKUP(Summary!$A144,'District 25'!$A$1:$H$999,2,FALSE))+IF(ISNA(VLOOKUP(Summary!$A144,'District 26'!$A$1:$H$999,2,FALSE)),0,VLOOKUP(Summary!$A144,'District 26'!$A$1:$H$999,2,FALSE))+IF(ISNA(VLOOKUP(Summary!$A144,'District 27'!$A$1:$H$999,2,FALSE)),0,VLOOKUP(Summary!$A144,'District 27'!$A$1:$H$999,2,FALSE))+IF(ISNA(VLOOKUP(Summary!$A144,'District 28'!$A$1:$H$999,2,FALSE)),0,VLOOKUP(Summary!$A144,'District 28'!$A$1:$H$999,2,FALSE))+IF(ISNA(VLOOKUP(Summary!$A144,'District 29'!$A$1:$H$999,2,FALSE)),0,VLOOKUP(Summary!$A144,'District 29'!$A$1:$H$999,2,FALSE))</f>
        <v>0</v>
      </c>
      <c r="C144" s="11">
        <f>IF(ISNA(VLOOKUP(Summary!$A144,'District 0'!$A$1:$H$999,3,FALSE)),0,VLOOKUP(Summary!$A144,'District 0'!$A$1:$H$999,3,FALSE))+IF(ISNA(VLOOKUP(Summary!$A144,'District 1'!$A$1:$H$999,3,FALSE)),0,VLOOKUP(Summary!$A144,'District 1'!$A$1:$H$999,3,FALSE))+IF(ISNA(VLOOKUP(Summary!$A144,'District 2'!$A$1:$H$999,3,FALSE)),0,VLOOKUP(Summary!$A144,'District 2'!$A$1:$H$999,3,FALSE))+IF(ISNA(VLOOKUP(Summary!$A144,'District 3'!$A$1:$H$999,3,FALSE)),0,VLOOKUP(Summary!$A144,'District 3'!$A$1:$H$999,3,FALSE))+IF(ISNA(VLOOKUP(Summary!$A144,'District 4'!$A$1:$H$999,3,FALSE)),0,VLOOKUP(Summary!$A144,'District 4'!$A$1:$H$999,3,FALSE))+IF(ISNA(VLOOKUP(Summary!$A144,'District 5'!$A$1:$H$999,3,FALSE)),0,VLOOKUP(Summary!$A144,'District 5'!$A$1:$H$999,3,FALSE))+IF(ISNA(VLOOKUP(Summary!$A144,'District 6'!$A$1:$H$999,3,FALSE)),0,VLOOKUP(Summary!$A144,'District 6'!$A$1:$H$999,3,FALSE))+IF(ISNA(VLOOKUP(Summary!$A144,'District 7'!$A$1:$H$999,3,FALSE)),0,VLOOKUP(Summary!$A144,'District 7'!$A$1:$H$999,3,FALSE))+IF(ISNA(VLOOKUP(Summary!$A144,'District 8'!$A$1:$H$999,3,FALSE)),0,VLOOKUP(Summary!$A144,'District 8'!$A$1:$H$999,3,FALSE))+IF(ISNA(VLOOKUP(Summary!$A144,'District 9'!$A$1:$H$999,3,FALSE)),0,VLOOKUP(Summary!$A144,'District 9'!$A$1:$H$999,3,FALSE))+IF(ISNA(VLOOKUP(Summary!$A144,'District 10'!$A$1:$H$999,3,FALSE)),0,VLOOKUP(Summary!$A144,'District 10'!$A$1:$H$999,3,FALSE))+IF(ISNA(VLOOKUP(Summary!$A144,'District 11'!$A$1:$H$999,3,FALSE)),0,VLOOKUP(Summary!$A144,'District 11'!$A$1:$H$999,3,FALSE))+IF(ISNA(VLOOKUP(Summary!$A144,'District 12'!$A$1:$H$999,3,FALSE)),0,VLOOKUP(Summary!$A144,'District 12'!$A$1:$H$999,3,FALSE))+IF(ISNA(VLOOKUP(Summary!$A144,'District 13'!$A$1:$H$999,3,FALSE)),0,VLOOKUP(Summary!$A144,'District 13'!$A$1:$H$999,3,FALSE))+IF(ISNA(VLOOKUP(Summary!$A144,'District 14'!$A$1:$H$999,3,FALSE)),0,VLOOKUP(Summary!$A144,'District 14'!$A$1:$H$999,3,FALSE))+IF(ISNA(VLOOKUP(Summary!$A144,'District 15'!$A$1:$H$999,3,FALSE)),0,VLOOKUP(Summary!$A144,'District 15'!$A$1:$H$999,3,FALSE))+IF(ISNA(VLOOKUP(Summary!$A144,'District 16'!$A$1:$H$999,3,FALSE)),0,VLOOKUP(Summary!$A144,'District 16'!$A$1:$H$999,3,FALSE))+IF(ISNA(VLOOKUP(Summary!$A144,'District 17'!$A$1:$H$999,3,FALSE)),0,VLOOKUP(Summary!$A144,'District 17'!$A$1:$H$999,3,FALSE))+IF(ISNA(VLOOKUP(Summary!$A144,'District 18'!$A$1:$H$999,3,FALSE)),0,VLOOKUP(Summary!$A144,'District 18'!$A$1:$H$999,3,FALSE))+IF(ISNA(VLOOKUP(Summary!$A144,'District 19'!$A$1:$H$999,3,FALSE)),0,VLOOKUP(Summary!$A144,'District 19'!$A$1:$H$999,3,FALSE))+IF(ISNA(VLOOKUP(Summary!$A144,'District 20'!$A$1:$H$999,3,FALSE)),0,VLOOKUP(Summary!$A144,'District 20'!$A$1:$H$999,3,FALSE))+IF(ISNA(VLOOKUP(Summary!$A144,'District 21'!$A$1:$H$999,3,FALSE)),0,VLOOKUP(Summary!$A144,'District 21'!$A$1:$H$999,3,FALSE))+IF(ISNA(VLOOKUP(Summary!$A144,'District 22'!$A$1:$H$999,3,FALSE)),0,VLOOKUP(Summary!$A144,'District 22'!$A$1:$H$999,3,FALSE))+IF(ISNA(VLOOKUP(Summary!$A144,'District 23'!$A$1:$H$999,3,FALSE)),0,VLOOKUP(Summary!$A144,'District 23'!$A$1:$H$999,3,FALSE))+IF(ISNA(VLOOKUP(Summary!$A144,'District 24'!$A$1:$H$999,3,FALSE)),0,VLOOKUP(Summary!$A144,'District 24'!$A$1:$H$999,3,FALSE))+IF(ISNA(VLOOKUP(Summary!$A144,'District 25'!$A$1:$H$999,3,FALSE)),0,VLOOKUP(Summary!$A144,'District 25'!$A$1:$H$999,3,FALSE))+IF(ISNA(VLOOKUP(Summary!$A144,'District 26'!$A$1:$H$999,3,FALSE)),0,VLOOKUP(Summary!$A144,'District 26'!$A$1:$H$999,3,FALSE))+IF(ISNA(VLOOKUP(Summary!$A144,'District 27'!$A$1:$H$999,3,FALSE)),0,VLOOKUP(Summary!$A144,'District 27'!$A$1:$H$999,3,FALSE))+IF(ISNA(VLOOKUP(Summary!$A144,'District 28'!$A$1:$H$999,3,FALSE)),0,VLOOKUP(Summary!$A144,'District 28'!$A$1:$H$999,3,FALSE))+IF(ISNA(VLOOKUP(Summary!$A144,'District 29'!$A$1:$H$999,3,FALSE)),0,VLOOKUP(Summary!$A144,'District 29'!$A$1:$H$999,3,FALSE))</f>
        <v>15</v>
      </c>
      <c r="D144" s="11">
        <f>IF(ISNA(VLOOKUP(Summary!$A144,'District 0'!$A$1:$H$999,4,FALSE)),0,VLOOKUP(Summary!$A144,'District 0'!$A$1:$H$999,4,FALSE))+IF(ISNA(VLOOKUP(Summary!$A144,'District 1'!$A$1:$H$999,4,FALSE)),0,VLOOKUP(Summary!$A144,'District 1'!$A$1:$H$999,4,FALSE))+IF(ISNA(VLOOKUP(Summary!$A144,'District 2'!$A$1:$H$999,4,FALSE)),0,VLOOKUP(Summary!$A144,'District 2'!$A$1:$H$999,4,FALSE))+IF(ISNA(VLOOKUP(Summary!$A144,'District 3'!$A$1:$H$999,4,FALSE)),0,VLOOKUP(Summary!$A144,'District 3'!$A$1:$H$999,4,FALSE))+IF(ISNA(VLOOKUP(Summary!$A144,'District 4'!$A$1:$H$999,4,FALSE)),0,VLOOKUP(Summary!$A144,'District 4'!$A$1:$H$999,4,FALSE))+IF(ISNA(VLOOKUP(Summary!$A144,'District 5'!$A$1:$H$999,4,FALSE)),0,VLOOKUP(Summary!$A144,'District 5'!$A$1:$H$999,4,FALSE))+IF(ISNA(VLOOKUP(Summary!$A144,'District 6'!$A$1:$H$999,4,FALSE)),0,VLOOKUP(Summary!$A144,'District 6'!$A$1:$H$999,4,FALSE))+IF(ISNA(VLOOKUP(Summary!$A144,'District 7'!$A$1:$H$999,4,FALSE)),0,VLOOKUP(Summary!$A144,'District 7'!$A$1:$H$999,4,FALSE))+IF(ISNA(VLOOKUP(Summary!$A144,'District 8'!$A$1:$H$999,4,FALSE)),0,VLOOKUP(Summary!$A144,'District 8'!$A$1:$H$999,4,FALSE))+IF(ISNA(VLOOKUP(Summary!$A144,'District 9'!$A$1:$H$999,4,FALSE)),0,VLOOKUP(Summary!$A144,'District 9'!$A$1:$H$999,4,FALSE))+IF(ISNA(VLOOKUP(Summary!$A144,'District 10'!$A$1:$H$999,4,FALSE)),0,VLOOKUP(Summary!$A144,'District 10'!$A$1:$H$999,4,FALSE))+IF(ISNA(VLOOKUP(Summary!$A144,'District 11'!$A$1:$H$999,4,FALSE)),0,VLOOKUP(Summary!$A144,'District 11'!$A$1:$H$999,4,FALSE))+IF(ISNA(VLOOKUP(Summary!$A144,'District 12'!$A$1:$H$999,4,FALSE)),0,VLOOKUP(Summary!$A144,'District 12'!$A$1:$H$999,4,FALSE))+IF(ISNA(VLOOKUP(Summary!$A144,'District 13'!$A$1:$H$999,4,FALSE)),0,VLOOKUP(Summary!$A144,'District 13'!$A$1:$H$999,4,FALSE))+IF(ISNA(VLOOKUP(Summary!$A144,'District 14'!$A$1:$H$999,4,FALSE)),0,VLOOKUP(Summary!$A144,'District 14'!$A$1:$H$999,4,FALSE))+IF(ISNA(VLOOKUP(Summary!$A144,'District 15'!$A$1:$H$999,4,FALSE)),0,VLOOKUP(Summary!$A144,'District 15'!$A$1:$H$999,4,FALSE))+IF(ISNA(VLOOKUP(Summary!$A144,'District 16'!$A$1:$H$999,4,FALSE)),0,VLOOKUP(Summary!$A144,'District 16'!$A$1:$H$999,4,FALSE))+IF(ISNA(VLOOKUP(Summary!$A144,'District 17'!$A$1:$H$999,4,FALSE)),0,VLOOKUP(Summary!$A144,'District 17'!$A$1:$H$999,4,FALSE))+IF(ISNA(VLOOKUP(Summary!$A144,'District 18'!$A$1:$H$999,4,FALSE)),0,VLOOKUP(Summary!$A144,'District 18'!$A$1:$H$999,4,FALSE))+IF(ISNA(VLOOKUP(Summary!$A144,'District 19'!$A$1:$H$999,4,FALSE)),0,VLOOKUP(Summary!$A144,'District 19'!$A$1:$H$999,4,FALSE))+IF(ISNA(VLOOKUP(Summary!$A144,'District 20'!$A$1:$H$999,4,FALSE)),0,VLOOKUP(Summary!$A144,'District 20'!$A$1:$H$999,4,FALSE))+IF(ISNA(VLOOKUP(Summary!$A144,'District 21'!$A$1:$H$999,4,FALSE)),0,VLOOKUP(Summary!$A144,'District 21'!$A$1:$H$999,4,FALSE))+IF(ISNA(VLOOKUP(Summary!$A144,'District 22'!$A$1:$H$999,4,FALSE)),0,VLOOKUP(Summary!$A144,'District 22'!$A$1:$H$999,4,FALSE))+IF(ISNA(VLOOKUP(Summary!$A144,'District 23'!$A$1:$H$999,4,FALSE)),0,VLOOKUP(Summary!$A144,'District 23'!$A$1:$H$999,4,FALSE))+IF(ISNA(VLOOKUP(Summary!$A144,'District 24'!$A$1:$H$999,4,FALSE)),0,VLOOKUP(Summary!$A144,'District 24'!$A$1:$H$999,4,FALSE))+IF(ISNA(VLOOKUP(Summary!$A144,'District 25'!$A$1:$H$999,4,FALSE)),0,VLOOKUP(Summary!$A144,'District 25'!$A$1:$H$999,4,FALSE))+IF(ISNA(VLOOKUP(Summary!$A144,'District 26'!$A$1:$H$999,4,FALSE)),0,VLOOKUP(Summary!$A144,'District 26'!$A$1:$H$999,4,FALSE))+IF(ISNA(VLOOKUP(Summary!$A144,'District 27'!$A$1:$H$999,4,FALSE)),0,VLOOKUP(Summary!$A144,'District 27'!$A$1:$H$999,4,FALSE))+IF(ISNA(VLOOKUP(Summary!$A144,'District 28'!$A$1:$H$999,4,FALSE)),0,VLOOKUP(Summary!$A144,'District 28'!$A$1:$H$999,4,FALSE))+IF(ISNA(VLOOKUP(Summary!$A144,'District 29'!$A$1:$H$999,4,FALSE)),0,VLOOKUP(Summary!$A144,'District 29'!$A$1:$H$999,4,FALSE))</f>
        <v>0</v>
      </c>
      <c r="E144" s="11">
        <f>IF(ISNA(VLOOKUP(Summary!$A144,'District 0'!$A$1:$H$999,5,FALSE)),0,VLOOKUP(Summary!$A144,'District 0'!$A$1:$H$999,5,FALSE))+IF(ISNA(VLOOKUP(Summary!$A144,'District 1'!$A$1:$H$999,5,FALSE)),0,VLOOKUP(Summary!$A144,'District 1'!$A$1:$H$999,5,FALSE))+IF(ISNA(VLOOKUP(Summary!$A144,'District 2'!$A$1:$H$999,5,FALSE)),0,VLOOKUP(Summary!$A144,'District 2'!$A$1:$H$999,5,FALSE))+IF(ISNA(VLOOKUP(Summary!$A144,'District 3'!$A$1:$H$999,5,FALSE)),0,VLOOKUP(Summary!$A144,'District 3'!$A$1:$H$999,5,FALSE))+IF(ISNA(VLOOKUP(Summary!$A144,'District 4'!$A$1:$H$999,5,FALSE)),0,VLOOKUP(Summary!$A144,'District 4'!$A$1:$H$999,5,FALSE))+IF(ISNA(VLOOKUP(Summary!$A144,'District 5'!$A$1:$H$999,5,FALSE)),0,VLOOKUP(Summary!$A144,'District 5'!$A$1:$H$999,5,FALSE))+IF(ISNA(VLOOKUP(Summary!$A144,'District 6'!$A$1:$H$999,5,FALSE)),0,VLOOKUP(Summary!$A144,'District 6'!$A$1:$H$999,5,FALSE))+IF(ISNA(VLOOKUP(Summary!$A144,'District 7'!$A$1:$H$999,5,FALSE)),0,VLOOKUP(Summary!$A144,'District 7'!$A$1:$H$999,5,FALSE))+IF(ISNA(VLOOKUP(Summary!$A144,'District 8'!$A$1:$H$999,5,FALSE)),0,VLOOKUP(Summary!$A144,'District 8'!$A$1:$H$999,5,FALSE))+IF(ISNA(VLOOKUP(Summary!$A144,'District 9'!$A$1:$H$999,5,FALSE)),0,VLOOKUP(Summary!$A144,'District 9'!$A$1:$H$999,5,FALSE))+IF(ISNA(VLOOKUP(Summary!$A144,'District 10'!$A$1:$H$999,5,FALSE)),0,VLOOKUP(Summary!$A144,'District 10'!$A$1:$H$999,5,FALSE))+IF(ISNA(VLOOKUP(Summary!$A144,'District 11'!$A$1:$H$999,5,FALSE)),0,VLOOKUP(Summary!$A144,'District 11'!$A$1:$H$999,5,FALSE))+IF(ISNA(VLOOKUP(Summary!$A144,'District 12'!$A$1:$H$999,5,FALSE)),0,VLOOKUP(Summary!$A144,'District 12'!$A$1:$H$999,5,FALSE))+IF(ISNA(VLOOKUP(Summary!$A144,'District 13'!$A$1:$H$999,5,FALSE)),0,VLOOKUP(Summary!$A144,'District 13'!$A$1:$H$999,5,FALSE))+IF(ISNA(VLOOKUP(Summary!$A144,'District 14'!$A$1:$H$999,5,FALSE)),0,VLOOKUP(Summary!$A144,'District 14'!$A$1:$H$999,5,FALSE))+IF(ISNA(VLOOKUP(Summary!$A144,'District 15'!$A$1:$H$999,5,FALSE)),0,VLOOKUP(Summary!$A144,'District 15'!$A$1:$H$999,5,FALSE))+IF(ISNA(VLOOKUP(Summary!$A144,'District 16'!$A$1:$H$999,5,FALSE)),0,VLOOKUP(Summary!$A144,'District 16'!$A$1:$H$999,5,FALSE))+IF(ISNA(VLOOKUP(Summary!$A144,'District 17'!$A$1:$H$999,5,FALSE)),0,VLOOKUP(Summary!$A144,'District 17'!$A$1:$H$999,5,FALSE))+IF(ISNA(VLOOKUP(Summary!$A144,'District 18'!$A$1:$H$999,5,FALSE)),0,VLOOKUP(Summary!$A144,'District 18'!$A$1:$H$999,5,FALSE))+IF(ISNA(VLOOKUP(Summary!$A144,'District 19'!$A$1:$H$999,5,FALSE)),0,VLOOKUP(Summary!$A144,'District 19'!$A$1:$H$999,5,FALSE))+IF(ISNA(VLOOKUP(Summary!$A144,'District 20'!$A$1:$H$999,5,FALSE)),0,VLOOKUP(Summary!$A144,'District 20'!$A$1:$H$999,5,FALSE))+IF(ISNA(VLOOKUP(Summary!$A144,'District 21'!$A$1:$H$999,5,FALSE)),0,VLOOKUP(Summary!$A144,'District 21'!$A$1:$H$999,5,FALSE))+IF(ISNA(VLOOKUP(Summary!$A144,'District 22'!$A$1:$H$999,5,FALSE)),0,VLOOKUP(Summary!$A144,'District 22'!$A$1:$H$999,5,FALSE))+IF(ISNA(VLOOKUP(Summary!$A144,'District 23'!$A$1:$H$999,5,FALSE)),0,VLOOKUP(Summary!$A144,'District 23'!$A$1:$H$999,5,FALSE))+IF(ISNA(VLOOKUP(Summary!$A144,'District 24'!$A$1:$H$999,5,FALSE)),0,VLOOKUP(Summary!$A144,'District 24'!$A$1:$H$999,5,FALSE))+IF(ISNA(VLOOKUP(Summary!$A144,'District 25'!$A$1:$H$999,5,FALSE)),0,VLOOKUP(Summary!$A144,'District 25'!$A$1:$H$999,5,FALSE))+IF(ISNA(VLOOKUP(Summary!$A144,'District 26'!$A$1:$H$999,5,FALSE)),0,VLOOKUP(Summary!$A144,'District 26'!$A$1:$H$999,5,FALSE))+IF(ISNA(VLOOKUP(Summary!$A144,'District 27'!$A$1:$H$999,5,FALSE)),0,VLOOKUP(Summary!$A144,'District 27'!$A$1:$H$999,5,FALSE))+IF(ISNA(VLOOKUP(Summary!$A144,'District 28'!$A$1:$H$999,5,FALSE)),0,VLOOKUP(Summary!$A144,'District 28'!$A$1:$H$999,5,FALSE))+IF(ISNA(VLOOKUP(Summary!$A144,'District 29'!$A$1:$H$999,5,FALSE)),0,VLOOKUP(Summary!$A144,'District 29'!$A$1:$H$999,5,FALSE))</f>
        <v>0</v>
      </c>
      <c r="F144" s="11">
        <f>IF(ISNA(VLOOKUP(Summary!$A144,'District 0'!$A$1:$H$999,6,FALSE)),0,VLOOKUP(Summary!$A144,'District 0'!$A$1:$H$999,6,FALSE))+IF(ISNA(VLOOKUP(Summary!$A144,'District 1'!$A$1:$H$999,6,FALSE)),0,VLOOKUP(Summary!$A144,'District 1'!$A$1:$H$999,6,FALSE))+IF(ISNA(VLOOKUP(Summary!$A144,'District 2'!$A$1:$H$999,6,FALSE)),0,VLOOKUP(Summary!$A144,'District 2'!$A$1:$H$999,6,FALSE))+IF(ISNA(VLOOKUP(Summary!$A144,'District 3'!$A$1:$H$999,6,FALSE)),0,VLOOKUP(Summary!$A144,'District 3'!$A$1:$H$999,6,FALSE))+IF(ISNA(VLOOKUP(Summary!$A144,'District 4'!$A$1:$H$999,6,FALSE)),0,VLOOKUP(Summary!$A144,'District 4'!$A$1:$H$999,6,FALSE))+IF(ISNA(VLOOKUP(Summary!$A144,'District 5'!$A$1:$H$999,6,FALSE)),0,VLOOKUP(Summary!$A144,'District 5'!$A$1:$H$999,6,FALSE))+IF(ISNA(VLOOKUP(Summary!$A144,'District 6'!$A$1:$H$999,6,FALSE)),0,VLOOKUP(Summary!$A144,'District 6'!$A$1:$H$999,6,FALSE))+IF(ISNA(VLOOKUP(Summary!$A144,'District 7'!$A$1:$H$999,6,FALSE)),0,VLOOKUP(Summary!$A144,'District 7'!$A$1:$H$999,6,FALSE))+IF(ISNA(VLOOKUP(Summary!$A144,'District 8'!$A$1:$H$999,6,FALSE)),0,VLOOKUP(Summary!$A144,'District 8'!$A$1:$H$999,6,FALSE))+IF(ISNA(VLOOKUP(Summary!$A144,'District 9'!$A$1:$H$999,6,FALSE)),0,VLOOKUP(Summary!$A144,'District 9'!$A$1:$H$999,6,FALSE))+IF(ISNA(VLOOKUP(Summary!$A144,'District 10'!$A$1:$H$999,6,FALSE)),0,VLOOKUP(Summary!$A144,'District 10'!$A$1:$H$999,6,FALSE))+IF(ISNA(VLOOKUP(Summary!$A144,'District 11'!$A$1:$H$999,6,FALSE)),0,VLOOKUP(Summary!$A144,'District 11'!$A$1:$H$999,6,FALSE))+IF(ISNA(VLOOKUP(Summary!$A144,'District 12'!$A$1:$H$999,6,FALSE)),0,VLOOKUP(Summary!$A144,'District 12'!$A$1:$H$999,6,FALSE))+IF(ISNA(VLOOKUP(Summary!$A144,'District 13'!$A$1:$H$999,6,FALSE)),0,VLOOKUP(Summary!$A144,'District 13'!$A$1:$H$999,6,FALSE))+IF(ISNA(VLOOKUP(Summary!$A144,'District 14'!$A$1:$H$999,6,FALSE)),0,VLOOKUP(Summary!$A144,'District 14'!$A$1:$H$999,6,FALSE))+IF(ISNA(VLOOKUP(Summary!$A144,'District 15'!$A$1:$H$999,6,FALSE)),0,VLOOKUP(Summary!$A144,'District 15'!$A$1:$H$999,6,FALSE))+IF(ISNA(VLOOKUP(Summary!$A144,'District 16'!$A$1:$H$999,6,FALSE)),0,VLOOKUP(Summary!$A144,'District 16'!$A$1:$H$999,6,FALSE))+IF(ISNA(VLOOKUP(Summary!$A144,'District 17'!$A$1:$H$999,6,FALSE)),0,VLOOKUP(Summary!$A144,'District 17'!$A$1:$H$999,6,FALSE))+IF(ISNA(VLOOKUP(Summary!$A144,'District 18'!$A$1:$H$999,6,FALSE)),0,VLOOKUP(Summary!$A144,'District 18'!$A$1:$H$999,6,FALSE))+IF(ISNA(VLOOKUP(Summary!$A144,'District 19'!$A$1:$H$999,6,FALSE)),0,VLOOKUP(Summary!$A144,'District 19'!$A$1:$H$999,6,FALSE))+IF(ISNA(VLOOKUP(Summary!$A144,'District 20'!$A$1:$H$999,6,FALSE)),0,VLOOKUP(Summary!$A144,'District 20'!$A$1:$H$999,6,FALSE))+IF(ISNA(VLOOKUP(Summary!$A144,'District 21'!$A$1:$H$999,6,FALSE)),0,VLOOKUP(Summary!$A144,'District 21'!$A$1:$H$999,6,FALSE))+IF(ISNA(VLOOKUP(Summary!$A144,'District 22'!$A$1:$H$999,6,FALSE)),0,VLOOKUP(Summary!$A144,'District 22'!$A$1:$H$999,6,FALSE))+IF(ISNA(VLOOKUP(Summary!$A144,'District 23'!$A$1:$H$999,6,FALSE)),0,VLOOKUP(Summary!$A144,'District 23'!$A$1:$H$999,6,FALSE))+IF(ISNA(VLOOKUP(Summary!$A144,'District 24'!$A$1:$H$999,6,FALSE)),0,VLOOKUP(Summary!$A144,'District 24'!$A$1:$H$999,6,FALSE))+IF(ISNA(VLOOKUP(Summary!$A144,'District 25'!$A$1:$H$999,6,FALSE)),0,VLOOKUP(Summary!$A144,'District 25'!$A$1:$H$999,6,FALSE))+IF(ISNA(VLOOKUP(Summary!$A144,'District 26'!$A$1:$H$999,6,FALSE)),0,VLOOKUP(Summary!$A144,'District 26'!$A$1:$H$999,6,FALSE))+IF(ISNA(VLOOKUP(Summary!$A144,'District 27'!$A$1:$H$999,6,FALSE)),0,VLOOKUP(Summary!$A144,'District 27'!$A$1:$H$999,6,FALSE))+IF(ISNA(VLOOKUP(Summary!$A144,'District 28'!$A$1:$H$999,6,FALSE)),0,VLOOKUP(Summary!$A144,'District 28'!$A$1:$H$999,6,FALSE))+IF(ISNA(VLOOKUP(Summary!$A144,'District 29'!$A$1:$H$999,6,FALSE)),0,VLOOKUP(Summary!$A144,'District 29'!$A$1:$H$999,6,FALSE))</f>
        <v>6</v>
      </c>
      <c r="G144" s="11">
        <f>IF(ISNA(VLOOKUP(Summary!$A144,'District 0'!$A$1:$H$999,7,FALSE)),0,VLOOKUP(Summary!$A144,'District 0'!$A$1:$H$999,7,FALSE))+IF(ISNA(VLOOKUP(Summary!$A144,'District 1'!$A$1:$H$999,7,FALSE)),0,VLOOKUP(Summary!$A144,'District 1'!$A$1:$H$999,7,FALSE))+IF(ISNA(VLOOKUP(Summary!$A144,'District 2'!$A$1:$H$999,7,FALSE)),0,VLOOKUP(Summary!$A144,'District 2'!$A$1:$H$999,7,FALSE))+IF(ISNA(VLOOKUP(Summary!$A144,'District 3'!$A$1:$H$999,7,FALSE)),0,VLOOKUP(Summary!$A144,'District 3'!$A$1:$H$999,7,FALSE))+IF(ISNA(VLOOKUP(Summary!$A144,'District 4'!$A$1:$H$999,7,FALSE)),0,VLOOKUP(Summary!$A144,'District 4'!$A$1:$H$999,7,FALSE))+IF(ISNA(VLOOKUP(Summary!$A144,'District 5'!$A$1:$H$999,7,FALSE)),0,VLOOKUP(Summary!$A144,'District 5'!$A$1:$H$999,7,FALSE))+IF(ISNA(VLOOKUP(Summary!$A144,'District 6'!$A$1:$H$999,7,FALSE)),0,VLOOKUP(Summary!$A144,'District 6'!$A$1:$H$999,7,FALSE))+IF(ISNA(VLOOKUP(Summary!$A144,'District 7'!$A$1:$H$999,7,FALSE)),0,VLOOKUP(Summary!$A144,'District 7'!$A$1:$H$999,7,FALSE))+IF(ISNA(VLOOKUP(Summary!$A144,'District 8'!$A$1:$H$999,7,FALSE)),0,VLOOKUP(Summary!$A144,'District 8'!$A$1:$H$999,7,FALSE))+IF(ISNA(VLOOKUP(Summary!$A144,'District 9'!$A$1:$H$999,7,FALSE)),0,VLOOKUP(Summary!$A144,'District 9'!$A$1:$H$999,7,FALSE))+IF(ISNA(VLOOKUP(Summary!$A144,'District 10'!$A$1:$H$999,7,FALSE)),0,VLOOKUP(Summary!$A144,'District 10'!$A$1:$H$999,7,FALSE))+IF(ISNA(VLOOKUP(Summary!$A144,'District 11'!$A$1:$H$999,7,FALSE)),0,VLOOKUP(Summary!$A144,'District 11'!$A$1:$H$999,7,FALSE))+IF(ISNA(VLOOKUP(Summary!$A144,'District 12'!$A$1:$H$999,7,FALSE)),0,VLOOKUP(Summary!$A144,'District 12'!$A$1:$H$999,7,FALSE))+IF(ISNA(VLOOKUP(Summary!$A144,'District 13'!$A$1:$H$999,7,FALSE)),0,VLOOKUP(Summary!$A144,'District 13'!$A$1:$H$999,7,FALSE))+IF(ISNA(VLOOKUP(Summary!$A144,'District 14'!$A$1:$H$999,7,FALSE)),0,VLOOKUP(Summary!$A144,'District 14'!$A$1:$H$999,7,FALSE))+IF(ISNA(VLOOKUP(Summary!$A144,'District 15'!$A$1:$H$999,7,FALSE)),0,VLOOKUP(Summary!$A144,'District 15'!$A$1:$H$999,7,FALSE))+IF(ISNA(VLOOKUP(Summary!$A144,'District 16'!$A$1:$H$999,7,FALSE)),0,VLOOKUP(Summary!$A144,'District 16'!$A$1:$H$999,7,FALSE))+IF(ISNA(VLOOKUP(Summary!$A144,'District 17'!$A$1:$H$999,7,FALSE)),0,VLOOKUP(Summary!$A144,'District 17'!$A$1:$H$999,7,FALSE))+IF(ISNA(VLOOKUP(Summary!$A144,'District 18'!$A$1:$H$999,7,FALSE)),0,VLOOKUP(Summary!$A144,'District 18'!$A$1:$H$999,7,FALSE))+IF(ISNA(VLOOKUP(Summary!$A144,'District 19'!$A$1:$H$999,7,FALSE)),0,VLOOKUP(Summary!$A144,'District 19'!$A$1:$H$999,7,FALSE))+IF(ISNA(VLOOKUP(Summary!$A144,'District 20'!$A$1:$H$999,7,FALSE)),0,VLOOKUP(Summary!$A144,'District 20'!$A$1:$H$999,7,FALSE))+IF(ISNA(VLOOKUP(Summary!$A144,'District 21'!$A$1:$H$999,7,FALSE)),0,VLOOKUP(Summary!$A144,'District 21'!$A$1:$H$999,7,FALSE))+IF(ISNA(VLOOKUP(Summary!$A144,'District 22'!$A$1:$H$999,7,FALSE)),0,VLOOKUP(Summary!$A144,'District 22'!$A$1:$H$999,7,FALSE))+IF(ISNA(VLOOKUP(Summary!$A144,'District 23'!$A$1:$H$999,7,FALSE)),0,VLOOKUP(Summary!$A144,'District 23'!$A$1:$H$999,7,FALSE))+IF(ISNA(VLOOKUP(Summary!$A144,'District 24'!$A$1:$H$999,7,FALSE)),0,VLOOKUP(Summary!$A144,'District 24'!$A$1:$H$999,7,FALSE))+IF(ISNA(VLOOKUP(Summary!$A144,'District 25'!$A$1:$H$999,7,FALSE)),0,VLOOKUP(Summary!$A144,'District 25'!$A$1:$H$999,7,FALSE))+IF(ISNA(VLOOKUP(Summary!$A144,'District 26'!$A$1:$H$999,7,FALSE)),0,VLOOKUP(Summary!$A144,'District 26'!$A$1:$H$999,7,FALSE))+IF(ISNA(VLOOKUP(Summary!$A144,'District 27'!$A$1:$H$999,7,FALSE)),0,VLOOKUP(Summary!$A144,'District 27'!$A$1:$H$999,7,FALSE))+IF(ISNA(VLOOKUP(Summary!$A144,'District 28'!$A$1:$H$999,7,FALSE)),0,VLOOKUP(Summary!$A144,'District 28'!$A$1:$H$999,7,FALSE))+IF(ISNA(VLOOKUP(Summary!$A144,'District 29'!$A$1:$H$999,7,FALSE)),0,VLOOKUP(Summary!$A144,'District 29'!$A$1:$H$999,7,FALSE))</f>
        <v>0</v>
      </c>
      <c r="H144" s="11">
        <f>IF(ISNA(VLOOKUP(Summary!$A144,'District 0'!$A$1:$H$999,8,FALSE)),0,VLOOKUP(Summary!$A144,'District 0'!$A$1:$H$999,8,FALSE))+IF(ISNA(VLOOKUP(Summary!$A144,'District 1'!$A$1:$H$999,8,FALSE)),0,VLOOKUP(Summary!$A144,'District 1'!$A$1:$H$999,8,FALSE))+IF(ISNA(VLOOKUP(Summary!$A144,'District 2'!$A$1:$H$999,8,FALSE)),0,VLOOKUP(Summary!$A144,'District 2'!$A$1:$H$999,8,FALSE))+IF(ISNA(VLOOKUP(Summary!$A144,'District 3'!$A$1:$H$999,8,FALSE)),0,VLOOKUP(Summary!$A144,'District 3'!$A$1:$H$999,8,FALSE))+IF(ISNA(VLOOKUP(Summary!$A144,'District 4'!$A$1:$H$999,8,FALSE)),0,VLOOKUP(Summary!$A144,'District 4'!$A$1:$H$999,8,FALSE))+IF(ISNA(VLOOKUP(Summary!$A144,'District 5'!$A$1:$H$999,8,FALSE)),0,VLOOKUP(Summary!$A144,'District 5'!$A$1:$H$999,8,FALSE))+IF(ISNA(VLOOKUP(Summary!$A144,'District 6'!$A$1:$H$999,8,FALSE)),0,VLOOKUP(Summary!$A144,'District 6'!$A$1:$H$999,8,FALSE))+IF(ISNA(VLOOKUP(Summary!$A144,'District 7'!$A$1:$H$999,8,FALSE)),0,VLOOKUP(Summary!$A144,'District 7'!$A$1:$H$999,8,FALSE))+IF(ISNA(VLOOKUP(Summary!$A144,'District 8'!$A$1:$H$999,8,FALSE)),0,VLOOKUP(Summary!$A144,'District 8'!$A$1:$H$999,8,FALSE))+IF(ISNA(VLOOKUP(Summary!$A144,'District 9'!$A$1:$H$999,8,FALSE)),0,VLOOKUP(Summary!$A144,'District 9'!$A$1:$H$999,8,FALSE))+IF(ISNA(VLOOKUP(Summary!$A144,'District 10'!$A$1:$H$999,8,FALSE)),0,VLOOKUP(Summary!$A144,'District 10'!$A$1:$H$999,8,FALSE))+IF(ISNA(VLOOKUP(Summary!$A144,'District 11'!$A$1:$H$999,8,FALSE)),0,VLOOKUP(Summary!$A144,'District 11'!$A$1:$H$999,8,FALSE))+IF(ISNA(VLOOKUP(Summary!$A144,'District 12'!$A$1:$H$999,8,FALSE)),0,VLOOKUP(Summary!$A144,'District 12'!$A$1:$H$999,8,FALSE))+IF(ISNA(VLOOKUP(Summary!$A144,'District 13'!$A$1:$H$999,8,FALSE)),0,VLOOKUP(Summary!$A144,'District 13'!$A$1:$H$999,8,FALSE))+IF(ISNA(VLOOKUP(Summary!$A144,'District 14'!$A$1:$H$999,8,FALSE)),0,VLOOKUP(Summary!$A144,'District 14'!$A$1:$H$999,8,FALSE))+IF(ISNA(VLOOKUP(Summary!$A144,'District 15'!$A$1:$H$999,8,FALSE)),0,VLOOKUP(Summary!$A144,'District 15'!$A$1:$H$999,8,FALSE))+IF(ISNA(VLOOKUP(Summary!$A144,'District 16'!$A$1:$H$999,8,FALSE)),0,VLOOKUP(Summary!$A144,'District 16'!$A$1:$H$999,8,FALSE))+IF(ISNA(VLOOKUP(Summary!$A144,'District 17'!$A$1:$H$999,8,FALSE)),0,VLOOKUP(Summary!$A144,'District 17'!$A$1:$H$999,8,FALSE))+IF(ISNA(VLOOKUP(Summary!$A144,'District 18'!$A$1:$H$999,8,FALSE)),0,VLOOKUP(Summary!$A144,'District 18'!$A$1:$H$999,8,FALSE))+IF(ISNA(VLOOKUP(Summary!$A144,'District 19'!$A$1:$H$999,8,FALSE)),0,VLOOKUP(Summary!$A144,'District 19'!$A$1:$H$999,8,FALSE))+IF(ISNA(VLOOKUP(Summary!$A144,'District 20'!$A$1:$H$999,8,FALSE)),0,VLOOKUP(Summary!$A144,'District 20'!$A$1:$H$999,8,FALSE))+IF(ISNA(VLOOKUP(Summary!$A144,'District 21'!$A$1:$H$999,8,FALSE)),0,VLOOKUP(Summary!$A144,'District 21'!$A$1:$H$999,8,FALSE))+IF(ISNA(VLOOKUP(Summary!$A144,'District 22'!$A$1:$H$999,8,FALSE)),0,VLOOKUP(Summary!$A144,'District 22'!$A$1:$H$999,8,FALSE))+IF(ISNA(VLOOKUP(Summary!$A144,'District 23'!$A$1:$H$999,8,FALSE)),0,VLOOKUP(Summary!$A144,'District 23'!$A$1:$H$999,8,FALSE))+IF(ISNA(VLOOKUP(Summary!$A144,'District 24'!$A$1:$H$999,8,FALSE)),0,VLOOKUP(Summary!$A144,'District 24'!$A$1:$H$999,8,FALSE))+IF(ISNA(VLOOKUP(Summary!$A144,'District 25'!$A$1:$H$999,8,FALSE)),0,VLOOKUP(Summary!$A144,'District 25'!$A$1:$H$999,8,FALSE))+IF(ISNA(VLOOKUP(Summary!$A144,'District 26'!$A$1:$H$999,8,FALSE)),0,VLOOKUP(Summary!$A144,'District 26'!$A$1:$H$999,8,FALSE))+IF(ISNA(VLOOKUP(Summary!$A144,'District 27'!$A$1:$H$999,8,FALSE)),0,VLOOKUP(Summary!$A144,'District 27'!$A$1:$H$999,8,FALSE))+IF(ISNA(VLOOKUP(Summary!$A144,'District 28'!$A$1:$H$999,8,FALSE)),0,VLOOKUP(Summary!$A144,'District 28'!$A$1:$H$999,8,FALSE))+IF(ISNA(VLOOKUP(Summary!$A144,'District 29'!$A$1:$H$999,8,FALSE)),0,VLOOKUP(Summary!$A144,'District 29'!$A$1:$H$999,8,FALSE))</f>
        <v>127</v>
      </c>
      <c r="I144" s="7">
        <f t="shared" si="3"/>
        <v>148</v>
      </c>
      <c r="J144" s="8" t="s">
        <v>9</v>
      </c>
      <c r="K144" s="8"/>
      <c r="L144" s="9">
        <v>43675</v>
      </c>
      <c r="M144" s="8">
        <v>148</v>
      </c>
      <c r="N144" s="10">
        <f>H144/M144</f>
        <v>0.85810810810810811</v>
      </c>
      <c r="O144" s="10">
        <f>I144/M144</f>
        <v>1</v>
      </c>
    </row>
    <row r="145" spans="1:15" s="5" customFormat="1" x14ac:dyDescent="0.2">
      <c r="A145" s="6">
        <v>100701</v>
      </c>
      <c r="B145" s="11">
        <f>IF(ISNA(VLOOKUP(Summary!$A145,'District 0'!$A$1:$H$999,2,FALSE)),0,VLOOKUP(Summary!$A145,'District 0'!$A$1:$H$999,2,FALSE))+IF(ISNA(VLOOKUP(Summary!$A145,'District 1'!$A$1:$H$999,2,FALSE)),0,VLOOKUP(Summary!$A145,'District 1'!$A$1:$H$999,2,FALSE))+IF(ISNA(VLOOKUP(Summary!$A145,'District 2'!$A$1:$H$999,2,FALSE)),0,VLOOKUP(Summary!$A145,'District 2'!$A$1:$H$999,2,FALSE))+IF(ISNA(VLOOKUP(Summary!$A145,'District 3'!$A$1:$H$999,2,FALSE)),0,VLOOKUP(Summary!$A145,'District 3'!$A$1:$H$999,2,FALSE))+IF(ISNA(VLOOKUP(Summary!$A145,'District 4'!$A$1:$H$999,2,FALSE)),0,VLOOKUP(Summary!$A145,'District 4'!$A$1:$H$999,2,FALSE))+IF(ISNA(VLOOKUP(Summary!$A145,'District 5'!$A$1:$H$999,2,FALSE)),0,VLOOKUP(Summary!$A145,'District 5'!$A$1:$H$999,2,FALSE))+IF(ISNA(VLOOKUP(Summary!$A145,'District 6'!$A$1:$H$999,2,FALSE)),0,VLOOKUP(Summary!$A145,'District 6'!$A$1:$H$999,2,FALSE))+IF(ISNA(VLOOKUP(Summary!$A145,'District 7'!$A$1:$H$999,2,FALSE)),0,VLOOKUP(Summary!$A145,'District 7'!$A$1:$H$999,2,FALSE))+IF(ISNA(VLOOKUP(Summary!$A145,'District 8'!$A$1:$H$999,2,FALSE)),0,VLOOKUP(Summary!$A145,'District 8'!$A$1:$H$999,2,FALSE))+IF(ISNA(VLOOKUP(Summary!$A145,'District 9'!$A$1:$H$999,2,FALSE)),0,VLOOKUP(Summary!$A145,'District 9'!$A$1:$H$999,2,FALSE))+IF(ISNA(VLOOKUP(Summary!$A145,'District 10'!$A$1:$H$999,2,FALSE)),0,VLOOKUP(Summary!$A145,'District 10'!$A$1:$H$999,2,FALSE))+IF(ISNA(VLOOKUP(Summary!$A145,'District 11'!$A$1:$H$999,2,FALSE)),0,VLOOKUP(Summary!$A145,'District 11'!$A$1:$H$999,2,FALSE))+IF(ISNA(VLOOKUP(Summary!$A145,'District 12'!$A$1:$H$999,2,FALSE)),0,VLOOKUP(Summary!$A145,'District 12'!$A$1:$H$999,2,FALSE))+IF(ISNA(VLOOKUP(Summary!$A145,'District 13'!$A$1:$H$999,2,FALSE)),0,VLOOKUP(Summary!$A145,'District 13'!$A$1:$H$999,2,FALSE))+IF(ISNA(VLOOKUP(Summary!$A145,'District 14'!$A$1:$H$999,2,FALSE)),0,VLOOKUP(Summary!$A145,'District 14'!$A$1:$H$999,2,FALSE))+IF(ISNA(VLOOKUP(Summary!$A145,'District 15'!$A$1:$H$999,2,FALSE)),0,VLOOKUP(Summary!$A145,'District 15'!$A$1:$H$999,2,FALSE))+IF(ISNA(VLOOKUP(Summary!$A145,'District 16'!$A$1:$H$999,2,FALSE)),0,VLOOKUP(Summary!$A145,'District 16'!$A$1:$H$999,2,FALSE))+IF(ISNA(VLOOKUP(Summary!$A145,'District 17'!$A$1:$H$999,2,FALSE)),0,VLOOKUP(Summary!$A145,'District 17'!$A$1:$H$999,2,FALSE))+IF(ISNA(VLOOKUP(Summary!$A145,'District 18'!$A$1:$H$999,2,FALSE)),0,VLOOKUP(Summary!$A145,'District 18'!$A$1:$H$999,2,FALSE))+IF(ISNA(VLOOKUP(Summary!$A145,'District 19'!$A$1:$H$999,2,FALSE)),0,VLOOKUP(Summary!$A145,'District 19'!$A$1:$H$999,2,FALSE))+IF(ISNA(VLOOKUP(Summary!$A145,'District 20'!$A$1:$H$999,2,FALSE)),0,VLOOKUP(Summary!$A145,'District 20'!$A$1:$H$999,2,FALSE))+IF(ISNA(VLOOKUP(Summary!$A145,'District 21'!$A$1:$H$999,2,FALSE)),0,VLOOKUP(Summary!$A145,'District 21'!$A$1:$H$999,2,FALSE))+IF(ISNA(VLOOKUP(Summary!$A145,'District 22'!$A$1:$H$999,2,FALSE)),0,VLOOKUP(Summary!$A145,'District 22'!$A$1:$H$999,2,FALSE))+IF(ISNA(VLOOKUP(Summary!$A145,'District 23'!$A$1:$H$999,2,FALSE)),0,VLOOKUP(Summary!$A145,'District 23'!$A$1:$H$999,2,FALSE))+IF(ISNA(VLOOKUP(Summary!$A145,'District 24'!$A$1:$H$999,2,FALSE)),0,VLOOKUP(Summary!$A145,'District 24'!$A$1:$H$999,2,FALSE))+IF(ISNA(VLOOKUP(Summary!$A145,'District 25'!$A$1:$H$999,2,FALSE)),0,VLOOKUP(Summary!$A145,'District 25'!$A$1:$H$999,2,FALSE))+IF(ISNA(VLOOKUP(Summary!$A145,'District 26'!$A$1:$H$999,2,FALSE)),0,VLOOKUP(Summary!$A145,'District 26'!$A$1:$H$999,2,FALSE))+IF(ISNA(VLOOKUP(Summary!$A145,'District 27'!$A$1:$H$999,2,FALSE)),0,VLOOKUP(Summary!$A145,'District 27'!$A$1:$H$999,2,FALSE))+IF(ISNA(VLOOKUP(Summary!$A145,'District 28'!$A$1:$H$999,2,FALSE)),0,VLOOKUP(Summary!$A145,'District 28'!$A$1:$H$999,2,FALSE))+IF(ISNA(VLOOKUP(Summary!$A145,'District 29'!$A$1:$H$999,2,FALSE)),0,VLOOKUP(Summary!$A145,'District 29'!$A$1:$H$999,2,FALSE))</f>
        <v>0</v>
      </c>
      <c r="C145" s="11">
        <f>IF(ISNA(VLOOKUP(Summary!$A145,'District 0'!$A$1:$H$999,3,FALSE)),0,VLOOKUP(Summary!$A145,'District 0'!$A$1:$H$999,3,FALSE))+IF(ISNA(VLOOKUP(Summary!$A145,'District 1'!$A$1:$H$999,3,FALSE)),0,VLOOKUP(Summary!$A145,'District 1'!$A$1:$H$999,3,FALSE))+IF(ISNA(VLOOKUP(Summary!$A145,'District 2'!$A$1:$H$999,3,FALSE)),0,VLOOKUP(Summary!$A145,'District 2'!$A$1:$H$999,3,FALSE))+IF(ISNA(VLOOKUP(Summary!$A145,'District 3'!$A$1:$H$999,3,FALSE)),0,VLOOKUP(Summary!$A145,'District 3'!$A$1:$H$999,3,FALSE))+IF(ISNA(VLOOKUP(Summary!$A145,'District 4'!$A$1:$H$999,3,FALSE)),0,VLOOKUP(Summary!$A145,'District 4'!$A$1:$H$999,3,FALSE))+IF(ISNA(VLOOKUP(Summary!$A145,'District 5'!$A$1:$H$999,3,FALSE)),0,VLOOKUP(Summary!$A145,'District 5'!$A$1:$H$999,3,FALSE))+IF(ISNA(VLOOKUP(Summary!$A145,'District 6'!$A$1:$H$999,3,FALSE)),0,VLOOKUP(Summary!$A145,'District 6'!$A$1:$H$999,3,FALSE))+IF(ISNA(VLOOKUP(Summary!$A145,'District 7'!$A$1:$H$999,3,FALSE)),0,VLOOKUP(Summary!$A145,'District 7'!$A$1:$H$999,3,FALSE))+IF(ISNA(VLOOKUP(Summary!$A145,'District 8'!$A$1:$H$999,3,FALSE)),0,VLOOKUP(Summary!$A145,'District 8'!$A$1:$H$999,3,FALSE))+IF(ISNA(VLOOKUP(Summary!$A145,'District 9'!$A$1:$H$999,3,FALSE)),0,VLOOKUP(Summary!$A145,'District 9'!$A$1:$H$999,3,FALSE))+IF(ISNA(VLOOKUP(Summary!$A145,'District 10'!$A$1:$H$999,3,FALSE)),0,VLOOKUP(Summary!$A145,'District 10'!$A$1:$H$999,3,FALSE))+IF(ISNA(VLOOKUP(Summary!$A145,'District 11'!$A$1:$H$999,3,FALSE)),0,VLOOKUP(Summary!$A145,'District 11'!$A$1:$H$999,3,FALSE))+IF(ISNA(VLOOKUP(Summary!$A145,'District 12'!$A$1:$H$999,3,FALSE)),0,VLOOKUP(Summary!$A145,'District 12'!$A$1:$H$999,3,FALSE))+IF(ISNA(VLOOKUP(Summary!$A145,'District 13'!$A$1:$H$999,3,FALSE)),0,VLOOKUP(Summary!$A145,'District 13'!$A$1:$H$999,3,FALSE))+IF(ISNA(VLOOKUP(Summary!$A145,'District 14'!$A$1:$H$999,3,FALSE)),0,VLOOKUP(Summary!$A145,'District 14'!$A$1:$H$999,3,FALSE))+IF(ISNA(VLOOKUP(Summary!$A145,'District 15'!$A$1:$H$999,3,FALSE)),0,VLOOKUP(Summary!$A145,'District 15'!$A$1:$H$999,3,FALSE))+IF(ISNA(VLOOKUP(Summary!$A145,'District 16'!$A$1:$H$999,3,FALSE)),0,VLOOKUP(Summary!$A145,'District 16'!$A$1:$H$999,3,FALSE))+IF(ISNA(VLOOKUP(Summary!$A145,'District 17'!$A$1:$H$999,3,FALSE)),0,VLOOKUP(Summary!$A145,'District 17'!$A$1:$H$999,3,FALSE))+IF(ISNA(VLOOKUP(Summary!$A145,'District 18'!$A$1:$H$999,3,FALSE)),0,VLOOKUP(Summary!$A145,'District 18'!$A$1:$H$999,3,FALSE))+IF(ISNA(VLOOKUP(Summary!$A145,'District 19'!$A$1:$H$999,3,FALSE)),0,VLOOKUP(Summary!$A145,'District 19'!$A$1:$H$999,3,FALSE))+IF(ISNA(VLOOKUP(Summary!$A145,'District 20'!$A$1:$H$999,3,FALSE)),0,VLOOKUP(Summary!$A145,'District 20'!$A$1:$H$999,3,FALSE))+IF(ISNA(VLOOKUP(Summary!$A145,'District 21'!$A$1:$H$999,3,FALSE)),0,VLOOKUP(Summary!$A145,'District 21'!$A$1:$H$999,3,FALSE))+IF(ISNA(VLOOKUP(Summary!$A145,'District 22'!$A$1:$H$999,3,FALSE)),0,VLOOKUP(Summary!$A145,'District 22'!$A$1:$H$999,3,FALSE))+IF(ISNA(VLOOKUP(Summary!$A145,'District 23'!$A$1:$H$999,3,FALSE)),0,VLOOKUP(Summary!$A145,'District 23'!$A$1:$H$999,3,FALSE))+IF(ISNA(VLOOKUP(Summary!$A145,'District 24'!$A$1:$H$999,3,FALSE)),0,VLOOKUP(Summary!$A145,'District 24'!$A$1:$H$999,3,FALSE))+IF(ISNA(VLOOKUP(Summary!$A145,'District 25'!$A$1:$H$999,3,FALSE)),0,VLOOKUP(Summary!$A145,'District 25'!$A$1:$H$999,3,FALSE))+IF(ISNA(VLOOKUP(Summary!$A145,'District 26'!$A$1:$H$999,3,FALSE)),0,VLOOKUP(Summary!$A145,'District 26'!$A$1:$H$999,3,FALSE))+IF(ISNA(VLOOKUP(Summary!$A145,'District 27'!$A$1:$H$999,3,FALSE)),0,VLOOKUP(Summary!$A145,'District 27'!$A$1:$H$999,3,FALSE))+IF(ISNA(VLOOKUP(Summary!$A145,'District 28'!$A$1:$H$999,3,FALSE)),0,VLOOKUP(Summary!$A145,'District 28'!$A$1:$H$999,3,FALSE))+IF(ISNA(VLOOKUP(Summary!$A145,'District 29'!$A$1:$H$999,3,FALSE)),0,VLOOKUP(Summary!$A145,'District 29'!$A$1:$H$999,3,FALSE))</f>
        <v>0</v>
      </c>
      <c r="D145" s="11">
        <f>IF(ISNA(VLOOKUP(Summary!$A145,'District 0'!$A$1:$H$999,4,FALSE)),0,VLOOKUP(Summary!$A145,'District 0'!$A$1:$H$999,4,FALSE))+IF(ISNA(VLOOKUP(Summary!$A145,'District 1'!$A$1:$H$999,4,FALSE)),0,VLOOKUP(Summary!$A145,'District 1'!$A$1:$H$999,4,FALSE))+IF(ISNA(VLOOKUP(Summary!$A145,'District 2'!$A$1:$H$999,4,FALSE)),0,VLOOKUP(Summary!$A145,'District 2'!$A$1:$H$999,4,FALSE))+IF(ISNA(VLOOKUP(Summary!$A145,'District 3'!$A$1:$H$999,4,FALSE)),0,VLOOKUP(Summary!$A145,'District 3'!$A$1:$H$999,4,FALSE))+IF(ISNA(VLOOKUP(Summary!$A145,'District 4'!$A$1:$H$999,4,FALSE)),0,VLOOKUP(Summary!$A145,'District 4'!$A$1:$H$999,4,FALSE))+IF(ISNA(VLOOKUP(Summary!$A145,'District 5'!$A$1:$H$999,4,FALSE)),0,VLOOKUP(Summary!$A145,'District 5'!$A$1:$H$999,4,FALSE))+IF(ISNA(VLOOKUP(Summary!$A145,'District 6'!$A$1:$H$999,4,FALSE)),0,VLOOKUP(Summary!$A145,'District 6'!$A$1:$H$999,4,FALSE))+IF(ISNA(VLOOKUP(Summary!$A145,'District 7'!$A$1:$H$999,4,FALSE)),0,VLOOKUP(Summary!$A145,'District 7'!$A$1:$H$999,4,FALSE))+IF(ISNA(VLOOKUP(Summary!$A145,'District 8'!$A$1:$H$999,4,FALSE)),0,VLOOKUP(Summary!$A145,'District 8'!$A$1:$H$999,4,FALSE))+IF(ISNA(VLOOKUP(Summary!$A145,'District 9'!$A$1:$H$999,4,FALSE)),0,VLOOKUP(Summary!$A145,'District 9'!$A$1:$H$999,4,FALSE))+IF(ISNA(VLOOKUP(Summary!$A145,'District 10'!$A$1:$H$999,4,FALSE)),0,VLOOKUP(Summary!$A145,'District 10'!$A$1:$H$999,4,FALSE))+IF(ISNA(VLOOKUP(Summary!$A145,'District 11'!$A$1:$H$999,4,FALSE)),0,VLOOKUP(Summary!$A145,'District 11'!$A$1:$H$999,4,FALSE))+IF(ISNA(VLOOKUP(Summary!$A145,'District 12'!$A$1:$H$999,4,FALSE)),0,VLOOKUP(Summary!$A145,'District 12'!$A$1:$H$999,4,FALSE))+IF(ISNA(VLOOKUP(Summary!$A145,'District 13'!$A$1:$H$999,4,FALSE)),0,VLOOKUP(Summary!$A145,'District 13'!$A$1:$H$999,4,FALSE))+IF(ISNA(VLOOKUP(Summary!$A145,'District 14'!$A$1:$H$999,4,FALSE)),0,VLOOKUP(Summary!$A145,'District 14'!$A$1:$H$999,4,FALSE))+IF(ISNA(VLOOKUP(Summary!$A145,'District 15'!$A$1:$H$999,4,FALSE)),0,VLOOKUP(Summary!$A145,'District 15'!$A$1:$H$999,4,FALSE))+IF(ISNA(VLOOKUP(Summary!$A145,'District 16'!$A$1:$H$999,4,FALSE)),0,VLOOKUP(Summary!$A145,'District 16'!$A$1:$H$999,4,FALSE))+IF(ISNA(VLOOKUP(Summary!$A145,'District 17'!$A$1:$H$999,4,FALSE)),0,VLOOKUP(Summary!$A145,'District 17'!$A$1:$H$999,4,FALSE))+IF(ISNA(VLOOKUP(Summary!$A145,'District 18'!$A$1:$H$999,4,FALSE)),0,VLOOKUP(Summary!$A145,'District 18'!$A$1:$H$999,4,FALSE))+IF(ISNA(VLOOKUP(Summary!$A145,'District 19'!$A$1:$H$999,4,FALSE)),0,VLOOKUP(Summary!$A145,'District 19'!$A$1:$H$999,4,FALSE))+IF(ISNA(VLOOKUP(Summary!$A145,'District 20'!$A$1:$H$999,4,FALSE)),0,VLOOKUP(Summary!$A145,'District 20'!$A$1:$H$999,4,FALSE))+IF(ISNA(VLOOKUP(Summary!$A145,'District 21'!$A$1:$H$999,4,FALSE)),0,VLOOKUP(Summary!$A145,'District 21'!$A$1:$H$999,4,FALSE))+IF(ISNA(VLOOKUP(Summary!$A145,'District 22'!$A$1:$H$999,4,FALSE)),0,VLOOKUP(Summary!$A145,'District 22'!$A$1:$H$999,4,FALSE))+IF(ISNA(VLOOKUP(Summary!$A145,'District 23'!$A$1:$H$999,4,FALSE)),0,VLOOKUP(Summary!$A145,'District 23'!$A$1:$H$999,4,FALSE))+IF(ISNA(VLOOKUP(Summary!$A145,'District 24'!$A$1:$H$999,4,FALSE)),0,VLOOKUP(Summary!$A145,'District 24'!$A$1:$H$999,4,FALSE))+IF(ISNA(VLOOKUP(Summary!$A145,'District 25'!$A$1:$H$999,4,FALSE)),0,VLOOKUP(Summary!$A145,'District 25'!$A$1:$H$999,4,FALSE))+IF(ISNA(VLOOKUP(Summary!$A145,'District 26'!$A$1:$H$999,4,FALSE)),0,VLOOKUP(Summary!$A145,'District 26'!$A$1:$H$999,4,FALSE))+IF(ISNA(VLOOKUP(Summary!$A145,'District 27'!$A$1:$H$999,4,FALSE)),0,VLOOKUP(Summary!$A145,'District 27'!$A$1:$H$999,4,FALSE))+IF(ISNA(VLOOKUP(Summary!$A145,'District 28'!$A$1:$H$999,4,FALSE)),0,VLOOKUP(Summary!$A145,'District 28'!$A$1:$H$999,4,FALSE))+IF(ISNA(VLOOKUP(Summary!$A145,'District 29'!$A$1:$H$999,4,FALSE)),0,VLOOKUP(Summary!$A145,'District 29'!$A$1:$H$999,4,FALSE))</f>
        <v>0</v>
      </c>
      <c r="E145" s="11">
        <f>IF(ISNA(VLOOKUP(Summary!$A145,'District 0'!$A$1:$H$999,5,FALSE)),0,VLOOKUP(Summary!$A145,'District 0'!$A$1:$H$999,5,FALSE))+IF(ISNA(VLOOKUP(Summary!$A145,'District 1'!$A$1:$H$999,5,FALSE)),0,VLOOKUP(Summary!$A145,'District 1'!$A$1:$H$999,5,FALSE))+IF(ISNA(VLOOKUP(Summary!$A145,'District 2'!$A$1:$H$999,5,FALSE)),0,VLOOKUP(Summary!$A145,'District 2'!$A$1:$H$999,5,FALSE))+IF(ISNA(VLOOKUP(Summary!$A145,'District 3'!$A$1:$H$999,5,FALSE)),0,VLOOKUP(Summary!$A145,'District 3'!$A$1:$H$999,5,FALSE))+IF(ISNA(VLOOKUP(Summary!$A145,'District 4'!$A$1:$H$999,5,FALSE)),0,VLOOKUP(Summary!$A145,'District 4'!$A$1:$H$999,5,FALSE))+IF(ISNA(VLOOKUP(Summary!$A145,'District 5'!$A$1:$H$999,5,FALSE)),0,VLOOKUP(Summary!$A145,'District 5'!$A$1:$H$999,5,FALSE))+IF(ISNA(VLOOKUP(Summary!$A145,'District 6'!$A$1:$H$999,5,FALSE)),0,VLOOKUP(Summary!$A145,'District 6'!$A$1:$H$999,5,FALSE))+IF(ISNA(VLOOKUP(Summary!$A145,'District 7'!$A$1:$H$999,5,FALSE)),0,VLOOKUP(Summary!$A145,'District 7'!$A$1:$H$999,5,FALSE))+IF(ISNA(VLOOKUP(Summary!$A145,'District 8'!$A$1:$H$999,5,FALSE)),0,VLOOKUP(Summary!$A145,'District 8'!$A$1:$H$999,5,FALSE))+IF(ISNA(VLOOKUP(Summary!$A145,'District 9'!$A$1:$H$999,5,FALSE)),0,VLOOKUP(Summary!$A145,'District 9'!$A$1:$H$999,5,FALSE))+IF(ISNA(VLOOKUP(Summary!$A145,'District 10'!$A$1:$H$999,5,FALSE)),0,VLOOKUP(Summary!$A145,'District 10'!$A$1:$H$999,5,FALSE))+IF(ISNA(VLOOKUP(Summary!$A145,'District 11'!$A$1:$H$999,5,FALSE)),0,VLOOKUP(Summary!$A145,'District 11'!$A$1:$H$999,5,FALSE))+IF(ISNA(VLOOKUP(Summary!$A145,'District 12'!$A$1:$H$999,5,FALSE)),0,VLOOKUP(Summary!$A145,'District 12'!$A$1:$H$999,5,FALSE))+IF(ISNA(VLOOKUP(Summary!$A145,'District 13'!$A$1:$H$999,5,FALSE)),0,VLOOKUP(Summary!$A145,'District 13'!$A$1:$H$999,5,FALSE))+IF(ISNA(VLOOKUP(Summary!$A145,'District 14'!$A$1:$H$999,5,FALSE)),0,VLOOKUP(Summary!$A145,'District 14'!$A$1:$H$999,5,FALSE))+IF(ISNA(VLOOKUP(Summary!$A145,'District 15'!$A$1:$H$999,5,FALSE)),0,VLOOKUP(Summary!$A145,'District 15'!$A$1:$H$999,5,FALSE))+IF(ISNA(VLOOKUP(Summary!$A145,'District 16'!$A$1:$H$999,5,FALSE)),0,VLOOKUP(Summary!$A145,'District 16'!$A$1:$H$999,5,FALSE))+IF(ISNA(VLOOKUP(Summary!$A145,'District 17'!$A$1:$H$999,5,FALSE)),0,VLOOKUP(Summary!$A145,'District 17'!$A$1:$H$999,5,FALSE))+IF(ISNA(VLOOKUP(Summary!$A145,'District 18'!$A$1:$H$999,5,FALSE)),0,VLOOKUP(Summary!$A145,'District 18'!$A$1:$H$999,5,FALSE))+IF(ISNA(VLOOKUP(Summary!$A145,'District 19'!$A$1:$H$999,5,FALSE)),0,VLOOKUP(Summary!$A145,'District 19'!$A$1:$H$999,5,FALSE))+IF(ISNA(VLOOKUP(Summary!$A145,'District 20'!$A$1:$H$999,5,FALSE)),0,VLOOKUP(Summary!$A145,'District 20'!$A$1:$H$999,5,FALSE))+IF(ISNA(VLOOKUP(Summary!$A145,'District 21'!$A$1:$H$999,5,FALSE)),0,VLOOKUP(Summary!$A145,'District 21'!$A$1:$H$999,5,FALSE))+IF(ISNA(VLOOKUP(Summary!$A145,'District 22'!$A$1:$H$999,5,FALSE)),0,VLOOKUP(Summary!$A145,'District 22'!$A$1:$H$999,5,FALSE))+IF(ISNA(VLOOKUP(Summary!$A145,'District 23'!$A$1:$H$999,5,FALSE)),0,VLOOKUP(Summary!$A145,'District 23'!$A$1:$H$999,5,FALSE))+IF(ISNA(VLOOKUP(Summary!$A145,'District 24'!$A$1:$H$999,5,FALSE)),0,VLOOKUP(Summary!$A145,'District 24'!$A$1:$H$999,5,FALSE))+IF(ISNA(VLOOKUP(Summary!$A145,'District 25'!$A$1:$H$999,5,FALSE)),0,VLOOKUP(Summary!$A145,'District 25'!$A$1:$H$999,5,FALSE))+IF(ISNA(VLOOKUP(Summary!$A145,'District 26'!$A$1:$H$999,5,FALSE)),0,VLOOKUP(Summary!$A145,'District 26'!$A$1:$H$999,5,FALSE))+IF(ISNA(VLOOKUP(Summary!$A145,'District 27'!$A$1:$H$999,5,FALSE)),0,VLOOKUP(Summary!$A145,'District 27'!$A$1:$H$999,5,FALSE))+IF(ISNA(VLOOKUP(Summary!$A145,'District 28'!$A$1:$H$999,5,FALSE)),0,VLOOKUP(Summary!$A145,'District 28'!$A$1:$H$999,5,FALSE))+IF(ISNA(VLOOKUP(Summary!$A145,'District 29'!$A$1:$H$999,5,FALSE)),0,VLOOKUP(Summary!$A145,'District 29'!$A$1:$H$999,5,FALSE))</f>
        <v>1</v>
      </c>
      <c r="F145" s="11">
        <f>IF(ISNA(VLOOKUP(Summary!$A145,'District 0'!$A$1:$H$999,6,FALSE)),0,VLOOKUP(Summary!$A145,'District 0'!$A$1:$H$999,6,FALSE))+IF(ISNA(VLOOKUP(Summary!$A145,'District 1'!$A$1:$H$999,6,FALSE)),0,VLOOKUP(Summary!$A145,'District 1'!$A$1:$H$999,6,FALSE))+IF(ISNA(VLOOKUP(Summary!$A145,'District 2'!$A$1:$H$999,6,FALSE)),0,VLOOKUP(Summary!$A145,'District 2'!$A$1:$H$999,6,FALSE))+IF(ISNA(VLOOKUP(Summary!$A145,'District 3'!$A$1:$H$999,6,FALSE)),0,VLOOKUP(Summary!$A145,'District 3'!$A$1:$H$999,6,FALSE))+IF(ISNA(VLOOKUP(Summary!$A145,'District 4'!$A$1:$H$999,6,FALSE)),0,VLOOKUP(Summary!$A145,'District 4'!$A$1:$H$999,6,FALSE))+IF(ISNA(VLOOKUP(Summary!$A145,'District 5'!$A$1:$H$999,6,FALSE)),0,VLOOKUP(Summary!$A145,'District 5'!$A$1:$H$999,6,FALSE))+IF(ISNA(VLOOKUP(Summary!$A145,'District 6'!$A$1:$H$999,6,FALSE)),0,VLOOKUP(Summary!$A145,'District 6'!$A$1:$H$999,6,FALSE))+IF(ISNA(VLOOKUP(Summary!$A145,'District 7'!$A$1:$H$999,6,FALSE)),0,VLOOKUP(Summary!$A145,'District 7'!$A$1:$H$999,6,FALSE))+IF(ISNA(VLOOKUP(Summary!$A145,'District 8'!$A$1:$H$999,6,FALSE)),0,VLOOKUP(Summary!$A145,'District 8'!$A$1:$H$999,6,FALSE))+IF(ISNA(VLOOKUP(Summary!$A145,'District 9'!$A$1:$H$999,6,FALSE)),0,VLOOKUP(Summary!$A145,'District 9'!$A$1:$H$999,6,FALSE))+IF(ISNA(VLOOKUP(Summary!$A145,'District 10'!$A$1:$H$999,6,FALSE)),0,VLOOKUP(Summary!$A145,'District 10'!$A$1:$H$999,6,FALSE))+IF(ISNA(VLOOKUP(Summary!$A145,'District 11'!$A$1:$H$999,6,FALSE)),0,VLOOKUP(Summary!$A145,'District 11'!$A$1:$H$999,6,FALSE))+IF(ISNA(VLOOKUP(Summary!$A145,'District 12'!$A$1:$H$999,6,FALSE)),0,VLOOKUP(Summary!$A145,'District 12'!$A$1:$H$999,6,FALSE))+IF(ISNA(VLOOKUP(Summary!$A145,'District 13'!$A$1:$H$999,6,FALSE)),0,VLOOKUP(Summary!$A145,'District 13'!$A$1:$H$999,6,FALSE))+IF(ISNA(VLOOKUP(Summary!$A145,'District 14'!$A$1:$H$999,6,FALSE)),0,VLOOKUP(Summary!$A145,'District 14'!$A$1:$H$999,6,FALSE))+IF(ISNA(VLOOKUP(Summary!$A145,'District 15'!$A$1:$H$999,6,FALSE)),0,VLOOKUP(Summary!$A145,'District 15'!$A$1:$H$999,6,FALSE))+IF(ISNA(VLOOKUP(Summary!$A145,'District 16'!$A$1:$H$999,6,FALSE)),0,VLOOKUP(Summary!$A145,'District 16'!$A$1:$H$999,6,FALSE))+IF(ISNA(VLOOKUP(Summary!$A145,'District 17'!$A$1:$H$999,6,FALSE)),0,VLOOKUP(Summary!$A145,'District 17'!$A$1:$H$999,6,FALSE))+IF(ISNA(VLOOKUP(Summary!$A145,'District 18'!$A$1:$H$999,6,FALSE)),0,VLOOKUP(Summary!$A145,'District 18'!$A$1:$H$999,6,FALSE))+IF(ISNA(VLOOKUP(Summary!$A145,'District 19'!$A$1:$H$999,6,FALSE)),0,VLOOKUP(Summary!$A145,'District 19'!$A$1:$H$999,6,FALSE))+IF(ISNA(VLOOKUP(Summary!$A145,'District 20'!$A$1:$H$999,6,FALSE)),0,VLOOKUP(Summary!$A145,'District 20'!$A$1:$H$999,6,FALSE))+IF(ISNA(VLOOKUP(Summary!$A145,'District 21'!$A$1:$H$999,6,FALSE)),0,VLOOKUP(Summary!$A145,'District 21'!$A$1:$H$999,6,FALSE))+IF(ISNA(VLOOKUP(Summary!$A145,'District 22'!$A$1:$H$999,6,FALSE)),0,VLOOKUP(Summary!$A145,'District 22'!$A$1:$H$999,6,FALSE))+IF(ISNA(VLOOKUP(Summary!$A145,'District 23'!$A$1:$H$999,6,FALSE)),0,VLOOKUP(Summary!$A145,'District 23'!$A$1:$H$999,6,FALSE))+IF(ISNA(VLOOKUP(Summary!$A145,'District 24'!$A$1:$H$999,6,FALSE)),0,VLOOKUP(Summary!$A145,'District 24'!$A$1:$H$999,6,FALSE))+IF(ISNA(VLOOKUP(Summary!$A145,'District 25'!$A$1:$H$999,6,FALSE)),0,VLOOKUP(Summary!$A145,'District 25'!$A$1:$H$999,6,FALSE))+IF(ISNA(VLOOKUP(Summary!$A145,'District 26'!$A$1:$H$999,6,FALSE)),0,VLOOKUP(Summary!$A145,'District 26'!$A$1:$H$999,6,FALSE))+IF(ISNA(VLOOKUP(Summary!$A145,'District 27'!$A$1:$H$999,6,FALSE)),0,VLOOKUP(Summary!$A145,'District 27'!$A$1:$H$999,6,FALSE))+IF(ISNA(VLOOKUP(Summary!$A145,'District 28'!$A$1:$H$999,6,FALSE)),0,VLOOKUP(Summary!$A145,'District 28'!$A$1:$H$999,6,FALSE))+IF(ISNA(VLOOKUP(Summary!$A145,'District 29'!$A$1:$H$999,6,FALSE)),0,VLOOKUP(Summary!$A145,'District 29'!$A$1:$H$999,6,FALSE))</f>
        <v>0</v>
      </c>
      <c r="G145" s="11">
        <f>IF(ISNA(VLOOKUP(Summary!$A145,'District 0'!$A$1:$H$999,7,FALSE)),0,VLOOKUP(Summary!$A145,'District 0'!$A$1:$H$999,7,FALSE))+IF(ISNA(VLOOKUP(Summary!$A145,'District 1'!$A$1:$H$999,7,FALSE)),0,VLOOKUP(Summary!$A145,'District 1'!$A$1:$H$999,7,FALSE))+IF(ISNA(VLOOKUP(Summary!$A145,'District 2'!$A$1:$H$999,7,FALSE)),0,VLOOKUP(Summary!$A145,'District 2'!$A$1:$H$999,7,FALSE))+IF(ISNA(VLOOKUP(Summary!$A145,'District 3'!$A$1:$H$999,7,FALSE)),0,VLOOKUP(Summary!$A145,'District 3'!$A$1:$H$999,7,FALSE))+IF(ISNA(VLOOKUP(Summary!$A145,'District 4'!$A$1:$H$999,7,FALSE)),0,VLOOKUP(Summary!$A145,'District 4'!$A$1:$H$999,7,FALSE))+IF(ISNA(VLOOKUP(Summary!$A145,'District 5'!$A$1:$H$999,7,FALSE)),0,VLOOKUP(Summary!$A145,'District 5'!$A$1:$H$999,7,FALSE))+IF(ISNA(VLOOKUP(Summary!$A145,'District 6'!$A$1:$H$999,7,FALSE)),0,VLOOKUP(Summary!$A145,'District 6'!$A$1:$H$999,7,FALSE))+IF(ISNA(VLOOKUP(Summary!$A145,'District 7'!$A$1:$H$999,7,FALSE)),0,VLOOKUP(Summary!$A145,'District 7'!$A$1:$H$999,7,FALSE))+IF(ISNA(VLOOKUP(Summary!$A145,'District 8'!$A$1:$H$999,7,FALSE)),0,VLOOKUP(Summary!$A145,'District 8'!$A$1:$H$999,7,FALSE))+IF(ISNA(VLOOKUP(Summary!$A145,'District 9'!$A$1:$H$999,7,FALSE)),0,VLOOKUP(Summary!$A145,'District 9'!$A$1:$H$999,7,FALSE))+IF(ISNA(VLOOKUP(Summary!$A145,'District 10'!$A$1:$H$999,7,FALSE)),0,VLOOKUP(Summary!$A145,'District 10'!$A$1:$H$999,7,FALSE))+IF(ISNA(VLOOKUP(Summary!$A145,'District 11'!$A$1:$H$999,7,FALSE)),0,VLOOKUP(Summary!$A145,'District 11'!$A$1:$H$999,7,FALSE))+IF(ISNA(VLOOKUP(Summary!$A145,'District 12'!$A$1:$H$999,7,FALSE)),0,VLOOKUP(Summary!$A145,'District 12'!$A$1:$H$999,7,FALSE))+IF(ISNA(VLOOKUP(Summary!$A145,'District 13'!$A$1:$H$999,7,FALSE)),0,VLOOKUP(Summary!$A145,'District 13'!$A$1:$H$999,7,FALSE))+IF(ISNA(VLOOKUP(Summary!$A145,'District 14'!$A$1:$H$999,7,FALSE)),0,VLOOKUP(Summary!$A145,'District 14'!$A$1:$H$999,7,FALSE))+IF(ISNA(VLOOKUP(Summary!$A145,'District 15'!$A$1:$H$999,7,FALSE)),0,VLOOKUP(Summary!$A145,'District 15'!$A$1:$H$999,7,FALSE))+IF(ISNA(VLOOKUP(Summary!$A145,'District 16'!$A$1:$H$999,7,FALSE)),0,VLOOKUP(Summary!$A145,'District 16'!$A$1:$H$999,7,FALSE))+IF(ISNA(VLOOKUP(Summary!$A145,'District 17'!$A$1:$H$999,7,FALSE)),0,VLOOKUP(Summary!$A145,'District 17'!$A$1:$H$999,7,FALSE))+IF(ISNA(VLOOKUP(Summary!$A145,'District 18'!$A$1:$H$999,7,FALSE)),0,VLOOKUP(Summary!$A145,'District 18'!$A$1:$H$999,7,FALSE))+IF(ISNA(VLOOKUP(Summary!$A145,'District 19'!$A$1:$H$999,7,FALSE)),0,VLOOKUP(Summary!$A145,'District 19'!$A$1:$H$999,7,FALSE))+IF(ISNA(VLOOKUP(Summary!$A145,'District 20'!$A$1:$H$999,7,FALSE)),0,VLOOKUP(Summary!$A145,'District 20'!$A$1:$H$999,7,FALSE))+IF(ISNA(VLOOKUP(Summary!$A145,'District 21'!$A$1:$H$999,7,FALSE)),0,VLOOKUP(Summary!$A145,'District 21'!$A$1:$H$999,7,FALSE))+IF(ISNA(VLOOKUP(Summary!$A145,'District 22'!$A$1:$H$999,7,FALSE)),0,VLOOKUP(Summary!$A145,'District 22'!$A$1:$H$999,7,FALSE))+IF(ISNA(VLOOKUP(Summary!$A145,'District 23'!$A$1:$H$999,7,FALSE)),0,VLOOKUP(Summary!$A145,'District 23'!$A$1:$H$999,7,FALSE))+IF(ISNA(VLOOKUP(Summary!$A145,'District 24'!$A$1:$H$999,7,FALSE)),0,VLOOKUP(Summary!$A145,'District 24'!$A$1:$H$999,7,FALSE))+IF(ISNA(VLOOKUP(Summary!$A145,'District 25'!$A$1:$H$999,7,FALSE)),0,VLOOKUP(Summary!$A145,'District 25'!$A$1:$H$999,7,FALSE))+IF(ISNA(VLOOKUP(Summary!$A145,'District 26'!$A$1:$H$999,7,FALSE)),0,VLOOKUP(Summary!$A145,'District 26'!$A$1:$H$999,7,FALSE))+IF(ISNA(VLOOKUP(Summary!$A145,'District 27'!$A$1:$H$999,7,FALSE)),0,VLOOKUP(Summary!$A145,'District 27'!$A$1:$H$999,7,FALSE))+IF(ISNA(VLOOKUP(Summary!$A145,'District 28'!$A$1:$H$999,7,FALSE)),0,VLOOKUP(Summary!$A145,'District 28'!$A$1:$H$999,7,FALSE))+IF(ISNA(VLOOKUP(Summary!$A145,'District 29'!$A$1:$H$999,7,FALSE)),0,VLOOKUP(Summary!$A145,'District 29'!$A$1:$H$999,7,FALSE))</f>
        <v>0</v>
      </c>
      <c r="H145" s="11">
        <f>IF(ISNA(VLOOKUP(Summary!$A145,'District 0'!$A$1:$H$999,8,FALSE)),0,VLOOKUP(Summary!$A145,'District 0'!$A$1:$H$999,8,FALSE))+IF(ISNA(VLOOKUP(Summary!$A145,'District 1'!$A$1:$H$999,8,FALSE)),0,VLOOKUP(Summary!$A145,'District 1'!$A$1:$H$999,8,FALSE))+IF(ISNA(VLOOKUP(Summary!$A145,'District 2'!$A$1:$H$999,8,FALSE)),0,VLOOKUP(Summary!$A145,'District 2'!$A$1:$H$999,8,FALSE))+IF(ISNA(VLOOKUP(Summary!$A145,'District 3'!$A$1:$H$999,8,FALSE)),0,VLOOKUP(Summary!$A145,'District 3'!$A$1:$H$999,8,FALSE))+IF(ISNA(VLOOKUP(Summary!$A145,'District 4'!$A$1:$H$999,8,FALSE)),0,VLOOKUP(Summary!$A145,'District 4'!$A$1:$H$999,8,FALSE))+IF(ISNA(VLOOKUP(Summary!$A145,'District 5'!$A$1:$H$999,8,FALSE)),0,VLOOKUP(Summary!$A145,'District 5'!$A$1:$H$999,8,FALSE))+IF(ISNA(VLOOKUP(Summary!$A145,'District 6'!$A$1:$H$999,8,FALSE)),0,VLOOKUP(Summary!$A145,'District 6'!$A$1:$H$999,8,FALSE))+IF(ISNA(VLOOKUP(Summary!$A145,'District 7'!$A$1:$H$999,8,FALSE)),0,VLOOKUP(Summary!$A145,'District 7'!$A$1:$H$999,8,FALSE))+IF(ISNA(VLOOKUP(Summary!$A145,'District 8'!$A$1:$H$999,8,FALSE)),0,VLOOKUP(Summary!$A145,'District 8'!$A$1:$H$999,8,FALSE))+IF(ISNA(VLOOKUP(Summary!$A145,'District 9'!$A$1:$H$999,8,FALSE)),0,VLOOKUP(Summary!$A145,'District 9'!$A$1:$H$999,8,FALSE))+IF(ISNA(VLOOKUP(Summary!$A145,'District 10'!$A$1:$H$999,8,FALSE)),0,VLOOKUP(Summary!$A145,'District 10'!$A$1:$H$999,8,FALSE))+IF(ISNA(VLOOKUP(Summary!$A145,'District 11'!$A$1:$H$999,8,FALSE)),0,VLOOKUP(Summary!$A145,'District 11'!$A$1:$H$999,8,FALSE))+IF(ISNA(VLOOKUP(Summary!$A145,'District 12'!$A$1:$H$999,8,FALSE)),0,VLOOKUP(Summary!$A145,'District 12'!$A$1:$H$999,8,FALSE))+IF(ISNA(VLOOKUP(Summary!$A145,'District 13'!$A$1:$H$999,8,FALSE)),0,VLOOKUP(Summary!$A145,'District 13'!$A$1:$H$999,8,FALSE))+IF(ISNA(VLOOKUP(Summary!$A145,'District 14'!$A$1:$H$999,8,FALSE)),0,VLOOKUP(Summary!$A145,'District 14'!$A$1:$H$999,8,FALSE))+IF(ISNA(VLOOKUP(Summary!$A145,'District 15'!$A$1:$H$999,8,FALSE)),0,VLOOKUP(Summary!$A145,'District 15'!$A$1:$H$999,8,FALSE))+IF(ISNA(VLOOKUP(Summary!$A145,'District 16'!$A$1:$H$999,8,FALSE)),0,VLOOKUP(Summary!$A145,'District 16'!$A$1:$H$999,8,FALSE))+IF(ISNA(VLOOKUP(Summary!$A145,'District 17'!$A$1:$H$999,8,FALSE)),0,VLOOKUP(Summary!$A145,'District 17'!$A$1:$H$999,8,FALSE))+IF(ISNA(VLOOKUP(Summary!$A145,'District 18'!$A$1:$H$999,8,FALSE)),0,VLOOKUP(Summary!$A145,'District 18'!$A$1:$H$999,8,FALSE))+IF(ISNA(VLOOKUP(Summary!$A145,'District 19'!$A$1:$H$999,8,FALSE)),0,VLOOKUP(Summary!$A145,'District 19'!$A$1:$H$999,8,FALSE))+IF(ISNA(VLOOKUP(Summary!$A145,'District 20'!$A$1:$H$999,8,FALSE)),0,VLOOKUP(Summary!$A145,'District 20'!$A$1:$H$999,8,FALSE))+IF(ISNA(VLOOKUP(Summary!$A145,'District 21'!$A$1:$H$999,8,FALSE)),0,VLOOKUP(Summary!$A145,'District 21'!$A$1:$H$999,8,FALSE))+IF(ISNA(VLOOKUP(Summary!$A145,'District 22'!$A$1:$H$999,8,FALSE)),0,VLOOKUP(Summary!$A145,'District 22'!$A$1:$H$999,8,FALSE))+IF(ISNA(VLOOKUP(Summary!$A145,'District 23'!$A$1:$H$999,8,FALSE)),0,VLOOKUP(Summary!$A145,'District 23'!$A$1:$H$999,8,FALSE))+IF(ISNA(VLOOKUP(Summary!$A145,'District 24'!$A$1:$H$999,8,FALSE)),0,VLOOKUP(Summary!$A145,'District 24'!$A$1:$H$999,8,FALSE))+IF(ISNA(VLOOKUP(Summary!$A145,'District 25'!$A$1:$H$999,8,FALSE)),0,VLOOKUP(Summary!$A145,'District 25'!$A$1:$H$999,8,FALSE))+IF(ISNA(VLOOKUP(Summary!$A145,'District 26'!$A$1:$H$999,8,FALSE)),0,VLOOKUP(Summary!$A145,'District 26'!$A$1:$H$999,8,FALSE))+IF(ISNA(VLOOKUP(Summary!$A145,'District 27'!$A$1:$H$999,8,FALSE)),0,VLOOKUP(Summary!$A145,'District 27'!$A$1:$H$999,8,FALSE))+IF(ISNA(VLOOKUP(Summary!$A145,'District 28'!$A$1:$H$999,8,FALSE)),0,VLOOKUP(Summary!$A145,'District 28'!$A$1:$H$999,8,FALSE))+IF(ISNA(VLOOKUP(Summary!$A145,'District 29'!$A$1:$H$999,8,FALSE)),0,VLOOKUP(Summary!$A145,'District 29'!$A$1:$H$999,8,FALSE))</f>
        <v>47</v>
      </c>
      <c r="I145" s="7">
        <f t="shared" si="3"/>
        <v>48</v>
      </c>
      <c r="J145" s="8" t="s">
        <v>47</v>
      </c>
      <c r="K145" s="8"/>
      <c r="L145" s="9">
        <v>43675</v>
      </c>
      <c r="M145" s="8">
        <v>50</v>
      </c>
      <c r="N145" s="10">
        <f>H145/M145</f>
        <v>0.94</v>
      </c>
      <c r="O145" s="10">
        <f>I145/M145</f>
        <v>0.96</v>
      </c>
    </row>
    <row r="146" spans="1:15" s="5" customFormat="1" x14ac:dyDescent="0.2">
      <c r="A146" s="6">
        <v>100502</v>
      </c>
      <c r="B146" s="11">
        <f>IF(ISNA(VLOOKUP(Summary!$A146,'District 0'!$A$1:$H$999,2,FALSE)),0,VLOOKUP(Summary!$A146,'District 0'!$A$1:$H$999,2,FALSE))+IF(ISNA(VLOOKUP(Summary!$A146,'District 1'!$A$1:$H$999,2,FALSE)),0,VLOOKUP(Summary!$A146,'District 1'!$A$1:$H$999,2,FALSE))+IF(ISNA(VLOOKUP(Summary!$A146,'District 2'!$A$1:$H$999,2,FALSE)),0,VLOOKUP(Summary!$A146,'District 2'!$A$1:$H$999,2,FALSE))+IF(ISNA(VLOOKUP(Summary!$A146,'District 3'!$A$1:$H$999,2,FALSE)),0,VLOOKUP(Summary!$A146,'District 3'!$A$1:$H$999,2,FALSE))+IF(ISNA(VLOOKUP(Summary!$A146,'District 4'!$A$1:$H$999,2,FALSE)),0,VLOOKUP(Summary!$A146,'District 4'!$A$1:$H$999,2,FALSE))+IF(ISNA(VLOOKUP(Summary!$A146,'District 5'!$A$1:$H$999,2,FALSE)),0,VLOOKUP(Summary!$A146,'District 5'!$A$1:$H$999,2,FALSE))+IF(ISNA(VLOOKUP(Summary!$A146,'District 6'!$A$1:$H$999,2,FALSE)),0,VLOOKUP(Summary!$A146,'District 6'!$A$1:$H$999,2,FALSE))+IF(ISNA(VLOOKUP(Summary!$A146,'District 7'!$A$1:$H$999,2,FALSE)),0,VLOOKUP(Summary!$A146,'District 7'!$A$1:$H$999,2,FALSE))+IF(ISNA(VLOOKUP(Summary!$A146,'District 8'!$A$1:$H$999,2,FALSE)),0,VLOOKUP(Summary!$A146,'District 8'!$A$1:$H$999,2,FALSE))+IF(ISNA(VLOOKUP(Summary!$A146,'District 9'!$A$1:$H$999,2,FALSE)),0,VLOOKUP(Summary!$A146,'District 9'!$A$1:$H$999,2,FALSE))+IF(ISNA(VLOOKUP(Summary!$A146,'District 10'!$A$1:$H$999,2,FALSE)),0,VLOOKUP(Summary!$A146,'District 10'!$A$1:$H$999,2,FALSE))+IF(ISNA(VLOOKUP(Summary!$A146,'District 11'!$A$1:$H$999,2,FALSE)),0,VLOOKUP(Summary!$A146,'District 11'!$A$1:$H$999,2,FALSE))+IF(ISNA(VLOOKUP(Summary!$A146,'District 12'!$A$1:$H$999,2,FALSE)),0,VLOOKUP(Summary!$A146,'District 12'!$A$1:$H$999,2,FALSE))+IF(ISNA(VLOOKUP(Summary!$A146,'District 13'!$A$1:$H$999,2,FALSE)),0,VLOOKUP(Summary!$A146,'District 13'!$A$1:$H$999,2,FALSE))+IF(ISNA(VLOOKUP(Summary!$A146,'District 14'!$A$1:$H$999,2,FALSE)),0,VLOOKUP(Summary!$A146,'District 14'!$A$1:$H$999,2,FALSE))+IF(ISNA(VLOOKUP(Summary!$A146,'District 15'!$A$1:$H$999,2,FALSE)),0,VLOOKUP(Summary!$A146,'District 15'!$A$1:$H$999,2,FALSE))+IF(ISNA(VLOOKUP(Summary!$A146,'District 16'!$A$1:$H$999,2,FALSE)),0,VLOOKUP(Summary!$A146,'District 16'!$A$1:$H$999,2,FALSE))+IF(ISNA(VLOOKUP(Summary!$A146,'District 17'!$A$1:$H$999,2,FALSE)),0,VLOOKUP(Summary!$A146,'District 17'!$A$1:$H$999,2,FALSE))+IF(ISNA(VLOOKUP(Summary!$A146,'District 18'!$A$1:$H$999,2,FALSE)),0,VLOOKUP(Summary!$A146,'District 18'!$A$1:$H$999,2,FALSE))+IF(ISNA(VLOOKUP(Summary!$A146,'District 19'!$A$1:$H$999,2,FALSE)),0,VLOOKUP(Summary!$A146,'District 19'!$A$1:$H$999,2,FALSE))+IF(ISNA(VLOOKUP(Summary!$A146,'District 20'!$A$1:$H$999,2,FALSE)),0,VLOOKUP(Summary!$A146,'District 20'!$A$1:$H$999,2,FALSE))+IF(ISNA(VLOOKUP(Summary!$A146,'District 21'!$A$1:$H$999,2,FALSE)),0,VLOOKUP(Summary!$A146,'District 21'!$A$1:$H$999,2,FALSE))+IF(ISNA(VLOOKUP(Summary!$A146,'District 22'!$A$1:$H$999,2,FALSE)),0,VLOOKUP(Summary!$A146,'District 22'!$A$1:$H$999,2,FALSE))+IF(ISNA(VLOOKUP(Summary!$A146,'District 23'!$A$1:$H$999,2,FALSE)),0,VLOOKUP(Summary!$A146,'District 23'!$A$1:$H$999,2,FALSE))+IF(ISNA(VLOOKUP(Summary!$A146,'District 24'!$A$1:$H$999,2,FALSE)),0,VLOOKUP(Summary!$A146,'District 24'!$A$1:$H$999,2,FALSE))+IF(ISNA(VLOOKUP(Summary!$A146,'District 25'!$A$1:$H$999,2,FALSE)),0,VLOOKUP(Summary!$A146,'District 25'!$A$1:$H$999,2,FALSE))+IF(ISNA(VLOOKUP(Summary!$A146,'District 26'!$A$1:$H$999,2,FALSE)),0,VLOOKUP(Summary!$A146,'District 26'!$A$1:$H$999,2,FALSE))+IF(ISNA(VLOOKUP(Summary!$A146,'District 27'!$A$1:$H$999,2,FALSE)),0,VLOOKUP(Summary!$A146,'District 27'!$A$1:$H$999,2,FALSE))+IF(ISNA(VLOOKUP(Summary!$A146,'District 28'!$A$1:$H$999,2,FALSE)),0,VLOOKUP(Summary!$A146,'District 28'!$A$1:$H$999,2,FALSE))+IF(ISNA(VLOOKUP(Summary!$A146,'District 29'!$A$1:$H$999,2,FALSE)),0,VLOOKUP(Summary!$A146,'District 29'!$A$1:$H$999,2,FALSE))</f>
        <v>1</v>
      </c>
      <c r="C146" s="11">
        <f>IF(ISNA(VLOOKUP(Summary!$A146,'District 0'!$A$1:$H$999,3,FALSE)),0,VLOOKUP(Summary!$A146,'District 0'!$A$1:$H$999,3,FALSE))+IF(ISNA(VLOOKUP(Summary!$A146,'District 1'!$A$1:$H$999,3,FALSE)),0,VLOOKUP(Summary!$A146,'District 1'!$A$1:$H$999,3,FALSE))+IF(ISNA(VLOOKUP(Summary!$A146,'District 2'!$A$1:$H$999,3,FALSE)),0,VLOOKUP(Summary!$A146,'District 2'!$A$1:$H$999,3,FALSE))+IF(ISNA(VLOOKUP(Summary!$A146,'District 3'!$A$1:$H$999,3,FALSE)),0,VLOOKUP(Summary!$A146,'District 3'!$A$1:$H$999,3,FALSE))+IF(ISNA(VLOOKUP(Summary!$A146,'District 4'!$A$1:$H$999,3,FALSE)),0,VLOOKUP(Summary!$A146,'District 4'!$A$1:$H$999,3,FALSE))+IF(ISNA(VLOOKUP(Summary!$A146,'District 5'!$A$1:$H$999,3,FALSE)),0,VLOOKUP(Summary!$A146,'District 5'!$A$1:$H$999,3,FALSE))+IF(ISNA(VLOOKUP(Summary!$A146,'District 6'!$A$1:$H$999,3,FALSE)),0,VLOOKUP(Summary!$A146,'District 6'!$A$1:$H$999,3,FALSE))+IF(ISNA(VLOOKUP(Summary!$A146,'District 7'!$A$1:$H$999,3,FALSE)),0,VLOOKUP(Summary!$A146,'District 7'!$A$1:$H$999,3,FALSE))+IF(ISNA(VLOOKUP(Summary!$A146,'District 8'!$A$1:$H$999,3,FALSE)),0,VLOOKUP(Summary!$A146,'District 8'!$A$1:$H$999,3,FALSE))+IF(ISNA(VLOOKUP(Summary!$A146,'District 9'!$A$1:$H$999,3,FALSE)),0,VLOOKUP(Summary!$A146,'District 9'!$A$1:$H$999,3,FALSE))+IF(ISNA(VLOOKUP(Summary!$A146,'District 10'!$A$1:$H$999,3,FALSE)),0,VLOOKUP(Summary!$A146,'District 10'!$A$1:$H$999,3,FALSE))+IF(ISNA(VLOOKUP(Summary!$A146,'District 11'!$A$1:$H$999,3,FALSE)),0,VLOOKUP(Summary!$A146,'District 11'!$A$1:$H$999,3,FALSE))+IF(ISNA(VLOOKUP(Summary!$A146,'District 12'!$A$1:$H$999,3,FALSE)),0,VLOOKUP(Summary!$A146,'District 12'!$A$1:$H$999,3,FALSE))+IF(ISNA(VLOOKUP(Summary!$A146,'District 13'!$A$1:$H$999,3,FALSE)),0,VLOOKUP(Summary!$A146,'District 13'!$A$1:$H$999,3,FALSE))+IF(ISNA(VLOOKUP(Summary!$A146,'District 14'!$A$1:$H$999,3,FALSE)),0,VLOOKUP(Summary!$A146,'District 14'!$A$1:$H$999,3,FALSE))+IF(ISNA(VLOOKUP(Summary!$A146,'District 15'!$A$1:$H$999,3,FALSE)),0,VLOOKUP(Summary!$A146,'District 15'!$A$1:$H$999,3,FALSE))+IF(ISNA(VLOOKUP(Summary!$A146,'District 16'!$A$1:$H$999,3,FALSE)),0,VLOOKUP(Summary!$A146,'District 16'!$A$1:$H$999,3,FALSE))+IF(ISNA(VLOOKUP(Summary!$A146,'District 17'!$A$1:$H$999,3,FALSE)),0,VLOOKUP(Summary!$A146,'District 17'!$A$1:$H$999,3,FALSE))+IF(ISNA(VLOOKUP(Summary!$A146,'District 18'!$A$1:$H$999,3,FALSE)),0,VLOOKUP(Summary!$A146,'District 18'!$A$1:$H$999,3,FALSE))+IF(ISNA(VLOOKUP(Summary!$A146,'District 19'!$A$1:$H$999,3,FALSE)),0,VLOOKUP(Summary!$A146,'District 19'!$A$1:$H$999,3,FALSE))+IF(ISNA(VLOOKUP(Summary!$A146,'District 20'!$A$1:$H$999,3,FALSE)),0,VLOOKUP(Summary!$A146,'District 20'!$A$1:$H$999,3,FALSE))+IF(ISNA(VLOOKUP(Summary!$A146,'District 21'!$A$1:$H$999,3,FALSE)),0,VLOOKUP(Summary!$A146,'District 21'!$A$1:$H$999,3,FALSE))+IF(ISNA(VLOOKUP(Summary!$A146,'District 22'!$A$1:$H$999,3,FALSE)),0,VLOOKUP(Summary!$A146,'District 22'!$A$1:$H$999,3,FALSE))+IF(ISNA(VLOOKUP(Summary!$A146,'District 23'!$A$1:$H$999,3,FALSE)),0,VLOOKUP(Summary!$A146,'District 23'!$A$1:$H$999,3,FALSE))+IF(ISNA(VLOOKUP(Summary!$A146,'District 24'!$A$1:$H$999,3,FALSE)),0,VLOOKUP(Summary!$A146,'District 24'!$A$1:$H$999,3,FALSE))+IF(ISNA(VLOOKUP(Summary!$A146,'District 25'!$A$1:$H$999,3,FALSE)),0,VLOOKUP(Summary!$A146,'District 25'!$A$1:$H$999,3,FALSE))+IF(ISNA(VLOOKUP(Summary!$A146,'District 26'!$A$1:$H$999,3,FALSE)),0,VLOOKUP(Summary!$A146,'District 26'!$A$1:$H$999,3,FALSE))+IF(ISNA(VLOOKUP(Summary!$A146,'District 27'!$A$1:$H$999,3,FALSE)),0,VLOOKUP(Summary!$A146,'District 27'!$A$1:$H$999,3,FALSE))+IF(ISNA(VLOOKUP(Summary!$A146,'District 28'!$A$1:$H$999,3,FALSE)),0,VLOOKUP(Summary!$A146,'District 28'!$A$1:$H$999,3,FALSE))+IF(ISNA(VLOOKUP(Summary!$A146,'District 29'!$A$1:$H$999,3,FALSE)),0,VLOOKUP(Summary!$A146,'District 29'!$A$1:$H$999,3,FALSE))</f>
        <v>13</v>
      </c>
      <c r="D146" s="11">
        <f>IF(ISNA(VLOOKUP(Summary!$A146,'District 0'!$A$1:$H$999,4,FALSE)),0,VLOOKUP(Summary!$A146,'District 0'!$A$1:$H$999,4,FALSE))+IF(ISNA(VLOOKUP(Summary!$A146,'District 1'!$A$1:$H$999,4,FALSE)),0,VLOOKUP(Summary!$A146,'District 1'!$A$1:$H$999,4,FALSE))+IF(ISNA(VLOOKUP(Summary!$A146,'District 2'!$A$1:$H$999,4,FALSE)),0,VLOOKUP(Summary!$A146,'District 2'!$A$1:$H$999,4,FALSE))+IF(ISNA(VLOOKUP(Summary!$A146,'District 3'!$A$1:$H$999,4,FALSE)),0,VLOOKUP(Summary!$A146,'District 3'!$A$1:$H$999,4,FALSE))+IF(ISNA(VLOOKUP(Summary!$A146,'District 4'!$A$1:$H$999,4,FALSE)),0,VLOOKUP(Summary!$A146,'District 4'!$A$1:$H$999,4,FALSE))+IF(ISNA(VLOOKUP(Summary!$A146,'District 5'!$A$1:$H$999,4,FALSE)),0,VLOOKUP(Summary!$A146,'District 5'!$A$1:$H$999,4,FALSE))+IF(ISNA(VLOOKUP(Summary!$A146,'District 6'!$A$1:$H$999,4,FALSE)),0,VLOOKUP(Summary!$A146,'District 6'!$A$1:$H$999,4,FALSE))+IF(ISNA(VLOOKUP(Summary!$A146,'District 7'!$A$1:$H$999,4,FALSE)),0,VLOOKUP(Summary!$A146,'District 7'!$A$1:$H$999,4,FALSE))+IF(ISNA(VLOOKUP(Summary!$A146,'District 8'!$A$1:$H$999,4,FALSE)),0,VLOOKUP(Summary!$A146,'District 8'!$A$1:$H$999,4,FALSE))+IF(ISNA(VLOOKUP(Summary!$A146,'District 9'!$A$1:$H$999,4,FALSE)),0,VLOOKUP(Summary!$A146,'District 9'!$A$1:$H$999,4,FALSE))+IF(ISNA(VLOOKUP(Summary!$A146,'District 10'!$A$1:$H$999,4,FALSE)),0,VLOOKUP(Summary!$A146,'District 10'!$A$1:$H$999,4,FALSE))+IF(ISNA(VLOOKUP(Summary!$A146,'District 11'!$A$1:$H$999,4,FALSE)),0,VLOOKUP(Summary!$A146,'District 11'!$A$1:$H$999,4,FALSE))+IF(ISNA(VLOOKUP(Summary!$A146,'District 12'!$A$1:$H$999,4,FALSE)),0,VLOOKUP(Summary!$A146,'District 12'!$A$1:$H$999,4,FALSE))+IF(ISNA(VLOOKUP(Summary!$A146,'District 13'!$A$1:$H$999,4,FALSE)),0,VLOOKUP(Summary!$A146,'District 13'!$A$1:$H$999,4,FALSE))+IF(ISNA(VLOOKUP(Summary!$A146,'District 14'!$A$1:$H$999,4,FALSE)),0,VLOOKUP(Summary!$A146,'District 14'!$A$1:$H$999,4,FALSE))+IF(ISNA(VLOOKUP(Summary!$A146,'District 15'!$A$1:$H$999,4,FALSE)),0,VLOOKUP(Summary!$A146,'District 15'!$A$1:$H$999,4,FALSE))+IF(ISNA(VLOOKUP(Summary!$A146,'District 16'!$A$1:$H$999,4,FALSE)),0,VLOOKUP(Summary!$A146,'District 16'!$A$1:$H$999,4,FALSE))+IF(ISNA(VLOOKUP(Summary!$A146,'District 17'!$A$1:$H$999,4,FALSE)),0,VLOOKUP(Summary!$A146,'District 17'!$A$1:$H$999,4,FALSE))+IF(ISNA(VLOOKUP(Summary!$A146,'District 18'!$A$1:$H$999,4,FALSE)),0,VLOOKUP(Summary!$A146,'District 18'!$A$1:$H$999,4,FALSE))+IF(ISNA(VLOOKUP(Summary!$A146,'District 19'!$A$1:$H$999,4,FALSE)),0,VLOOKUP(Summary!$A146,'District 19'!$A$1:$H$999,4,FALSE))+IF(ISNA(VLOOKUP(Summary!$A146,'District 20'!$A$1:$H$999,4,FALSE)),0,VLOOKUP(Summary!$A146,'District 20'!$A$1:$H$999,4,FALSE))+IF(ISNA(VLOOKUP(Summary!$A146,'District 21'!$A$1:$H$999,4,FALSE)),0,VLOOKUP(Summary!$A146,'District 21'!$A$1:$H$999,4,FALSE))+IF(ISNA(VLOOKUP(Summary!$A146,'District 22'!$A$1:$H$999,4,FALSE)),0,VLOOKUP(Summary!$A146,'District 22'!$A$1:$H$999,4,FALSE))+IF(ISNA(VLOOKUP(Summary!$A146,'District 23'!$A$1:$H$999,4,FALSE)),0,VLOOKUP(Summary!$A146,'District 23'!$A$1:$H$999,4,FALSE))+IF(ISNA(VLOOKUP(Summary!$A146,'District 24'!$A$1:$H$999,4,FALSE)),0,VLOOKUP(Summary!$A146,'District 24'!$A$1:$H$999,4,FALSE))+IF(ISNA(VLOOKUP(Summary!$A146,'District 25'!$A$1:$H$999,4,FALSE)),0,VLOOKUP(Summary!$A146,'District 25'!$A$1:$H$999,4,FALSE))+IF(ISNA(VLOOKUP(Summary!$A146,'District 26'!$A$1:$H$999,4,FALSE)),0,VLOOKUP(Summary!$A146,'District 26'!$A$1:$H$999,4,FALSE))+IF(ISNA(VLOOKUP(Summary!$A146,'District 27'!$A$1:$H$999,4,FALSE)),0,VLOOKUP(Summary!$A146,'District 27'!$A$1:$H$999,4,FALSE))+IF(ISNA(VLOOKUP(Summary!$A146,'District 28'!$A$1:$H$999,4,FALSE)),0,VLOOKUP(Summary!$A146,'District 28'!$A$1:$H$999,4,FALSE))+IF(ISNA(VLOOKUP(Summary!$A146,'District 29'!$A$1:$H$999,4,FALSE)),0,VLOOKUP(Summary!$A146,'District 29'!$A$1:$H$999,4,FALSE))</f>
        <v>0</v>
      </c>
      <c r="E146" s="11">
        <f>IF(ISNA(VLOOKUP(Summary!$A146,'District 0'!$A$1:$H$999,5,FALSE)),0,VLOOKUP(Summary!$A146,'District 0'!$A$1:$H$999,5,FALSE))+IF(ISNA(VLOOKUP(Summary!$A146,'District 1'!$A$1:$H$999,5,FALSE)),0,VLOOKUP(Summary!$A146,'District 1'!$A$1:$H$999,5,FALSE))+IF(ISNA(VLOOKUP(Summary!$A146,'District 2'!$A$1:$H$999,5,FALSE)),0,VLOOKUP(Summary!$A146,'District 2'!$A$1:$H$999,5,FALSE))+IF(ISNA(VLOOKUP(Summary!$A146,'District 3'!$A$1:$H$999,5,FALSE)),0,VLOOKUP(Summary!$A146,'District 3'!$A$1:$H$999,5,FALSE))+IF(ISNA(VLOOKUP(Summary!$A146,'District 4'!$A$1:$H$999,5,FALSE)),0,VLOOKUP(Summary!$A146,'District 4'!$A$1:$H$999,5,FALSE))+IF(ISNA(VLOOKUP(Summary!$A146,'District 5'!$A$1:$H$999,5,FALSE)),0,VLOOKUP(Summary!$A146,'District 5'!$A$1:$H$999,5,FALSE))+IF(ISNA(VLOOKUP(Summary!$A146,'District 6'!$A$1:$H$999,5,FALSE)),0,VLOOKUP(Summary!$A146,'District 6'!$A$1:$H$999,5,FALSE))+IF(ISNA(VLOOKUP(Summary!$A146,'District 7'!$A$1:$H$999,5,FALSE)),0,VLOOKUP(Summary!$A146,'District 7'!$A$1:$H$999,5,FALSE))+IF(ISNA(VLOOKUP(Summary!$A146,'District 8'!$A$1:$H$999,5,FALSE)),0,VLOOKUP(Summary!$A146,'District 8'!$A$1:$H$999,5,FALSE))+IF(ISNA(VLOOKUP(Summary!$A146,'District 9'!$A$1:$H$999,5,FALSE)),0,VLOOKUP(Summary!$A146,'District 9'!$A$1:$H$999,5,FALSE))+IF(ISNA(VLOOKUP(Summary!$A146,'District 10'!$A$1:$H$999,5,FALSE)),0,VLOOKUP(Summary!$A146,'District 10'!$A$1:$H$999,5,FALSE))+IF(ISNA(VLOOKUP(Summary!$A146,'District 11'!$A$1:$H$999,5,FALSE)),0,VLOOKUP(Summary!$A146,'District 11'!$A$1:$H$999,5,FALSE))+IF(ISNA(VLOOKUP(Summary!$A146,'District 12'!$A$1:$H$999,5,FALSE)),0,VLOOKUP(Summary!$A146,'District 12'!$A$1:$H$999,5,FALSE))+IF(ISNA(VLOOKUP(Summary!$A146,'District 13'!$A$1:$H$999,5,FALSE)),0,VLOOKUP(Summary!$A146,'District 13'!$A$1:$H$999,5,FALSE))+IF(ISNA(VLOOKUP(Summary!$A146,'District 14'!$A$1:$H$999,5,FALSE)),0,VLOOKUP(Summary!$A146,'District 14'!$A$1:$H$999,5,FALSE))+IF(ISNA(VLOOKUP(Summary!$A146,'District 15'!$A$1:$H$999,5,FALSE)),0,VLOOKUP(Summary!$A146,'District 15'!$A$1:$H$999,5,FALSE))+IF(ISNA(VLOOKUP(Summary!$A146,'District 16'!$A$1:$H$999,5,FALSE)),0,VLOOKUP(Summary!$A146,'District 16'!$A$1:$H$999,5,FALSE))+IF(ISNA(VLOOKUP(Summary!$A146,'District 17'!$A$1:$H$999,5,FALSE)),0,VLOOKUP(Summary!$A146,'District 17'!$A$1:$H$999,5,FALSE))+IF(ISNA(VLOOKUP(Summary!$A146,'District 18'!$A$1:$H$999,5,FALSE)),0,VLOOKUP(Summary!$A146,'District 18'!$A$1:$H$999,5,FALSE))+IF(ISNA(VLOOKUP(Summary!$A146,'District 19'!$A$1:$H$999,5,FALSE)),0,VLOOKUP(Summary!$A146,'District 19'!$A$1:$H$999,5,FALSE))+IF(ISNA(VLOOKUP(Summary!$A146,'District 20'!$A$1:$H$999,5,FALSE)),0,VLOOKUP(Summary!$A146,'District 20'!$A$1:$H$999,5,FALSE))+IF(ISNA(VLOOKUP(Summary!$A146,'District 21'!$A$1:$H$999,5,FALSE)),0,VLOOKUP(Summary!$A146,'District 21'!$A$1:$H$999,5,FALSE))+IF(ISNA(VLOOKUP(Summary!$A146,'District 22'!$A$1:$H$999,5,FALSE)),0,VLOOKUP(Summary!$A146,'District 22'!$A$1:$H$999,5,FALSE))+IF(ISNA(VLOOKUP(Summary!$A146,'District 23'!$A$1:$H$999,5,FALSE)),0,VLOOKUP(Summary!$A146,'District 23'!$A$1:$H$999,5,FALSE))+IF(ISNA(VLOOKUP(Summary!$A146,'District 24'!$A$1:$H$999,5,FALSE)),0,VLOOKUP(Summary!$A146,'District 24'!$A$1:$H$999,5,FALSE))+IF(ISNA(VLOOKUP(Summary!$A146,'District 25'!$A$1:$H$999,5,FALSE)),0,VLOOKUP(Summary!$A146,'District 25'!$A$1:$H$999,5,FALSE))+IF(ISNA(VLOOKUP(Summary!$A146,'District 26'!$A$1:$H$999,5,FALSE)),0,VLOOKUP(Summary!$A146,'District 26'!$A$1:$H$999,5,FALSE))+IF(ISNA(VLOOKUP(Summary!$A146,'District 27'!$A$1:$H$999,5,FALSE)),0,VLOOKUP(Summary!$A146,'District 27'!$A$1:$H$999,5,FALSE))+IF(ISNA(VLOOKUP(Summary!$A146,'District 28'!$A$1:$H$999,5,FALSE)),0,VLOOKUP(Summary!$A146,'District 28'!$A$1:$H$999,5,FALSE))+IF(ISNA(VLOOKUP(Summary!$A146,'District 29'!$A$1:$H$999,5,FALSE)),0,VLOOKUP(Summary!$A146,'District 29'!$A$1:$H$999,5,FALSE))</f>
        <v>0</v>
      </c>
      <c r="F146" s="11">
        <f>IF(ISNA(VLOOKUP(Summary!$A146,'District 0'!$A$1:$H$999,6,FALSE)),0,VLOOKUP(Summary!$A146,'District 0'!$A$1:$H$999,6,FALSE))+IF(ISNA(VLOOKUP(Summary!$A146,'District 1'!$A$1:$H$999,6,FALSE)),0,VLOOKUP(Summary!$A146,'District 1'!$A$1:$H$999,6,FALSE))+IF(ISNA(VLOOKUP(Summary!$A146,'District 2'!$A$1:$H$999,6,FALSE)),0,VLOOKUP(Summary!$A146,'District 2'!$A$1:$H$999,6,FALSE))+IF(ISNA(VLOOKUP(Summary!$A146,'District 3'!$A$1:$H$999,6,FALSE)),0,VLOOKUP(Summary!$A146,'District 3'!$A$1:$H$999,6,FALSE))+IF(ISNA(VLOOKUP(Summary!$A146,'District 4'!$A$1:$H$999,6,FALSE)),0,VLOOKUP(Summary!$A146,'District 4'!$A$1:$H$999,6,FALSE))+IF(ISNA(VLOOKUP(Summary!$A146,'District 5'!$A$1:$H$999,6,FALSE)),0,VLOOKUP(Summary!$A146,'District 5'!$A$1:$H$999,6,FALSE))+IF(ISNA(VLOOKUP(Summary!$A146,'District 6'!$A$1:$H$999,6,FALSE)),0,VLOOKUP(Summary!$A146,'District 6'!$A$1:$H$999,6,FALSE))+IF(ISNA(VLOOKUP(Summary!$A146,'District 7'!$A$1:$H$999,6,FALSE)),0,VLOOKUP(Summary!$A146,'District 7'!$A$1:$H$999,6,FALSE))+IF(ISNA(VLOOKUP(Summary!$A146,'District 8'!$A$1:$H$999,6,FALSE)),0,VLOOKUP(Summary!$A146,'District 8'!$A$1:$H$999,6,FALSE))+IF(ISNA(VLOOKUP(Summary!$A146,'District 9'!$A$1:$H$999,6,FALSE)),0,VLOOKUP(Summary!$A146,'District 9'!$A$1:$H$999,6,FALSE))+IF(ISNA(VLOOKUP(Summary!$A146,'District 10'!$A$1:$H$999,6,FALSE)),0,VLOOKUP(Summary!$A146,'District 10'!$A$1:$H$999,6,FALSE))+IF(ISNA(VLOOKUP(Summary!$A146,'District 11'!$A$1:$H$999,6,FALSE)),0,VLOOKUP(Summary!$A146,'District 11'!$A$1:$H$999,6,FALSE))+IF(ISNA(VLOOKUP(Summary!$A146,'District 12'!$A$1:$H$999,6,FALSE)),0,VLOOKUP(Summary!$A146,'District 12'!$A$1:$H$999,6,FALSE))+IF(ISNA(VLOOKUP(Summary!$A146,'District 13'!$A$1:$H$999,6,FALSE)),0,VLOOKUP(Summary!$A146,'District 13'!$A$1:$H$999,6,FALSE))+IF(ISNA(VLOOKUP(Summary!$A146,'District 14'!$A$1:$H$999,6,FALSE)),0,VLOOKUP(Summary!$A146,'District 14'!$A$1:$H$999,6,FALSE))+IF(ISNA(VLOOKUP(Summary!$A146,'District 15'!$A$1:$H$999,6,FALSE)),0,VLOOKUP(Summary!$A146,'District 15'!$A$1:$H$999,6,FALSE))+IF(ISNA(VLOOKUP(Summary!$A146,'District 16'!$A$1:$H$999,6,FALSE)),0,VLOOKUP(Summary!$A146,'District 16'!$A$1:$H$999,6,FALSE))+IF(ISNA(VLOOKUP(Summary!$A146,'District 17'!$A$1:$H$999,6,FALSE)),0,VLOOKUP(Summary!$A146,'District 17'!$A$1:$H$999,6,FALSE))+IF(ISNA(VLOOKUP(Summary!$A146,'District 18'!$A$1:$H$999,6,FALSE)),0,VLOOKUP(Summary!$A146,'District 18'!$A$1:$H$999,6,FALSE))+IF(ISNA(VLOOKUP(Summary!$A146,'District 19'!$A$1:$H$999,6,FALSE)),0,VLOOKUP(Summary!$A146,'District 19'!$A$1:$H$999,6,FALSE))+IF(ISNA(VLOOKUP(Summary!$A146,'District 20'!$A$1:$H$999,6,FALSE)),0,VLOOKUP(Summary!$A146,'District 20'!$A$1:$H$999,6,FALSE))+IF(ISNA(VLOOKUP(Summary!$A146,'District 21'!$A$1:$H$999,6,FALSE)),0,VLOOKUP(Summary!$A146,'District 21'!$A$1:$H$999,6,FALSE))+IF(ISNA(VLOOKUP(Summary!$A146,'District 22'!$A$1:$H$999,6,FALSE)),0,VLOOKUP(Summary!$A146,'District 22'!$A$1:$H$999,6,FALSE))+IF(ISNA(VLOOKUP(Summary!$A146,'District 23'!$A$1:$H$999,6,FALSE)),0,VLOOKUP(Summary!$A146,'District 23'!$A$1:$H$999,6,FALSE))+IF(ISNA(VLOOKUP(Summary!$A146,'District 24'!$A$1:$H$999,6,FALSE)),0,VLOOKUP(Summary!$A146,'District 24'!$A$1:$H$999,6,FALSE))+IF(ISNA(VLOOKUP(Summary!$A146,'District 25'!$A$1:$H$999,6,FALSE)),0,VLOOKUP(Summary!$A146,'District 25'!$A$1:$H$999,6,FALSE))+IF(ISNA(VLOOKUP(Summary!$A146,'District 26'!$A$1:$H$999,6,FALSE)),0,VLOOKUP(Summary!$A146,'District 26'!$A$1:$H$999,6,FALSE))+IF(ISNA(VLOOKUP(Summary!$A146,'District 27'!$A$1:$H$999,6,FALSE)),0,VLOOKUP(Summary!$A146,'District 27'!$A$1:$H$999,6,FALSE))+IF(ISNA(VLOOKUP(Summary!$A146,'District 28'!$A$1:$H$999,6,FALSE)),0,VLOOKUP(Summary!$A146,'District 28'!$A$1:$H$999,6,FALSE))+IF(ISNA(VLOOKUP(Summary!$A146,'District 29'!$A$1:$H$999,6,FALSE)),0,VLOOKUP(Summary!$A146,'District 29'!$A$1:$H$999,6,FALSE))</f>
        <v>6</v>
      </c>
      <c r="G146" s="11">
        <f>IF(ISNA(VLOOKUP(Summary!$A146,'District 0'!$A$1:$H$999,7,FALSE)),0,VLOOKUP(Summary!$A146,'District 0'!$A$1:$H$999,7,FALSE))+IF(ISNA(VLOOKUP(Summary!$A146,'District 1'!$A$1:$H$999,7,FALSE)),0,VLOOKUP(Summary!$A146,'District 1'!$A$1:$H$999,7,FALSE))+IF(ISNA(VLOOKUP(Summary!$A146,'District 2'!$A$1:$H$999,7,FALSE)),0,VLOOKUP(Summary!$A146,'District 2'!$A$1:$H$999,7,FALSE))+IF(ISNA(VLOOKUP(Summary!$A146,'District 3'!$A$1:$H$999,7,FALSE)),0,VLOOKUP(Summary!$A146,'District 3'!$A$1:$H$999,7,FALSE))+IF(ISNA(VLOOKUP(Summary!$A146,'District 4'!$A$1:$H$999,7,FALSE)),0,VLOOKUP(Summary!$A146,'District 4'!$A$1:$H$999,7,FALSE))+IF(ISNA(VLOOKUP(Summary!$A146,'District 5'!$A$1:$H$999,7,FALSE)),0,VLOOKUP(Summary!$A146,'District 5'!$A$1:$H$999,7,FALSE))+IF(ISNA(VLOOKUP(Summary!$A146,'District 6'!$A$1:$H$999,7,FALSE)),0,VLOOKUP(Summary!$A146,'District 6'!$A$1:$H$999,7,FALSE))+IF(ISNA(VLOOKUP(Summary!$A146,'District 7'!$A$1:$H$999,7,FALSE)),0,VLOOKUP(Summary!$A146,'District 7'!$A$1:$H$999,7,FALSE))+IF(ISNA(VLOOKUP(Summary!$A146,'District 8'!$A$1:$H$999,7,FALSE)),0,VLOOKUP(Summary!$A146,'District 8'!$A$1:$H$999,7,FALSE))+IF(ISNA(VLOOKUP(Summary!$A146,'District 9'!$A$1:$H$999,7,FALSE)),0,VLOOKUP(Summary!$A146,'District 9'!$A$1:$H$999,7,FALSE))+IF(ISNA(VLOOKUP(Summary!$A146,'District 10'!$A$1:$H$999,7,FALSE)),0,VLOOKUP(Summary!$A146,'District 10'!$A$1:$H$999,7,FALSE))+IF(ISNA(VLOOKUP(Summary!$A146,'District 11'!$A$1:$H$999,7,FALSE)),0,VLOOKUP(Summary!$A146,'District 11'!$A$1:$H$999,7,FALSE))+IF(ISNA(VLOOKUP(Summary!$A146,'District 12'!$A$1:$H$999,7,FALSE)),0,VLOOKUP(Summary!$A146,'District 12'!$A$1:$H$999,7,FALSE))+IF(ISNA(VLOOKUP(Summary!$A146,'District 13'!$A$1:$H$999,7,FALSE)),0,VLOOKUP(Summary!$A146,'District 13'!$A$1:$H$999,7,FALSE))+IF(ISNA(VLOOKUP(Summary!$A146,'District 14'!$A$1:$H$999,7,FALSE)),0,VLOOKUP(Summary!$A146,'District 14'!$A$1:$H$999,7,FALSE))+IF(ISNA(VLOOKUP(Summary!$A146,'District 15'!$A$1:$H$999,7,FALSE)),0,VLOOKUP(Summary!$A146,'District 15'!$A$1:$H$999,7,FALSE))+IF(ISNA(VLOOKUP(Summary!$A146,'District 16'!$A$1:$H$999,7,FALSE)),0,VLOOKUP(Summary!$A146,'District 16'!$A$1:$H$999,7,FALSE))+IF(ISNA(VLOOKUP(Summary!$A146,'District 17'!$A$1:$H$999,7,FALSE)),0,VLOOKUP(Summary!$A146,'District 17'!$A$1:$H$999,7,FALSE))+IF(ISNA(VLOOKUP(Summary!$A146,'District 18'!$A$1:$H$999,7,FALSE)),0,VLOOKUP(Summary!$A146,'District 18'!$A$1:$H$999,7,FALSE))+IF(ISNA(VLOOKUP(Summary!$A146,'District 19'!$A$1:$H$999,7,FALSE)),0,VLOOKUP(Summary!$A146,'District 19'!$A$1:$H$999,7,FALSE))+IF(ISNA(VLOOKUP(Summary!$A146,'District 20'!$A$1:$H$999,7,FALSE)),0,VLOOKUP(Summary!$A146,'District 20'!$A$1:$H$999,7,FALSE))+IF(ISNA(VLOOKUP(Summary!$A146,'District 21'!$A$1:$H$999,7,FALSE)),0,VLOOKUP(Summary!$A146,'District 21'!$A$1:$H$999,7,FALSE))+IF(ISNA(VLOOKUP(Summary!$A146,'District 22'!$A$1:$H$999,7,FALSE)),0,VLOOKUP(Summary!$A146,'District 22'!$A$1:$H$999,7,FALSE))+IF(ISNA(VLOOKUP(Summary!$A146,'District 23'!$A$1:$H$999,7,FALSE)),0,VLOOKUP(Summary!$A146,'District 23'!$A$1:$H$999,7,FALSE))+IF(ISNA(VLOOKUP(Summary!$A146,'District 24'!$A$1:$H$999,7,FALSE)),0,VLOOKUP(Summary!$A146,'District 24'!$A$1:$H$999,7,FALSE))+IF(ISNA(VLOOKUP(Summary!$A146,'District 25'!$A$1:$H$999,7,FALSE)),0,VLOOKUP(Summary!$A146,'District 25'!$A$1:$H$999,7,FALSE))+IF(ISNA(VLOOKUP(Summary!$A146,'District 26'!$A$1:$H$999,7,FALSE)),0,VLOOKUP(Summary!$A146,'District 26'!$A$1:$H$999,7,FALSE))+IF(ISNA(VLOOKUP(Summary!$A146,'District 27'!$A$1:$H$999,7,FALSE)),0,VLOOKUP(Summary!$A146,'District 27'!$A$1:$H$999,7,FALSE))+IF(ISNA(VLOOKUP(Summary!$A146,'District 28'!$A$1:$H$999,7,FALSE)),0,VLOOKUP(Summary!$A146,'District 28'!$A$1:$H$999,7,FALSE))+IF(ISNA(VLOOKUP(Summary!$A146,'District 29'!$A$1:$H$999,7,FALSE)),0,VLOOKUP(Summary!$A146,'District 29'!$A$1:$H$999,7,FALSE))</f>
        <v>2</v>
      </c>
      <c r="H146" s="11">
        <f>IF(ISNA(VLOOKUP(Summary!$A146,'District 0'!$A$1:$H$999,8,FALSE)),0,VLOOKUP(Summary!$A146,'District 0'!$A$1:$H$999,8,FALSE))+IF(ISNA(VLOOKUP(Summary!$A146,'District 1'!$A$1:$H$999,8,FALSE)),0,VLOOKUP(Summary!$A146,'District 1'!$A$1:$H$999,8,FALSE))+IF(ISNA(VLOOKUP(Summary!$A146,'District 2'!$A$1:$H$999,8,FALSE)),0,VLOOKUP(Summary!$A146,'District 2'!$A$1:$H$999,8,FALSE))+IF(ISNA(VLOOKUP(Summary!$A146,'District 3'!$A$1:$H$999,8,FALSE)),0,VLOOKUP(Summary!$A146,'District 3'!$A$1:$H$999,8,FALSE))+IF(ISNA(VLOOKUP(Summary!$A146,'District 4'!$A$1:$H$999,8,FALSE)),0,VLOOKUP(Summary!$A146,'District 4'!$A$1:$H$999,8,FALSE))+IF(ISNA(VLOOKUP(Summary!$A146,'District 5'!$A$1:$H$999,8,FALSE)),0,VLOOKUP(Summary!$A146,'District 5'!$A$1:$H$999,8,FALSE))+IF(ISNA(VLOOKUP(Summary!$A146,'District 6'!$A$1:$H$999,8,FALSE)),0,VLOOKUP(Summary!$A146,'District 6'!$A$1:$H$999,8,FALSE))+IF(ISNA(VLOOKUP(Summary!$A146,'District 7'!$A$1:$H$999,8,FALSE)),0,VLOOKUP(Summary!$A146,'District 7'!$A$1:$H$999,8,FALSE))+IF(ISNA(VLOOKUP(Summary!$A146,'District 8'!$A$1:$H$999,8,FALSE)),0,VLOOKUP(Summary!$A146,'District 8'!$A$1:$H$999,8,FALSE))+IF(ISNA(VLOOKUP(Summary!$A146,'District 9'!$A$1:$H$999,8,FALSE)),0,VLOOKUP(Summary!$A146,'District 9'!$A$1:$H$999,8,FALSE))+IF(ISNA(VLOOKUP(Summary!$A146,'District 10'!$A$1:$H$999,8,FALSE)),0,VLOOKUP(Summary!$A146,'District 10'!$A$1:$H$999,8,FALSE))+IF(ISNA(VLOOKUP(Summary!$A146,'District 11'!$A$1:$H$999,8,FALSE)),0,VLOOKUP(Summary!$A146,'District 11'!$A$1:$H$999,8,FALSE))+IF(ISNA(VLOOKUP(Summary!$A146,'District 12'!$A$1:$H$999,8,FALSE)),0,VLOOKUP(Summary!$A146,'District 12'!$A$1:$H$999,8,FALSE))+IF(ISNA(VLOOKUP(Summary!$A146,'District 13'!$A$1:$H$999,8,FALSE)),0,VLOOKUP(Summary!$A146,'District 13'!$A$1:$H$999,8,FALSE))+IF(ISNA(VLOOKUP(Summary!$A146,'District 14'!$A$1:$H$999,8,FALSE)),0,VLOOKUP(Summary!$A146,'District 14'!$A$1:$H$999,8,FALSE))+IF(ISNA(VLOOKUP(Summary!$A146,'District 15'!$A$1:$H$999,8,FALSE)),0,VLOOKUP(Summary!$A146,'District 15'!$A$1:$H$999,8,FALSE))+IF(ISNA(VLOOKUP(Summary!$A146,'District 16'!$A$1:$H$999,8,FALSE)),0,VLOOKUP(Summary!$A146,'District 16'!$A$1:$H$999,8,FALSE))+IF(ISNA(VLOOKUP(Summary!$A146,'District 17'!$A$1:$H$999,8,FALSE)),0,VLOOKUP(Summary!$A146,'District 17'!$A$1:$H$999,8,FALSE))+IF(ISNA(VLOOKUP(Summary!$A146,'District 18'!$A$1:$H$999,8,FALSE)),0,VLOOKUP(Summary!$A146,'District 18'!$A$1:$H$999,8,FALSE))+IF(ISNA(VLOOKUP(Summary!$A146,'District 19'!$A$1:$H$999,8,FALSE)),0,VLOOKUP(Summary!$A146,'District 19'!$A$1:$H$999,8,FALSE))+IF(ISNA(VLOOKUP(Summary!$A146,'District 20'!$A$1:$H$999,8,FALSE)),0,VLOOKUP(Summary!$A146,'District 20'!$A$1:$H$999,8,FALSE))+IF(ISNA(VLOOKUP(Summary!$A146,'District 21'!$A$1:$H$999,8,FALSE)),0,VLOOKUP(Summary!$A146,'District 21'!$A$1:$H$999,8,FALSE))+IF(ISNA(VLOOKUP(Summary!$A146,'District 22'!$A$1:$H$999,8,FALSE)),0,VLOOKUP(Summary!$A146,'District 22'!$A$1:$H$999,8,FALSE))+IF(ISNA(VLOOKUP(Summary!$A146,'District 23'!$A$1:$H$999,8,FALSE)),0,VLOOKUP(Summary!$A146,'District 23'!$A$1:$H$999,8,FALSE))+IF(ISNA(VLOOKUP(Summary!$A146,'District 24'!$A$1:$H$999,8,FALSE)),0,VLOOKUP(Summary!$A146,'District 24'!$A$1:$H$999,8,FALSE))+IF(ISNA(VLOOKUP(Summary!$A146,'District 25'!$A$1:$H$999,8,FALSE)),0,VLOOKUP(Summary!$A146,'District 25'!$A$1:$H$999,8,FALSE))+IF(ISNA(VLOOKUP(Summary!$A146,'District 26'!$A$1:$H$999,8,FALSE)),0,VLOOKUP(Summary!$A146,'District 26'!$A$1:$H$999,8,FALSE))+IF(ISNA(VLOOKUP(Summary!$A146,'District 27'!$A$1:$H$999,8,FALSE)),0,VLOOKUP(Summary!$A146,'District 27'!$A$1:$H$999,8,FALSE))+IF(ISNA(VLOOKUP(Summary!$A146,'District 28'!$A$1:$H$999,8,FALSE)),0,VLOOKUP(Summary!$A146,'District 28'!$A$1:$H$999,8,FALSE))+IF(ISNA(VLOOKUP(Summary!$A146,'District 29'!$A$1:$H$999,8,FALSE)),0,VLOOKUP(Summary!$A146,'District 29'!$A$1:$H$999,8,FALSE))</f>
        <v>127</v>
      </c>
      <c r="I146" s="7">
        <f t="shared" si="3"/>
        <v>149</v>
      </c>
      <c r="J146" s="8" t="s">
        <v>42</v>
      </c>
      <c r="K146" s="8" t="s">
        <v>48</v>
      </c>
      <c r="L146" s="9">
        <v>43671</v>
      </c>
      <c r="M146" s="8">
        <v>149</v>
      </c>
      <c r="N146" s="10">
        <f>H146/M146</f>
        <v>0.8523489932885906</v>
      </c>
      <c r="O146" s="10">
        <f>I146/M146</f>
        <v>1</v>
      </c>
    </row>
    <row r="147" spans="1:15" s="5" customFormat="1" x14ac:dyDescent="0.2">
      <c r="A147" s="6">
        <v>100900</v>
      </c>
      <c r="B147" s="7">
        <f>IF(ISNA(VLOOKUP(Summary!$A147,'District 0'!$A$1:$H$999,2,FALSE)),0,VLOOKUP(Summary!$A147,'District 0'!$A$1:$H$999,2,FALSE))+IF(ISNA(VLOOKUP(Summary!$A147,'District 1'!$A$1:$H$999,2,FALSE)),0,VLOOKUP(Summary!$A147,'District 1'!$A$1:$H$999,2,FALSE))+IF(ISNA(VLOOKUP(Summary!$A147,'District 2'!$A$1:$H$999,2,FALSE)),0,VLOOKUP(Summary!$A147,'District 2'!$A$1:$H$999,2,FALSE))+IF(ISNA(VLOOKUP(Summary!$A147,'District 3'!$A$1:$H$999,2,FALSE)),0,VLOOKUP(Summary!$A147,'District 3'!$A$1:$H$999,2,FALSE))+IF(ISNA(VLOOKUP(Summary!$A147,'District 4'!$A$1:$H$999,2,FALSE)),0,VLOOKUP(Summary!$A147,'District 4'!$A$1:$H$999,2,FALSE))+IF(ISNA(VLOOKUP(Summary!$A147,'District 5'!$A$1:$H$999,2,FALSE)),0,VLOOKUP(Summary!$A147,'District 5'!$A$1:$H$999,2,FALSE))+IF(ISNA(VLOOKUP(Summary!$A147,'District 6'!$A$1:$H$999,2,FALSE)),0,VLOOKUP(Summary!$A147,'District 6'!$A$1:$H$999,2,FALSE))+IF(ISNA(VLOOKUP(Summary!$A147,'District 7'!$A$1:$H$999,2,FALSE)),0,VLOOKUP(Summary!$A147,'District 7'!$A$1:$H$999,2,FALSE))+IF(ISNA(VLOOKUP(Summary!$A147,'District 8'!$A$1:$H$999,2,FALSE)),0,VLOOKUP(Summary!$A147,'District 8'!$A$1:$H$999,2,FALSE))+IF(ISNA(VLOOKUP(Summary!$A147,'District 9'!$A$1:$H$999,2,FALSE)),0,VLOOKUP(Summary!$A147,'District 9'!$A$1:$H$999,2,FALSE))+IF(ISNA(VLOOKUP(Summary!$A147,'District 10'!$A$1:$H$999,2,FALSE)),0,VLOOKUP(Summary!$A147,'District 10'!$A$1:$H$999,2,FALSE))+IF(ISNA(VLOOKUP(Summary!$A147,'District 11'!$A$1:$H$999,2,FALSE)),0,VLOOKUP(Summary!$A147,'District 11'!$A$1:$H$999,2,FALSE))+IF(ISNA(VLOOKUP(Summary!$A147,'District 12'!$A$1:$H$999,2,FALSE)),0,VLOOKUP(Summary!$A147,'District 12'!$A$1:$H$999,2,FALSE))+IF(ISNA(VLOOKUP(Summary!$A147,'District 13'!$A$1:$H$999,2,FALSE)),0,VLOOKUP(Summary!$A147,'District 13'!$A$1:$H$999,2,FALSE))+IF(ISNA(VLOOKUP(Summary!$A147,'District 14'!$A$1:$H$999,2,FALSE)),0,VLOOKUP(Summary!$A147,'District 14'!$A$1:$H$999,2,FALSE))+IF(ISNA(VLOOKUP(Summary!$A147,'District 15'!$A$1:$H$999,2,FALSE)),0,VLOOKUP(Summary!$A147,'District 15'!$A$1:$H$999,2,FALSE))+IF(ISNA(VLOOKUP(Summary!$A147,'District 16'!$A$1:$H$999,2,FALSE)),0,VLOOKUP(Summary!$A147,'District 16'!$A$1:$H$999,2,FALSE))+IF(ISNA(VLOOKUP(Summary!$A147,'District 17'!$A$1:$H$999,2,FALSE)),0,VLOOKUP(Summary!$A147,'District 17'!$A$1:$H$999,2,FALSE))+IF(ISNA(VLOOKUP(Summary!$A147,'District 18'!$A$1:$H$999,2,FALSE)),0,VLOOKUP(Summary!$A147,'District 18'!$A$1:$H$999,2,FALSE))+IF(ISNA(VLOOKUP(Summary!$A147,'District 19'!$A$1:$H$999,2,FALSE)),0,VLOOKUP(Summary!$A147,'District 19'!$A$1:$H$999,2,FALSE))+IF(ISNA(VLOOKUP(Summary!$A147,'District 20'!$A$1:$H$999,2,FALSE)),0,VLOOKUP(Summary!$A147,'District 20'!$A$1:$H$999,2,FALSE))+IF(ISNA(VLOOKUP(Summary!$A147,'District 21'!$A$1:$H$999,2,FALSE)),0,VLOOKUP(Summary!$A147,'District 21'!$A$1:$H$999,2,FALSE))+IF(ISNA(VLOOKUP(Summary!$A147,'District 22'!$A$1:$H$999,2,FALSE)),0,VLOOKUP(Summary!$A147,'District 22'!$A$1:$H$999,2,FALSE))+IF(ISNA(VLOOKUP(Summary!$A147,'District 23'!$A$1:$H$999,2,FALSE)),0,VLOOKUP(Summary!$A147,'District 23'!$A$1:$H$999,2,FALSE))+IF(ISNA(VLOOKUP(Summary!$A147,'District 24'!$A$1:$H$999,2,FALSE)),0,VLOOKUP(Summary!$A147,'District 24'!$A$1:$H$999,2,FALSE))+IF(ISNA(VLOOKUP(Summary!$A147,'District 25'!$A$1:$H$999,2,FALSE)),0,VLOOKUP(Summary!$A147,'District 25'!$A$1:$H$999,2,FALSE))+IF(ISNA(VLOOKUP(Summary!$A147,'District 26'!$A$1:$H$999,2,FALSE)),0,VLOOKUP(Summary!$A147,'District 26'!$A$1:$H$999,2,FALSE))+IF(ISNA(VLOOKUP(Summary!$A147,'District 27'!$A$1:$H$999,2,FALSE)),0,VLOOKUP(Summary!$A147,'District 27'!$A$1:$H$999,2,FALSE))+IF(ISNA(VLOOKUP(Summary!$A147,'District 28'!$A$1:$H$999,2,FALSE)),0,VLOOKUP(Summary!$A147,'District 28'!$A$1:$H$999,2,FALSE))+IF(ISNA(VLOOKUP(Summary!$A147,'District 29'!$A$1:$H$999,2,FALSE)),0,VLOOKUP(Summary!$A147,'District 29'!$A$1:$H$999,2,FALSE))</f>
        <v>2</v>
      </c>
      <c r="C147" s="7">
        <f>IF(ISNA(VLOOKUP(Summary!$A147,'District 0'!$A$1:$H$999,3,FALSE)),0,VLOOKUP(Summary!$A147,'District 0'!$A$1:$H$999,3,FALSE))+IF(ISNA(VLOOKUP(Summary!$A147,'District 1'!$A$1:$H$999,3,FALSE)),0,VLOOKUP(Summary!$A147,'District 1'!$A$1:$H$999,3,FALSE))+IF(ISNA(VLOOKUP(Summary!$A147,'District 2'!$A$1:$H$999,3,FALSE)),0,VLOOKUP(Summary!$A147,'District 2'!$A$1:$H$999,3,FALSE))+IF(ISNA(VLOOKUP(Summary!$A147,'District 3'!$A$1:$H$999,3,FALSE)),0,VLOOKUP(Summary!$A147,'District 3'!$A$1:$H$999,3,FALSE))+IF(ISNA(VLOOKUP(Summary!$A147,'District 4'!$A$1:$H$999,3,FALSE)),0,VLOOKUP(Summary!$A147,'District 4'!$A$1:$H$999,3,FALSE))+IF(ISNA(VLOOKUP(Summary!$A147,'District 5'!$A$1:$H$999,3,FALSE)),0,VLOOKUP(Summary!$A147,'District 5'!$A$1:$H$999,3,FALSE))+IF(ISNA(VLOOKUP(Summary!$A147,'District 6'!$A$1:$H$999,3,FALSE)),0,VLOOKUP(Summary!$A147,'District 6'!$A$1:$H$999,3,FALSE))+IF(ISNA(VLOOKUP(Summary!$A147,'District 7'!$A$1:$H$999,3,FALSE)),0,VLOOKUP(Summary!$A147,'District 7'!$A$1:$H$999,3,FALSE))+IF(ISNA(VLOOKUP(Summary!$A147,'District 8'!$A$1:$H$999,3,FALSE)),0,VLOOKUP(Summary!$A147,'District 8'!$A$1:$H$999,3,FALSE))+IF(ISNA(VLOOKUP(Summary!$A147,'District 9'!$A$1:$H$999,3,FALSE)),0,VLOOKUP(Summary!$A147,'District 9'!$A$1:$H$999,3,FALSE))+IF(ISNA(VLOOKUP(Summary!$A147,'District 10'!$A$1:$H$999,3,FALSE)),0,VLOOKUP(Summary!$A147,'District 10'!$A$1:$H$999,3,FALSE))+IF(ISNA(VLOOKUP(Summary!$A147,'District 11'!$A$1:$H$999,3,FALSE)),0,VLOOKUP(Summary!$A147,'District 11'!$A$1:$H$999,3,FALSE))+IF(ISNA(VLOOKUP(Summary!$A147,'District 12'!$A$1:$H$999,3,FALSE)),0,VLOOKUP(Summary!$A147,'District 12'!$A$1:$H$999,3,FALSE))+IF(ISNA(VLOOKUP(Summary!$A147,'District 13'!$A$1:$H$999,3,FALSE)),0,VLOOKUP(Summary!$A147,'District 13'!$A$1:$H$999,3,FALSE))+IF(ISNA(VLOOKUP(Summary!$A147,'District 14'!$A$1:$H$999,3,FALSE)),0,VLOOKUP(Summary!$A147,'District 14'!$A$1:$H$999,3,FALSE))+IF(ISNA(VLOOKUP(Summary!$A147,'District 15'!$A$1:$H$999,3,FALSE)),0,VLOOKUP(Summary!$A147,'District 15'!$A$1:$H$999,3,FALSE))+IF(ISNA(VLOOKUP(Summary!$A147,'District 16'!$A$1:$H$999,3,FALSE)),0,VLOOKUP(Summary!$A147,'District 16'!$A$1:$H$999,3,FALSE))+IF(ISNA(VLOOKUP(Summary!$A147,'District 17'!$A$1:$H$999,3,FALSE)),0,VLOOKUP(Summary!$A147,'District 17'!$A$1:$H$999,3,FALSE))+IF(ISNA(VLOOKUP(Summary!$A147,'District 18'!$A$1:$H$999,3,FALSE)),0,VLOOKUP(Summary!$A147,'District 18'!$A$1:$H$999,3,FALSE))+IF(ISNA(VLOOKUP(Summary!$A147,'District 19'!$A$1:$H$999,3,FALSE)),0,VLOOKUP(Summary!$A147,'District 19'!$A$1:$H$999,3,FALSE))+IF(ISNA(VLOOKUP(Summary!$A147,'District 20'!$A$1:$H$999,3,FALSE)),0,VLOOKUP(Summary!$A147,'District 20'!$A$1:$H$999,3,FALSE))+IF(ISNA(VLOOKUP(Summary!$A147,'District 21'!$A$1:$H$999,3,FALSE)),0,VLOOKUP(Summary!$A147,'District 21'!$A$1:$H$999,3,FALSE))+IF(ISNA(VLOOKUP(Summary!$A147,'District 22'!$A$1:$H$999,3,FALSE)),0,VLOOKUP(Summary!$A147,'District 22'!$A$1:$H$999,3,FALSE))+IF(ISNA(VLOOKUP(Summary!$A147,'District 23'!$A$1:$H$999,3,FALSE)),0,VLOOKUP(Summary!$A147,'District 23'!$A$1:$H$999,3,FALSE))+IF(ISNA(VLOOKUP(Summary!$A147,'District 24'!$A$1:$H$999,3,FALSE)),0,VLOOKUP(Summary!$A147,'District 24'!$A$1:$H$999,3,FALSE))+IF(ISNA(VLOOKUP(Summary!$A147,'District 25'!$A$1:$H$999,3,FALSE)),0,VLOOKUP(Summary!$A147,'District 25'!$A$1:$H$999,3,FALSE))+IF(ISNA(VLOOKUP(Summary!$A147,'District 26'!$A$1:$H$999,3,FALSE)),0,VLOOKUP(Summary!$A147,'District 26'!$A$1:$H$999,3,FALSE))+IF(ISNA(VLOOKUP(Summary!$A147,'District 27'!$A$1:$H$999,3,FALSE)),0,VLOOKUP(Summary!$A147,'District 27'!$A$1:$H$999,3,FALSE))+IF(ISNA(VLOOKUP(Summary!$A147,'District 28'!$A$1:$H$999,3,FALSE)),0,VLOOKUP(Summary!$A147,'District 28'!$A$1:$H$999,3,FALSE))+IF(ISNA(VLOOKUP(Summary!$A147,'District 29'!$A$1:$H$999,3,FALSE)),0,VLOOKUP(Summary!$A147,'District 29'!$A$1:$H$999,3,FALSE))</f>
        <v>18</v>
      </c>
      <c r="D147" s="7">
        <f>IF(ISNA(VLOOKUP(Summary!$A147,'District 0'!$A$1:$H$999,4,FALSE)),0,VLOOKUP(Summary!$A147,'District 0'!$A$1:$H$999,4,FALSE))+IF(ISNA(VLOOKUP(Summary!$A147,'District 1'!$A$1:$H$999,4,FALSE)),0,VLOOKUP(Summary!$A147,'District 1'!$A$1:$H$999,4,FALSE))+IF(ISNA(VLOOKUP(Summary!$A147,'District 2'!$A$1:$H$999,4,FALSE)),0,VLOOKUP(Summary!$A147,'District 2'!$A$1:$H$999,4,FALSE))+IF(ISNA(VLOOKUP(Summary!$A147,'District 3'!$A$1:$H$999,4,FALSE)),0,VLOOKUP(Summary!$A147,'District 3'!$A$1:$H$999,4,FALSE))+IF(ISNA(VLOOKUP(Summary!$A147,'District 4'!$A$1:$H$999,4,FALSE)),0,VLOOKUP(Summary!$A147,'District 4'!$A$1:$H$999,4,FALSE))+IF(ISNA(VLOOKUP(Summary!$A147,'District 5'!$A$1:$H$999,4,FALSE)),0,VLOOKUP(Summary!$A147,'District 5'!$A$1:$H$999,4,FALSE))+IF(ISNA(VLOOKUP(Summary!$A147,'District 6'!$A$1:$H$999,4,FALSE)),0,VLOOKUP(Summary!$A147,'District 6'!$A$1:$H$999,4,FALSE))+IF(ISNA(VLOOKUP(Summary!$A147,'District 7'!$A$1:$H$999,4,FALSE)),0,VLOOKUP(Summary!$A147,'District 7'!$A$1:$H$999,4,FALSE))+IF(ISNA(VLOOKUP(Summary!$A147,'District 8'!$A$1:$H$999,4,FALSE)),0,VLOOKUP(Summary!$A147,'District 8'!$A$1:$H$999,4,FALSE))+IF(ISNA(VLOOKUP(Summary!$A147,'District 9'!$A$1:$H$999,4,FALSE)),0,VLOOKUP(Summary!$A147,'District 9'!$A$1:$H$999,4,FALSE))+IF(ISNA(VLOOKUP(Summary!$A147,'District 10'!$A$1:$H$999,4,FALSE)),0,VLOOKUP(Summary!$A147,'District 10'!$A$1:$H$999,4,FALSE))+IF(ISNA(VLOOKUP(Summary!$A147,'District 11'!$A$1:$H$999,4,FALSE)),0,VLOOKUP(Summary!$A147,'District 11'!$A$1:$H$999,4,FALSE))+IF(ISNA(VLOOKUP(Summary!$A147,'District 12'!$A$1:$H$999,4,FALSE)),0,VLOOKUP(Summary!$A147,'District 12'!$A$1:$H$999,4,FALSE))+IF(ISNA(VLOOKUP(Summary!$A147,'District 13'!$A$1:$H$999,4,FALSE)),0,VLOOKUP(Summary!$A147,'District 13'!$A$1:$H$999,4,FALSE))+IF(ISNA(VLOOKUP(Summary!$A147,'District 14'!$A$1:$H$999,4,FALSE)),0,VLOOKUP(Summary!$A147,'District 14'!$A$1:$H$999,4,FALSE))+IF(ISNA(VLOOKUP(Summary!$A147,'District 15'!$A$1:$H$999,4,FALSE)),0,VLOOKUP(Summary!$A147,'District 15'!$A$1:$H$999,4,FALSE))+IF(ISNA(VLOOKUP(Summary!$A147,'District 16'!$A$1:$H$999,4,FALSE)),0,VLOOKUP(Summary!$A147,'District 16'!$A$1:$H$999,4,FALSE))+IF(ISNA(VLOOKUP(Summary!$A147,'District 17'!$A$1:$H$999,4,FALSE)),0,VLOOKUP(Summary!$A147,'District 17'!$A$1:$H$999,4,FALSE))+IF(ISNA(VLOOKUP(Summary!$A147,'District 18'!$A$1:$H$999,4,FALSE)),0,VLOOKUP(Summary!$A147,'District 18'!$A$1:$H$999,4,FALSE))+IF(ISNA(VLOOKUP(Summary!$A147,'District 19'!$A$1:$H$999,4,FALSE)),0,VLOOKUP(Summary!$A147,'District 19'!$A$1:$H$999,4,FALSE))+IF(ISNA(VLOOKUP(Summary!$A147,'District 20'!$A$1:$H$999,4,FALSE)),0,VLOOKUP(Summary!$A147,'District 20'!$A$1:$H$999,4,FALSE))+IF(ISNA(VLOOKUP(Summary!$A147,'District 21'!$A$1:$H$999,4,FALSE)),0,VLOOKUP(Summary!$A147,'District 21'!$A$1:$H$999,4,FALSE))+IF(ISNA(VLOOKUP(Summary!$A147,'District 22'!$A$1:$H$999,4,FALSE)),0,VLOOKUP(Summary!$A147,'District 22'!$A$1:$H$999,4,FALSE))+IF(ISNA(VLOOKUP(Summary!$A147,'District 23'!$A$1:$H$999,4,FALSE)),0,VLOOKUP(Summary!$A147,'District 23'!$A$1:$H$999,4,FALSE))+IF(ISNA(VLOOKUP(Summary!$A147,'District 24'!$A$1:$H$999,4,FALSE)),0,VLOOKUP(Summary!$A147,'District 24'!$A$1:$H$999,4,FALSE))+IF(ISNA(VLOOKUP(Summary!$A147,'District 25'!$A$1:$H$999,4,FALSE)),0,VLOOKUP(Summary!$A147,'District 25'!$A$1:$H$999,4,FALSE))+IF(ISNA(VLOOKUP(Summary!$A147,'District 26'!$A$1:$H$999,4,FALSE)),0,VLOOKUP(Summary!$A147,'District 26'!$A$1:$H$999,4,FALSE))+IF(ISNA(VLOOKUP(Summary!$A147,'District 27'!$A$1:$H$999,4,FALSE)),0,VLOOKUP(Summary!$A147,'District 27'!$A$1:$H$999,4,FALSE))+IF(ISNA(VLOOKUP(Summary!$A147,'District 28'!$A$1:$H$999,4,FALSE)),0,VLOOKUP(Summary!$A147,'District 28'!$A$1:$H$999,4,FALSE))+IF(ISNA(VLOOKUP(Summary!$A147,'District 29'!$A$1:$H$999,4,FALSE)),0,VLOOKUP(Summary!$A147,'District 29'!$A$1:$H$999,4,FALSE))</f>
        <v>0</v>
      </c>
      <c r="E147" s="7">
        <f>IF(ISNA(VLOOKUP(Summary!$A147,'District 0'!$A$1:$H$999,5,FALSE)),0,VLOOKUP(Summary!$A147,'District 0'!$A$1:$H$999,5,FALSE))+IF(ISNA(VLOOKUP(Summary!$A147,'District 1'!$A$1:$H$999,5,FALSE)),0,VLOOKUP(Summary!$A147,'District 1'!$A$1:$H$999,5,FALSE))+IF(ISNA(VLOOKUP(Summary!$A147,'District 2'!$A$1:$H$999,5,FALSE)),0,VLOOKUP(Summary!$A147,'District 2'!$A$1:$H$999,5,FALSE))+IF(ISNA(VLOOKUP(Summary!$A147,'District 3'!$A$1:$H$999,5,FALSE)),0,VLOOKUP(Summary!$A147,'District 3'!$A$1:$H$999,5,FALSE))+IF(ISNA(VLOOKUP(Summary!$A147,'District 4'!$A$1:$H$999,5,FALSE)),0,VLOOKUP(Summary!$A147,'District 4'!$A$1:$H$999,5,FALSE))+IF(ISNA(VLOOKUP(Summary!$A147,'District 5'!$A$1:$H$999,5,FALSE)),0,VLOOKUP(Summary!$A147,'District 5'!$A$1:$H$999,5,FALSE))+IF(ISNA(VLOOKUP(Summary!$A147,'District 6'!$A$1:$H$999,5,FALSE)),0,VLOOKUP(Summary!$A147,'District 6'!$A$1:$H$999,5,FALSE))+IF(ISNA(VLOOKUP(Summary!$A147,'District 7'!$A$1:$H$999,5,FALSE)),0,VLOOKUP(Summary!$A147,'District 7'!$A$1:$H$999,5,FALSE))+IF(ISNA(VLOOKUP(Summary!$A147,'District 8'!$A$1:$H$999,5,FALSE)),0,VLOOKUP(Summary!$A147,'District 8'!$A$1:$H$999,5,FALSE))+IF(ISNA(VLOOKUP(Summary!$A147,'District 9'!$A$1:$H$999,5,FALSE)),0,VLOOKUP(Summary!$A147,'District 9'!$A$1:$H$999,5,FALSE))+IF(ISNA(VLOOKUP(Summary!$A147,'District 10'!$A$1:$H$999,5,FALSE)),0,VLOOKUP(Summary!$A147,'District 10'!$A$1:$H$999,5,FALSE))+IF(ISNA(VLOOKUP(Summary!$A147,'District 11'!$A$1:$H$999,5,FALSE)),0,VLOOKUP(Summary!$A147,'District 11'!$A$1:$H$999,5,FALSE))+IF(ISNA(VLOOKUP(Summary!$A147,'District 12'!$A$1:$H$999,5,FALSE)),0,VLOOKUP(Summary!$A147,'District 12'!$A$1:$H$999,5,FALSE))+IF(ISNA(VLOOKUP(Summary!$A147,'District 13'!$A$1:$H$999,5,FALSE)),0,VLOOKUP(Summary!$A147,'District 13'!$A$1:$H$999,5,FALSE))+IF(ISNA(VLOOKUP(Summary!$A147,'District 14'!$A$1:$H$999,5,FALSE)),0,VLOOKUP(Summary!$A147,'District 14'!$A$1:$H$999,5,FALSE))+IF(ISNA(VLOOKUP(Summary!$A147,'District 15'!$A$1:$H$999,5,FALSE)),0,VLOOKUP(Summary!$A147,'District 15'!$A$1:$H$999,5,FALSE))+IF(ISNA(VLOOKUP(Summary!$A147,'District 16'!$A$1:$H$999,5,FALSE)),0,VLOOKUP(Summary!$A147,'District 16'!$A$1:$H$999,5,FALSE))+IF(ISNA(VLOOKUP(Summary!$A147,'District 17'!$A$1:$H$999,5,FALSE)),0,VLOOKUP(Summary!$A147,'District 17'!$A$1:$H$999,5,FALSE))+IF(ISNA(VLOOKUP(Summary!$A147,'District 18'!$A$1:$H$999,5,FALSE)),0,VLOOKUP(Summary!$A147,'District 18'!$A$1:$H$999,5,FALSE))+IF(ISNA(VLOOKUP(Summary!$A147,'District 19'!$A$1:$H$999,5,FALSE)),0,VLOOKUP(Summary!$A147,'District 19'!$A$1:$H$999,5,FALSE))+IF(ISNA(VLOOKUP(Summary!$A147,'District 20'!$A$1:$H$999,5,FALSE)),0,VLOOKUP(Summary!$A147,'District 20'!$A$1:$H$999,5,FALSE))+IF(ISNA(VLOOKUP(Summary!$A147,'District 21'!$A$1:$H$999,5,FALSE)),0,VLOOKUP(Summary!$A147,'District 21'!$A$1:$H$999,5,FALSE))+IF(ISNA(VLOOKUP(Summary!$A147,'District 22'!$A$1:$H$999,5,FALSE)),0,VLOOKUP(Summary!$A147,'District 22'!$A$1:$H$999,5,FALSE))+IF(ISNA(VLOOKUP(Summary!$A147,'District 23'!$A$1:$H$999,5,FALSE)),0,VLOOKUP(Summary!$A147,'District 23'!$A$1:$H$999,5,FALSE))+IF(ISNA(VLOOKUP(Summary!$A147,'District 24'!$A$1:$H$999,5,FALSE)),0,VLOOKUP(Summary!$A147,'District 24'!$A$1:$H$999,5,FALSE))+IF(ISNA(VLOOKUP(Summary!$A147,'District 25'!$A$1:$H$999,5,FALSE)),0,VLOOKUP(Summary!$A147,'District 25'!$A$1:$H$999,5,FALSE))+IF(ISNA(VLOOKUP(Summary!$A147,'District 26'!$A$1:$H$999,5,FALSE)),0,VLOOKUP(Summary!$A147,'District 26'!$A$1:$H$999,5,FALSE))+IF(ISNA(VLOOKUP(Summary!$A147,'District 27'!$A$1:$H$999,5,FALSE)),0,VLOOKUP(Summary!$A147,'District 27'!$A$1:$H$999,5,FALSE))+IF(ISNA(VLOOKUP(Summary!$A147,'District 28'!$A$1:$H$999,5,FALSE)),0,VLOOKUP(Summary!$A147,'District 28'!$A$1:$H$999,5,FALSE))+IF(ISNA(VLOOKUP(Summary!$A147,'District 29'!$A$1:$H$999,5,FALSE)),0,VLOOKUP(Summary!$A147,'District 29'!$A$1:$H$999,5,FALSE))</f>
        <v>2</v>
      </c>
      <c r="F147" s="7">
        <f>IF(ISNA(VLOOKUP(Summary!$A147,'District 0'!$A$1:$H$999,6,FALSE)),0,VLOOKUP(Summary!$A147,'District 0'!$A$1:$H$999,6,FALSE))+IF(ISNA(VLOOKUP(Summary!$A147,'District 1'!$A$1:$H$999,6,FALSE)),0,VLOOKUP(Summary!$A147,'District 1'!$A$1:$H$999,6,FALSE))+IF(ISNA(VLOOKUP(Summary!$A147,'District 2'!$A$1:$H$999,6,FALSE)),0,VLOOKUP(Summary!$A147,'District 2'!$A$1:$H$999,6,FALSE))+IF(ISNA(VLOOKUP(Summary!$A147,'District 3'!$A$1:$H$999,6,FALSE)),0,VLOOKUP(Summary!$A147,'District 3'!$A$1:$H$999,6,FALSE))+IF(ISNA(VLOOKUP(Summary!$A147,'District 4'!$A$1:$H$999,6,FALSE)),0,VLOOKUP(Summary!$A147,'District 4'!$A$1:$H$999,6,FALSE))+IF(ISNA(VLOOKUP(Summary!$A147,'District 5'!$A$1:$H$999,6,FALSE)),0,VLOOKUP(Summary!$A147,'District 5'!$A$1:$H$999,6,FALSE))+IF(ISNA(VLOOKUP(Summary!$A147,'District 6'!$A$1:$H$999,6,FALSE)),0,VLOOKUP(Summary!$A147,'District 6'!$A$1:$H$999,6,FALSE))+IF(ISNA(VLOOKUP(Summary!$A147,'District 7'!$A$1:$H$999,6,FALSE)),0,VLOOKUP(Summary!$A147,'District 7'!$A$1:$H$999,6,FALSE))+IF(ISNA(VLOOKUP(Summary!$A147,'District 8'!$A$1:$H$999,6,FALSE)),0,VLOOKUP(Summary!$A147,'District 8'!$A$1:$H$999,6,FALSE))+IF(ISNA(VLOOKUP(Summary!$A147,'District 9'!$A$1:$H$999,6,FALSE)),0,VLOOKUP(Summary!$A147,'District 9'!$A$1:$H$999,6,FALSE))+IF(ISNA(VLOOKUP(Summary!$A147,'District 10'!$A$1:$H$999,6,FALSE)),0,VLOOKUP(Summary!$A147,'District 10'!$A$1:$H$999,6,FALSE))+IF(ISNA(VLOOKUP(Summary!$A147,'District 11'!$A$1:$H$999,6,FALSE)),0,VLOOKUP(Summary!$A147,'District 11'!$A$1:$H$999,6,FALSE))+IF(ISNA(VLOOKUP(Summary!$A147,'District 12'!$A$1:$H$999,6,FALSE)),0,VLOOKUP(Summary!$A147,'District 12'!$A$1:$H$999,6,FALSE))+IF(ISNA(VLOOKUP(Summary!$A147,'District 13'!$A$1:$H$999,6,FALSE)),0,VLOOKUP(Summary!$A147,'District 13'!$A$1:$H$999,6,FALSE))+IF(ISNA(VLOOKUP(Summary!$A147,'District 14'!$A$1:$H$999,6,FALSE)),0,VLOOKUP(Summary!$A147,'District 14'!$A$1:$H$999,6,FALSE))+IF(ISNA(VLOOKUP(Summary!$A147,'District 15'!$A$1:$H$999,6,FALSE)),0,VLOOKUP(Summary!$A147,'District 15'!$A$1:$H$999,6,FALSE))+IF(ISNA(VLOOKUP(Summary!$A147,'District 16'!$A$1:$H$999,6,FALSE)),0,VLOOKUP(Summary!$A147,'District 16'!$A$1:$H$999,6,FALSE))+IF(ISNA(VLOOKUP(Summary!$A147,'District 17'!$A$1:$H$999,6,FALSE)),0,VLOOKUP(Summary!$A147,'District 17'!$A$1:$H$999,6,FALSE))+IF(ISNA(VLOOKUP(Summary!$A147,'District 18'!$A$1:$H$999,6,FALSE)),0,VLOOKUP(Summary!$A147,'District 18'!$A$1:$H$999,6,FALSE))+IF(ISNA(VLOOKUP(Summary!$A147,'District 19'!$A$1:$H$999,6,FALSE)),0,VLOOKUP(Summary!$A147,'District 19'!$A$1:$H$999,6,FALSE))+IF(ISNA(VLOOKUP(Summary!$A147,'District 20'!$A$1:$H$999,6,FALSE)),0,VLOOKUP(Summary!$A147,'District 20'!$A$1:$H$999,6,FALSE))+IF(ISNA(VLOOKUP(Summary!$A147,'District 21'!$A$1:$H$999,6,FALSE)),0,VLOOKUP(Summary!$A147,'District 21'!$A$1:$H$999,6,FALSE))+IF(ISNA(VLOOKUP(Summary!$A147,'District 22'!$A$1:$H$999,6,FALSE)),0,VLOOKUP(Summary!$A147,'District 22'!$A$1:$H$999,6,FALSE))+IF(ISNA(VLOOKUP(Summary!$A147,'District 23'!$A$1:$H$999,6,FALSE)),0,VLOOKUP(Summary!$A147,'District 23'!$A$1:$H$999,6,FALSE))+IF(ISNA(VLOOKUP(Summary!$A147,'District 24'!$A$1:$H$999,6,FALSE)),0,VLOOKUP(Summary!$A147,'District 24'!$A$1:$H$999,6,FALSE))+IF(ISNA(VLOOKUP(Summary!$A147,'District 25'!$A$1:$H$999,6,FALSE)),0,VLOOKUP(Summary!$A147,'District 25'!$A$1:$H$999,6,FALSE))+IF(ISNA(VLOOKUP(Summary!$A147,'District 26'!$A$1:$H$999,6,FALSE)),0,VLOOKUP(Summary!$A147,'District 26'!$A$1:$H$999,6,FALSE))+IF(ISNA(VLOOKUP(Summary!$A147,'District 27'!$A$1:$H$999,6,FALSE)),0,VLOOKUP(Summary!$A147,'District 27'!$A$1:$H$999,6,FALSE))+IF(ISNA(VLOOKUP(Summary!$A147,'District 28'!$A$1:$H$999,6,FALSE)),0,VLOOKUP(Summary!$A147,'District 28'!$A$1:$H$999,6,FALSE))+IF(ISNA(VLOOKUP(Summary!$A147,'District 29'!$A$1:$H$999,6,FALSE)),0,VLOOKUP(Summary!$A147,'District 29'!$A$1:$H$999,6,FALSE))</f>
        <v>1</v>
      </c>
      <c r="G147" s="7">
        <f>IF(ISNA(VLOOKUP(Summary!$A147,'District 0'!$A$1:$H$999,7,FALSE)),0,VLOOKUP(Summary!$A147,'District 0'!$A$1:$H$999,7,FALSE))+IF(ISNA(VLOOKUP(Summary!$A147,'District 1'!$A$1:$H$999,7,FALSE)),0,VLOOKUP(Summary!$A147,'District 1'!$A$1:$H$999,7,FALSE))+IF(ISNA(VLOOKUP(Summary!$A147,'District 2'!$A$1:$H$999,7,FALSE)),0,VLOOKUP(Summary!$A147,'District 2'!$A$1:$H$999,7,FALSE))+IF(ISNA(VLOOKUP(Summary!$A147,'District 3'!$A$1:$H$999,7,FALSE)),0,VLOOKUP(Summary!$A147,'District 3'!$A$1:$H$999,7,FALSE))+IF(ISNA(VLOOKUP(Summary!$A147,'District 4'!$A$1:$H$999,7,FALSE)),0,VLOOKUP(Summary!$A147,'District 4'!$A$1:$H$999,7,FALSE))+IF(ISNA(VLOOKUP(Summary!$A147,'District 5'!$A$1:$H$999,7,FALSE)),0,VLOOKUP(Summary!$A147,'District 5'!$A$1:$H$999,7,FALSE))+IF(ISNA(VLOOKUP(Summary!$A147,'District 6'!$A$1:$H$999,7,FALSE)),0,VLOOKUP(Summary!$A147,'District 6'!$A$1:$H$999,7,FALSE))+IF(ISNA(VLOOKUP(Summary!$A147,'District 7'!$A$1:$H$999,7,FALSE)),0,VLOOKUP(Summary!$A147,'District 7'!$A$1:$H$999,7,FALSE))+IF(ISNA(VLOOKUP(Summary!$A147,'District 8'!$A$1:$H$999,7,FALSE)),0,VLOOKUP(Summary!$A147,'District 8'!$A$1:$H$999,7,FALSE))+IF(ISNA(VLOOKUP(Summary!$A147,'District 9'!$A$1:$H$999,7,FALSE)),0,VLOOKUP(Summary!$A147,'District 9'!$A$1:$H$999,7,FALSE))+IF(ISNA(VLOOKUP(Summary!$A147,'District 10'!$A$1:$H$999,7,FALSE)),0,VLOOKUP(Summary!$A147,'District 10'!$A$1:$H$999,7,FALSE))+IF(ISNA(VLOOKUP(Summary!$A147,'District 11'!$A$1:$H$999,7,FALSE)),0,VLOOKUP(Summary!$A147,'District 11'!$A$1:$H$999,7,FALSE))+IF(ISNA(VLOOKUP(Summary!$A147,'District 12'!$A$1:$H$999,7,FALSE)),0,VLOOKUP(Summary!$A147,'District 12'!$A$1:$H$999,7,FALSE))+IF(ISNA(VLOOKUP(Summary!$A147,'District 13'!$A$1:$H$999,7,FALSE)),0,VLOOKUP(Summary!$A147,'District 13'!$A$1:$H$999,7,FALSE))+IF(ISNA(VLOOKUP(Summary!$A147,'District 14'!$A$1:$H$999,7,FALSE)),0,VLOOKUP(Summary!$A147,'District 14'!$A$1:$H$999,7,FALSE))+IF(ISNA(VLOOKUP(Summary!$A147,'District 15'!$A$1:$H$999,7,FALSE)),0,VLOOKUP(Summary!$A147,'District 15'!$A$1:$H$999,7,FALSE))+IF(ISNA(VLOOKUP(Summary!$A147,'District 16'!$A$1:$H$999,7,FALSE)),0,VLOOKUP(Summary!$A147,'District 16'!$A$1:$H$999,7,FALSE))+IF(ISNA(VLOOKUP(Summary!$A147,'District 17'!$A$1:$H$999,7,FALSE)),0,VLOOKUP(Summary!$A147,'District 17'!$A$1:$H$999,7,FALSE))+IF(ISNA(VLOOKUP(Summary!$A147,'District 18'!$A$1:$H$999,7,FALSE)),0,VLOOKUP(Summary!$A147,'District 18'!$A$1:$H$999,7,FALSE))+IF(ISNA(VLOOKUP(Summary!$A147,'District 19'!$A$1:$H$999,7,FALSE)),0,VLOOKUP(Summary!$A147,'District 19'!$A$1:$H$999,7,FALSE))+IF(ISNA(VLOOKUP(Summary!$A147,'District 20'!$A$1:$H$999,7,FALSE)),0,VLOOKUP(Summary!$A147,'District 20'!$A$1:$H$999,7,FALSE))+IF(ISNA(VLOOKUP(Summary!$A147,'District 21'!$A$1:$H$999,7,FALSE)),0,VLOOKUP(Summary!$A147,'District 21'!$A$1:$H$999,7,FALSE))+IF(ISNA(VLOOKUP(Summary!$A147,'District 22'!$A$1:$H$999,7,FALSE)),0,VLOOKUP(Summary!$A147,'District 22'!$A$1:$H$999,7,FALSE))+IF(ISNA(VLOOKUP(Summary!$A147,'District 23'!$A$1:$H$999,7,FALSE)),0,VLOOKUP(Summary!$A147,'District 23'!$A$1:$H$999,7,FALSE))+IF(ISNA(VLOOKUP(Summary!$A147,'District 24'!$A$1:$H$999,7,FALSE)),0,VLOOKUP(Summary!$A147,'District 24'!$A$1:$H$999,7,FALSE))+IF(ISNA(VLOOKUP(Summary!$A147,'District 25'!$A$1:$H$999,7,FALSE)),0,VLOOKUP(Summary!$A147,'District 25'!$A$1:$H$999,7,FALSE))+IF(ISNA(VLOOKUP(Summary!$A147,'District 26'!$A$1:$H$999,7,FALSE)),0,VLOOKUP(Summary!$A147,'District 26'!$A$1:$H$999,7,FALSE))+IF(ISNA(VLOOKUP(Summary!$A147,'District 27'!$A$1:$H$999,7,FALSE)),0,VLOOKUP(Summary!$A147,'District 27'!$A$1:$H$999,7,FALSE))+IF(ISNA(VLOOKUP(Summary!$A147,'District 28'!$A$1:$H$999,7,FALSE)),0,VLOOKUP(Summary!$A147,'District 28'!$A$1:$H$999,7,FALSE))+IF(ISNA(VLOOKUP(Summary!$A147,'District 29'!$A$1:$H$999,7,FALSE)),0,VLOOKUP(Summary!$A147,'District 29'!$A$1:$H$999,7,FALSE))</f>
        <v>0</v>
      </c>
      <c r="H147" s="7">
        <f>IF(ISNA(VLOOKUP(Summary!$A147,'District 0'!$A$1:$H$999,8,FALSE)),0,VLOOKUP(Summary!$A147,'District 0'!$A$1:$H$999,8,FALSE))+IF(ISNA(VLOOKUP(Summary!$A147,'District 1'!$A$1:$H$999,8,FALSE)),0,VLOOKUP(Summary!$A147,'District 1'!$A$1:$H$999,8,FALSE))+IF(ISNA(VLOOKUP(Summary!$A147,'District 2'!$A$1:$H$999,8,FALSE)),0,VLOOKUP(Summary!$A147,'District 2'!$A$1:$H$999,8,FALSE))+IF(ISNA(VLOOKUP(Summary!$A147,'District 3'!$A$1:$H$999,8,FALSE)),0,VLOOKUP(Summary!$A147,'District 3'!$A$1:$H$999,8,FALSE))+IF(ISNA(VLOOKUP(Summary!$A147,'District 4'!$A$1:$H$999,8,FALSE)),0,VLOOKUP(Summary!$A147,'District 4'!$A$1:$H$999,8,FALSE))+IF(ISNA(VLOOKUP(Summary!$A147,'District 5'!$A$1:$H$999,8,FALSE)),0,VLOOKUP(Summary!$A147,'District 5'!$A$1:$H$999,8,FALSE))+IF(ISNA(VLOOKUP(Summary!$A147,'District 6'!$A$1:$H$999,8,FALSE)),0,VLOOKUP(Summary!$A147,'District 6'!$A$1:$H$999,8,FALSE))+IF(ISNA(VLOOKUP(Summary!$A147,'District 7'!$A$1:$H$999,8,FALSE)),0,VLOOKUP(Summary!$A147,'District 7'!$A$1:$H$999,8,FALSE))+IF(ISNA(VLOOKUP(Summary!$A147,'District 8'!$A$1:$H$999,8,FALSE)),0,VLOOKUP(Summary!$A147,'District 8'!$A$1:$H$999,8,FALSE))+IF(ISNA(VLOOKUP(Summary!$A147,'District 9'!$A$1:$H$999,8,FALSE)),0,VLOOKUP(Summary!$A147,'District 9'!$A$1:$H$999,8,FALSE))+IF(ISNA(VLOOKUP(Summary!$A147,'District 10'!$A$1:$H$999,8,FALSE)),0,VLOOKUP(Summary!$A147,'District 10'!$A$1:$H$999,8,FALSE))+IF(ISNA(VLOOKUP(Summary!$A147,'District 11'!$A$1:$H$999,8,FALSE)),0,VLOOKUP(Summary!$A147,'District 11'!$A$1:$H$999,8,FALSE))+IF(ISNA(VLOOKUP(Summary!$A147,'District 12'!$A$1:$H$999,8,FALSE)),0,VLOOKUP(Summary!$A147,'District 12'!$A$1:$H$999,8,FALSE))+IF(ISNA(VLOOKUP(Summary!$A147,'District 13'!$A$1:$H$999,8,FALSE)),0,VLOOKUP(Summary!$A147,'District 13'!$A$1:$H$999,8,FALSE))+IF(ISNA(VLOOKUP(Summary!$A147,'District 14'!$A$1:$H$999,8,FALSE)),0,VLOOKUP(Summary!$A147,'District 14'!$A$1:$H$999,8,FALSE))+IF(ISNA(VLOOKUP(Summary!$A147,'District 15'!$A$1:$H$999,8,FALSE)),0,VLOOKUP(Summary!$A147,'District 15'!$A$1:$H$999,8,FALSE))+IF(ISNA(VLOOKUP(Summary!$A147,'District 16'!$A$1:$H$999,8,FALSE)),0,VLOOKUP(Summary!$A147,'District 16'!$A$1:$H$999,8,FALSE))+IF(ISNA(VLOOKUP(Summary!$A147,'District 17'!$A$1:$H$999,8,FALSE)),0,VLOOKUP(Summary!$A147,'District 17'!$A$1:$H$999,8,FALSE))+IF(ISNA(VLOOKUP(Summary!$A147,'District 18'!$A$1:$H$999,8,FALSE)),0,VLOOKUP(Summary!$A147,'District 18'!$A$1:$H$999,8,FALSE))+IF(ISNA(VLOOKUP(Summary!$A147,'District 19'!$A$1:$H$999,8,FALSE)),0,VLOOKUP(Summary!$A147,'District 19'!$A$1:$H$999,8,FALSE))+IF(ISNA(VLOOKUP(Summary!$A147,'District 20'!$A$1:$H$999,8,FALSE)),0,VLOOKUP(Summary!$A147,'District 20'!$A$1:$H$999,8,FALSE))+IF(ISNA(VLOOKUP(Summary!$A147,'District 21'!$A$1:$H$999,8,FALSE)),0,VLOOKUP(Summary!$A147,'District 21'!$A$1:$H$999,8,FALSE))+IF(ISNA(VLOOKUP(Summary!$A147,'District 22'!$A$1:$H$999,8,FALSE)),0,VLOOKUP(Summary!$A147,'District 22'!$A$1:$H$999,8,FALSE))+IF(ISNA(VLOOKUP(Summary!$A147,'District 23'!$A$1:$H$999,8,FALSE)),0,VLOOKUP(Summary!$A147,'District 23'!$A$1:$H$999,8,FALSE))+IF(ISNA(VLOOKUP(Summary!$A147,'District 24'!$A$1:$H$999,8,FALSE)),0,VLOOKUP(Summary!$A147,'District 24'!$A$1:$H$999,8,FALSE))+IF(ISNA(VLOOKUP(Summary!$A147,'District 25'!$A$1:$H$999,8,FALSE)),0,VLOOKUP(Summary!$A147,'District 25'!$A$1:$H$999,8,FALSE))+IF(ISNA(VLOOKUP(Summary!$A147,'District 26'!$A$1:$H$999,8,FALSE)),0,VLOOKUP(Summary!$A147,'District 26'!$A$1:$H$999,8,FALSE))+IF(ISNA(VLOOKUP(Summary!$A147,'District 27'!$A$1:$H$999,8,FALSE)),0,VLOOKUP(Summary!$A147,'District 27'!$A$1:$H$999,8,FALSE))+IF(ISNA(VLOOKUP(Summary!$A147,'District 28'!$A$1:$H$999,8,FALSE)),0,VLOOKUP(Summary!$A147,'District 28'!$A$1:$H$999,8,FALSE))+IF(ISNA(VLOOKUP(Summary!$A147,'District 29'!$A$1:$H$999,8,FALSE)),0,VLOOKUP(Summary!$A147,'District 29'!$A$1:$H$999,8,FALSE))</f>
        <v>59</v>
      </c>
      <c r="I147" s="7">
        <f t="shared" si="3"/>
        <v>82</v>
      </c>
      <c r="J147" s="8" t="s">
        <v>34</v>
      </c>
      <c r="K147" s="8" t="s">
        <v>36</v>
      </c>
      <c r="L147" s="9">
        <v>43672</v>
      </c>
      <c r="M147" s="8">
        <v>83</v>
      </c>
      <c r="N147" s="10">
        <f>H147/M147</f>
        <v>0.71084337349397586</v>
      </c>
      <c r="O147" s="10">
        <f>I147/M147</f>
        <v>0.98795180722891562</v>
      </c>
    </row>
    <row r="148" spans="1:15" s="5" customFormat="1" x14ac:dyDescent="0.2">
      <c r="A148" s="6">
        <v>100074</v>
      </c>
      <c r="B148" s="11">
        <f>IF(ISNA(VLOOKUP(Summary!$A148,'District 0'!$A$1:$H$999,2,FALSE)),0,VLOOKUP(Summary!$A148,'District 0'!$A$1:$H$999,2,FALSE))+IF(ISNA(VLOOKUP(Summary!$A148,'District 1'!$A$1:$H$999,2,FALSE)),0,VLOOKUP(Summary!$A148,'District 1'!$A$1:$H$999,2,FALSE))+IF(ISNA(VLOOKUP(Summary!$A148,'District 2'!$A$1:$H$999,2,FALSE)),0,VLOOKUP(Summary!$A148,'District 2'!$A$1:$H$999,2,FALSE))+IF(ISNA(VLOOKUP(Summary!$A148,'District 3'!$A$1:$H$999,2,FALSE)),0,VLOOKUP(Summary!$A148,'District 3'!$A$1:$H$999,2,FALSE))+IF(ISNA(VLOOKUP(Summary!$A148,'District 4'!$A$1:$H$999,2,FALSE)),0,VLOOKUP(Summary!$A148,'District 4'!$A$1:$H$999,2,FALSE))+IF(ISNA(VLOOKUP(Summary!$A148,'District 5'!$A$1:$H$999,2,FALSE)),0,VLOOKUP(Summary!$A148,'District 5'!$A$1:$H$999,2,FALSE))+IF(ISNA(VLOOKUP(Summary!$A148,'District 6'!$A$1:$H$999,2,FALSE)),0,VLOOKUP(Summary!$A148,'District 6'!$A$1:$H$999,2,FALSE))+IF(ISNA(VLOOKUP(Summary!$A148,'District 7'!$A$1:$H$999,2,FALSE)),0,VLOOKUP(Summary!$A148,'District 7'!$A$1:$H$999,2,FALSE))+IF(ISNA(VLOOKUP(Summary!$A148,'District 8'!$A$1:$H$999,2,FALSE)),0,VLOOKUP(Summary!$A148,'District 8'!$A$1:$H$999,2,FALSE))+IF(ISNA(VLOOKUP(Summary!$A148,'District 9'!$A$1:$H$999,2,FALSE)),0,VLOOKUP(Summary!$A148,'District 9'!$A$1:$H$999,2,FALSE))+IF(ISNA(VLOOKUP(Summary!$A148,'District 10'!$A$1:$H$999,2,FALSE)),0,VLOOKUP(Summary!$A148,'District 10'!$A$1:$H$999,2,FALSE))+IF(ISNA(VLOOKUP(Summary!$A148,'District 11'!$A$1:$H$999,2,FALSE)),0,VLOOKUP(Summary!$A148,'District 11'!$A$1:$H$999,2,FALSE))+IF(ISNA(VLOOKUP(Summary!$A148,'District 12'!$A$1:$H$999,2,FALSE)),0,VLOOKUP(Summary!$A148,'District 12'!$A$1:$H$999,2,FALSE))+IF(ISNA(VLOOKUP(Summary!$A148,'District 13'!$A$1:$H$999,2,FALSE)),0,VLOOKUP(Summary!$A148,'District 13'!$A$1:$H$999,2,FALSE))+IF(ISNA(VLOOKUP(Summary!$A148,'District 14'!$A$1:$H$999,2,FALSE)),0,VLOOKUP(Summary!$A148,'District 14'!$A$1:$H$999,2,FALSE))+IF(ISNA(VLOOKUP(Summary!$A148,'District 15'!$A$1:$H$999,2,FALSE)),0,VLOOKUP(Summary!$A148,'District 15'!$A$1:$H$999,2,FALSE))+IF(ISNA(VLOOKUP(Summary!$A148,'District 16'!$A$1:$H$999,2,FALSE)),0,VLOOKUP(Summary!$A148,'District 16'!$A$1:$H$999,2,FALSE))+IF(ISNA(VLOOKUP(Summary!$A148,'District 17'!$A$1:$H$999,2,FALSE)),0,VLOOKUP(Summary!$A148,'District 17'!$A$1:$H$999,2,FALSE))+IF(ISNA(VLOOKUP(Summary!$A148,'District 18'!$A$1:$H$999,2,FALSE)),0,VLOOKUP(Summary!$A148,'District 18'!$A$1:$H$999,2,FALSE))+IF(ISNA(VLOOKUP(Summary!$A148,'District 19'!$A$1:$H$999,2,FALSE)),0,VLOOKUP(Summary!$A148,'District 19'!$A$1:$H$999,2,FALSE))+IF(ISNA(VLOOKUP(Summary!$A148,'District 20'!$A$1:$H$999,2,FALSE)),0,VLOOKUP(Summary!$A148,'District 20'!$A$1:$H$999,2,FALSE))+IF(ISNA(VLOOKUP(Summary!$A148,'District 21'!$A$1:$H$999,2,FALSE)),0,VLOOKUP(Summary!$A148,'District 21'!$A$1:$H$999,2,FALSE))+IF(ISNA(VLOOKUP(Summary!$A148,'District 22'!$A$1:$H$999,2,FALSE)),0,VLOOKUP(Summary!$A148,'District 22'!$A$1:$H$999,2,FALSE))+IF(ISNA(VLOOKUP(Summary!$A148,'District 23'!$A$1:$H$999,2,FALSE)),0,VLOOKUP(Summary!$A148,'District 23'!$A$1:$H$999,2,FALSE))+IF(ISNA(VLOOKUP(Summary!$A148,'District 24'!$A$1:$H$999,2,FALSE)),0,VLOOKUP(Summary!$A148,'District 24'!$A$1:$H$999,2,FALSE))+IF(ISNA(VLOOKUP(Summary!$A148,'District 25'!$A$1:$H$999,2,FALSE)),0,VLOOKUP(Summary!$A148,'District 25'!$A$1:$H$999,2,FALSE))+IF(ISNA(VLOOKUP(Summary!$A148,'District 26'!$A$1:$H$999,2,FALSE)),0,VLOOKUP(Summary!$A148,'District 26'!$A$1:$H$999,2,FALSE))+IF(ISNA(VLOOKUP(Summary!$A148,'District 27'!$A$1:$H$999,2,FALSE)),0,VLOOKUP(Summary!$A148,'District 27'!$A$1:$H$999,2,FALSE))+IF(ISNA(VLOOKUP(Summary!$A148,'District 28'!$A$1:$H$999,2,FALSE)),0,VLOOKUP(Summary!$A148,'District 28'!$A$1:$H$999,2,FALSE))+IF(ISNA(VLOOKUP(Summary!$A148,'District 29'!$A$1:$H$999,2,FALSE)),0,VLOOKUP(Summary!$A148,'District 29'!$A$1:$H$999,2,FALSE))</f>
        <v>1</v>
      </c>
      <c r="C148" s="11">
        <f>IF(ISNA(VLOOKUP(Summary!$A148,'District 0'!$A$1:$H$999,3,FALSE)),0,VLOOKUP(Summary!$A148,'District 0'!$A$1:$H$999,3,FALSE))+IF(ISNA(VLOOKUP(Summary!$A148,'District 1'!$A$1:$H$999,3,FALSE)),0,VLOOKUP(Summary!$A148,'District 1'!$A$1:$H$999,3,FALSE))+IF(ISNA(VLOOKUP(Summary!$A148,'District 2'!$A$1:$H$999,3,FALSE)),0,VLOOKUP(Summary!$A148,'District 2'!$A$1:$H$999,3,FALSE))+IF(ISNA(VLOOKUP(Summary!$A148,'District 3'!$A$1:$H$999,3,FALSE)),0,VLOOKUP(Summary!$A148,'District 3'!$A$1:$H$999,3,FALSE))+IF(ISNA(VLOOKUP(Summary!$A148,'District 4'!$A$1:$H$999,3,FALSE)),0,VLOOKUP(Summary!$A148,'District 4'!$A$1:$H$999,3,FALSE))+IF(ISNA(VLOOKUP(Summary!$A148,'District 5'!$A$1:$H$999,3,FALSE)),0,VLOOKUP(Summary!$A148,'District 5'!$A$1:$H$999,3,FALSE))+IF(ISNA(VLOOKUP(Summary!$A148,'District 6'!$A$1:$H$999,3,FALSE)),0,VLOOKUP(Summary!$A148,'District 6'!$A$1:$H$999,3,FALSE))+IF(ISNA(VLOOKUP(Summary!$A148,'District 7'!$A$1:$H$999,3,FALSE)),0,VLOOKUP(Summary!$A148,'District 7'!$A$1:$H$999,3,FALSE))+IF(ISNA(VLOOKUP(Summary!$A148,'District 8'!$A$1:$H$999,3,FALSE)),0,VLOOKUP(Summary!$A148,'District 8'!$A$1:$H$999,3,FALSE))+IF(ISNA(VLOOKUP(Summary!$A148,'District 9'!$A$1:$H$999,3,FALSE)),0,VLOOKUP(Summary!$A148,'District 9'!$A$1:$H$999,3,FALSE))+IF(ISNA(VLOOKUP(Summary!$A148,'District 10'!$A$1:$H$999,3,FALSE)),0,VLOOKUP(Summary!$A148,'District 10'!$A$1:$H$999,3,FALSE))+IF(ISNA(VLOOKUP(Summary!$A148,'District 11'!$A$1:$H$999,3,FALSE)),0,VLOOKUP(Summary!$A148,'District 11'!$A$1:$H$999,3,FALSE))+IF(ISNA(VLOOKUP(Summary!$A148,'District 12'!$A$1:$H$999,3,FALSE)),0,VLOOKUP(Summary!$A148,'District 12'!$A$1:$H$999,3,FALSE))+IF(ISNA(VLOOKUP(Summary!$A148,'District 13'!$A$1:$H$999,3,FALSE)),0,VLOOKUP(Summary!$A148,'District 13'!$A$1:$H$999,3,FALSE))+IF(ISNA(VLOOKUP(Summary!$A148,'District 14'!$A$1:$H$999,3,FALSE)),0,VLOOKUP(Summary!$A148,'District 14'!$A$1:$H$999,3,FALSE))+IF(ISNA(VLOOKUP(Summary!$A148,'District 15'!$A$1:$H$999,3,FALSE)),0,VLOOKUP(Summary!$A148,'District 15'!$A$1:$H$999,3,FALSE))+IF(ISNA(VLOOKUP(Summary!$A148,'District 16'!$A$1:$H$999,3,FALSE)),0,VLOOKUP(Summary!$A148,'District 16'!$A$1:$H$999,3,FALSE))+IF(ISNA(VLOOKUP(Summary!$A148,'District 17'!$A$1:$H$999,3,FALSE)),0,VLOOKUP(Summary!$A148,'District 17'!$A$1:$H$999,3,FALSE))+IF(ISNA(VLOOKUP(Summary!$A148,'District 18'!$A$1:$H$999,3,FALSE)),0,VLOOKUP(Summary!$A148,'District 18'!$A$1:$H$999,3,FALSE))+IF(ISNA(VLOOKUP(Summary!$A148,'District 19'!$A$1:$H$999,3,FALSE)),0,VLOOKUP(Summary!$A148,'District 19'!$A$1:$H$999,3,FALSE))+IF(ISNA(VLOOKUP(Summary!$A148,'District 20'!$A$1:$H$999,3,FALSE)),0,VLOOKUP(Summary!$A148,'District 20'!$A$1:$H$999,3,FALSE))+IF(ISNA(VLOOKUP(Summary!$A148,'District 21'!$A$1:$H$999,3,FALSE)),0,VLOOKUP(Summary!$A148,'District 21'!$A$1:$H$999,3,FALSE))+IF(ISNA(VLOOKUP(Summary!$A148,'District 22'!$A$1:$H$999,3,FALSE)),0,VLOOKUP(Summary!$A148,'District 22'!$A$1:$H$999,3,FALSE))+IF(ISNA(VLOOKUP(Summary!$A148,'District 23'!$A$1:$H$999,3,FALSE)),0,VLOOKUP(Summary!$A148,'District 23'!$A$1:$H$999,3,FALSE))+IF(ISNA(VLOOKUP(Summary!$A148,'District 24'!$A$1:$H$999,3,FALSE)),0,VLOOKUP(Summary!$A148,'District 24'!$A$1:$H$999,3,FALSE))+IF(ISNA(VLOOKUP(Summary!$A148,'District 25'!$A$1:$H$999,3,FALSE)),0,VLOOKUP(Summary!$A148,'District 25'!$A$1:$H$999,3,FALSE))+IF(ISNA(VLOOKUP(Summary!$A148,'District 26'!$A$1:$H$999,3,FALSE)),0,VLOOKUP(Summary!$A148,'District 26'!$A$1:$H$999,3,FALSE))+IF(ISNA(VLOOKUP(Summary!$A148,'District 27'!$A$1:$H$999,3,FALSE)),0,VLOOKUP(Summary!$A148,'District 27'!$A$1:$H$999,3,FALSE))+IF(ISNA(VLOOKUP(Summary!$A148,'District 28'!$A$1:$H$999,3,FALSE)),0,VLOOKUP(Summary!$A148,'District 28'!$A$1:$H$999,3,FALSE))+IF(ISNA(VLOOKUP(Summary!$A148,'District 29'!$A$1:$H$999,3,FALSE)),0,VLOOKUP(Summary!$A148,'District 29'!$A$1:$H$999,3,FALSE))</f>
        <v>7</v>
      </c>
      <c r="D148" s="11">
        <f>IF(ISNA(VLOOKUP(Summary!$A148,'District 0'!$A$1:$H$999,4,FALSE)),0,VLOOKUP(Summary!$A148,'District 0'!$A$1:$H$999,4,FALSE))+IF(ISNA(VLOOKUP(Summary!$A148,'District 1'!$A$1:$H$999,4,FALSE)),0,VLOOKUP(Summary!$A148,'District 1'!$A$1:$H$999,4,FALSE))+IF(ISNA(VLOOKUP(Summary!$A148,'District 2'!$A$1:$H$999,4,FALSE)),0,VLOOKUP(Summary!$A148,'District 2'!$A$1:$H$999,4,FALSE))+IF(ISNA(VLOOKUP(Summary!$A148,'District 3'!$A$1:$H$999,4,FALSE)),0,VLOOKUP(Summary!$A148,'District 3'!$A$1:$H$999,4,FALSE))+IF(ISNA(VLOOKUP(Summary!$A148,'District 4'!$A$1:$H$999,4,FALSE)),0,VLOOKUP(Summary!$A148,'District 4'!$A$1:$H$999,4,FALSE))+IF(ISNA(VLOOKUP(Summary!$A148,'District 5'!$A$1:$H$999,4,FALSE)),0,VLOOKUP(Summary!$A148,'District 5'!$A$1:$H$999,4,FALSE))+IF(ISNA(VLOOKUP(Summary!$A148,'District 6'!$A$1:$H$999,4,FALSE)),0,VLOOKUP(Summary!$A148,'District 6'!$A$1:$H$999,4,FALSE))+IF(ISNA(VLOOKUP(Summary!$A148,'District 7'!$A$1:$H$999,4,FALSE)),0,VLOOKUP(Summary!$A148,'District 7'!$A$1:$H$999,4,FALSE))+IF(ISNA(VLOOKUP(Summary!$A148,'District 8'!$A$1:$H$999,4,FALSE)),0,VLOOKUP(Summary!$A148,'District 8'!$A$1:$H$999,4,FALSE))+IF(ISNA(VLOOKUP(Summary!$A148,'District 9'!$A$1:$H$999,4,FALSE)),0,VLOOKUP(Summary!$A148,'District 9'!$A$1:$H$999,4,FALSE))+IF(ISNA(VLOOKUP(Summary!$A148,'District 10'!$A$1:$H$999,4,FALSE)),0,VLOOKUP(Summary!$A148,'District 10'!$A$1:$H$999,4,FALSE))+IF(ISNA(VLOOKUP(Summary!$A148,'District 11'!$A$1:$H$999,4,FALSE)),0,VLOOKUP(Summary!$A148,'District 11'!$A$1:$H$999,4,FALSE))+IF(ISNA(VLOOKUP(Summary!$A148,'District 12'!$A$1:$H$999,4,FALSE)),0,VLOOKUP(Summary!$A148,'District 12'!$A$1:$H$999,4,FALSE))+IF(ISNA(VLOOKUP(Summary!$A148,'District 13'!$A$1:$H$999,4,FALSE)),0,VLOOKUP(Summary!$A148,'District 13'!$A$1:$H$999,4,FALSE))+IF(ISNA(VLOOKUP(Summary!$A148,'District 14'!$A$1:$H$999,4,FALSE)),0,VLOOKUP(Summary!$A148,'District 14'!$A$1:$H$999,4,FALSE))+IF(ISNA(VLOOKUP(Summary!$A148,'District 15'!$A$1:$H$999,4,FALSE)),0,VLOOKUP(Summary!$A148,'District 15'!$A$1:$H$999,4,FALSE))+IF(ISNA(VLOOKUP(Summary!$A148,'District 16'!$A$1:$H$999,4,FALSE)),0,VLOOKUP(Summary!$A148,'District 16'!$A$1:$H$999,4,FALSE))+IF(ISNA(VLOOKUP(Summary!$A148,'District 17'!$A$1:$H$999,4,FALSE)),0,VLOOKUP(Summary!$A148,'District 17'!$A$1:$H$999,4,FALSE))+IF(ISNA(VLOOKUP(Summary!$A148,'District 18'!$A$1:$H$999,4,FALSE)),0,VLOOKUP(Summary!$A148,'District 18'!$A$1:$H$999,4,FALSE))+IF(ISNA(VLOOKUP(Summary!$A148,'District 19'!$A$1:$H$999,4,FALSE)),0,VLOOKUP(Summary!$A148,'District 19'!$A$1:$H$999,4,FALSE))+IF(ISNA(VLOOKUP(Summary!$A148,'District 20'!$A$1:$H$999,4,FALSE)),0,VLOOKUP(Summary!$A148,'District 20'!$A$1:$H$999,4,FALSE))+IF(ISNA(VLOOKUP(Summary!$A148,'District 21'!$A$1:$H$999,4,FALSE)),0,VLOOKUP(Summary!$A148,'District 21'!$A$1:$H$999,4,FALSE))+IF(ISNA(VLOOKUP(Summary!$A148,'District 22'!$A$1:$H$999,4,FALSE)),0,VLOOKUP(Summary!$A148,'District 22'!$A$1:$H$999,4,FALSE))+IF(ISNA(VLOOKUP(Summary!$A148,'District 23'!$A$1:$H$999,4,FALSE)),0,VLOOKUP(Summary!$A148,'District 23'!$A$1:$H$999,4,FALSE))+IF(ISNA(VLOOKUP(Summary!$A148,'District 24'!$A$1:$H$999,4,FALSE)),0,VLOOKUP(Summary!$A148,'District 24'!$A$1:$H$999,4,FALSE))+IF(ISNA(VLOOKUP(Summary!$A148,'District 25'!$A$1:$H$999,4,FALSE)),0,VLOOKUP(Summary!$A148,'District 25'!$A$1:$H$999,4,FALSE))+IF(ISNA(VLOOKUP(Summary!$A148,'District 26'!$A$1:$H$999,4,FALSE)),0,VLOOKUP(Summary!$A148,'District 26'!$A$1:$H$999,4,FALSE))+IF(ISNA(VLOOKUP(Summary!$A148,'District 27'!$A$1:$H$999,4,FALSE)),0,VLOOKUP(Summary!$A148,'District 27'!$A$1:$H$999,4,FALSE))+IF(ISNA(VLOOKUP(Summary!$A148,'District 28'!$A$1:$H$999,4,FALSE)),0,VLOOKUP(Summary!$A148,'District 28'!$A$1:$H$999,4,FALSE))+IF(ISNA(VLOOKUP(Summary!$A148,'District 29'!$A$1:$H$999,4,FALSE)),0,VLOOKUP(Summary!$A148,'District 29'!$A$1:$H$999,4,FALSE))</f>
        <v>3</v>
      </c>
      <c r="E148" s="11">
        <f>IF(ISNA(VLOOKUP(Summary!$A148,'District 0'!$A$1:$H$999,5,FALSE)),0,VLOOKUP(Summary!$A148,'District 0'!$A$1:$H$999,5,FALSE))+IF(ISNA(VLOOKUP(Summary!$A148,'District 1'!$A$1:$H$999,5,FALSE)),0,VLOOKUP(Summary!$A148,'District 1'!$A$1:$H$999,5,FALSE))+IF(ISNA(VLOOKUP(Summary!$A148,'District 2'!$A$1:$H$999,5,FALSE)),0,VLOOKUP(Summary!$A148,'District 2'!$A$1:$H$999,5,FALSE))+IF(ISNA(VLOOKUP(Summary!$A148,'District 3'!$A$1:$H$999,5,FALSE)),0,VLOOKUP(Summary!$A148,'District 3'!$A$1:$H$999,5,FALSE))+IF(ISNA(VLOOKUP(Summary!$A148,'District 4'!$A$1:$H$999,5,FALSE)),0,VLOOKUP(Summary!$A148,'District 4'!$A$1:$H$999,5,FALSE))+IF(ISNA(VLOOKUP(Summary!$A148,'District 5'!$A$1:$H$999,5,FALSE)),0,VLOOKUP(Summary!$A148,'District 5'!$A$1:$H$999,5,FALSE))+IF(ISNA(VLOOKUP(Summary!$A148,'District 6'!$A$1:$H$999,5,FALSE)),0,VLOOKUP(Summary!$A148,'District 6'!$A$1:$H$999,5,FALSE))+IF(ISNA(VLOOKUP(Summary!$A148,'District 7'!$A$1:$H$999,5,FALSE)),0,VLOOKUP(Summary!$A148,'District 7'!$A$1:$H$999,5,FALSE))+IF(ISNA(VLOOKUP(Summary!$A148,'District 8'!$A$1:$H$999,5,FALSE)),0,VLOOKUP(Summary!$A148,'District 8'!$A$1:$H$999,5,FALSE))+IF(ISNA(VLOOKUP(Summary!$A148,'District 9'!$A$1:$H$999,5,FALSE)),0,VLOOKUP(Summary!$A148,'District 9'!$A$1:$H$999,5,FALSE))+IF(ISNA(VLOOKUP(Summary!$A148,'District 10'!$A$1:$H$999,5,FALSE)),0,VLOOKUP(Summary!$A148,'District 10'!$A$1:$H$999,5,FALSE))+IF(ISNA(VLOOKUP(Summary!$A148,'District 11'!$A$1:$H$999,5,FALSE)),0,VLOOKUP(Summary!$A148,'District 11'!$A$1:$H$999,5,FALSE))+IF(ISNA(VLOOKUP(Summary!$A148,'District 12'!$A$1:$H$999,5,FALSE)),0,VLOOKUP(Summary!$A148,'District 12'!$A$1:$H$999,5,FALSE))+IF(ISNA(VLOOKUP(Summary!$A148,'District 13'!$A$1:$H$999,5,FALSE)),0,VLOOKUP(Summary!$A148,'District 13'!$A$1:$H$999,5,FALSE))+IF(ISNA(VLOOKUP(Summary!$A148,'District 14'!$A$1:$H$999,5,FALSE)),0,VLOOKUP(Summary!$A148,'District 14'!$A$1:$H$999,5,FALSE))+IF(ISNA(VLOOKUP(Summary!$A148,'District 15'!$A$1:$H$999,5,FALSE)),0,VLOOKUP(Summary!$A148,'District 15'!$A$1:$H$999,5,FALSE))+IF(ISNA(VLOOKUP(Summary!$A148,'District 16'!$A$1:$H$999,5,FALSE)),0,VLOOKUP(Summary!$A148,'District 16'!$A$1:$H$999,5,FALSE))+IF(ISNA(VLOOKUP(Summary!$A148,'District 17'!$A$1:$H$999,5,FALSE)),0,VLOOKUP(Summary!$A148,'District 17'!$A$1:$H$999,5,FALSE))+IF(ISNA(VLOOKUP(Summary!$A148,'District 18'!$A$1:$H$999,5,FALSE)),0,VLOOKUP(Summary!$A148,'District 18'!$A$1:$H$999,5,FALSE))+IF(ISNA(VLOOKUP(Summary!$A148,'District 19'!$A$1:$H$999,5,FALSE)),0,VLOOKUP(Summary!$A148,'District 19'!$A$1:$H$999,5,FALSE))+IF(ISNA(VLOOKUP(Summary!$A148,'District 20'!$A$1:$H$999,5,FALSE)),0,VLOOKUP(Summary!$A148,'District 20'!$A$1:$H$999,5,FALSE))+IF(ISNA(VLOOKUP(Summary!$A148,'District 21'!$A$1:$H$999,5,FALSE)),0,VLOOKUP(Summary!$A148,'District 21'!$A$1:$H$999,5,FALSE))+IF(ISNA(VLOOKUP(Summary!$A148,'District 22'!$A$1:$H$999,5,FALSE)),0,VLOOKUP(Summary!$A148,'District 22'!$A$1:$H$999,5,FALSE))+IF(ISNA(VLOOKUP(Summary!$A148,'District 23'!$A$1:$H$999,5,FALSE)),0,VLOOKUP(Summary!$A148,'District 23'!$A$1:$H$999,5,FALSE))+IF(ISNA(VLOOKUP(Summary!$A148,'District 24'!$A$1:$H$999,5,FALSE)),0,VLOOKUP(Summary!$A148,'District 24'!$A$1:$H$999,5,FALSE))+IF(ISNA(VLOOKUP(Summary!$A148,'District 25'!$A$1:$H$999,5,FALSE)),0,VLOOKUP(Summary!$A148,'District 25'!$A$1:$H$999,5,FALSE))+IF(ISNA(VLOOKUP(Summary!$A148,'District 26'!$A$1:$H$999,5,FALSE)),0,VLOOKUP(Summary!$A148,'District 26'!$A$1:$H$999,5,FALSE))+IF(ISNA(VLOOKUP(Summary!$A148,'District 27'!$A$1:$H$999,5,FALSE)),0,VLOOKUP(Summary!$A148,'District 27'!$A$1:$H$999,5,FALSE))+IF(ISNA(VLOOKUP(Summary!$A148,'District 28'!$A$1:$H$999,5,FALSE)),0,VLOOKUP(Summary!$A148,'District 28'!$A$1:$H$999,5,FALSE))+IF(ISNA(VLOOKUP(Summary!$A148,'District 29'!$A$1:$H$999,5,FALSE)),0,VLOOKUP(Summary!$A148,'District 29'!$A$1:$H$999,5,FALSE))</f>
        <v>1</v>
      </c>
      <c r="F148" s="11">
        <f>IF(ISNA(VLOOKUP(Summary!$A148,'District 0'!$A$1:$H$999,6,FALSE)),0,VLOOKUP(Summary!$A148,'District 0'!$A$1:$H$999,6,FALSE))+IF(ISNA(VLOOKUP(Summary!$A148,'District 1'!$A$1:$H$999,6,FALSE)),0,VLOOKUP(Summary!$A148,'District 1'!$A$1:$H$999,6,FALSE))+IF(ISNA(VLOOKUP(Summary!$A148,'District 2'!$A$1:$H$999,6,FALSE)),0,VLOOKUP(Summary!$A148,'District 2'!$A$1:$H$999,6,FALSE))+IF(ISNA(VLOOKUP(Summary!$A148,'District 3'!$A$1:$H$999,6,FALSE)),0,VLOOKUP(Summary!$A148,'District 3'!$A$1:$H$999,6,FALSE))+IF(ISNA(VLOOKUP(Summary!$A148,'District 4'!$A$1:$H$999,6,FALSE)),0,VLOOKUP(Summary!$A148,'District 4'!$A$1:$H$999,6,FALSE))+IF(ISNA(VLOOKUP(Summary!$A148,'District 5'!$A$1:$H$999,6,FALSE)),0,VLOOKUP(Summary!$A148,'District 5'!$A$1:$H$999,6,FALSE))+IF(ISNA(VLOOKUP(Summary!$A148,'District 6'!$A$1:$H$999,6,FALSE)),0,VLOOKUP(Summary!$A148,'District 6'!$A$1:$H$999,6,FALSE))+IF(ISNA(VLOOKUP(Summary!$A148,'District 7'!$A$1:$H$999,6,FALSE)),0,VLOOKUP(Summary!$A148,'District 7'!$A$1:$H$999,6,FALSE))+IF(ISNA(VLOOKUP(Summary!$A148,'District 8'!$A$1:$H$999,6,FALSE)),0,VLOOKUP(Summary!$A148,'District 8'!$A$1:$H$999,6,FALSE))+IF(ISNA(VLOOKUP(Summary!$A148,'District 9'!$A$1:$H$999,6,FALSE)),0,VLOOKUP(Summary!$A148,'District 9'!$A$1:$H$999,6,FALSE))+IF(ISNA(VLOOKUP(Summary!$A148,'District 10'!$A$1:$H$999,6,FALSE)),0,VLOOKUP(Summary!$A148,'District 10'!$A$1:$H$999,6,FALSE))+IF(ISNA(VLOOKUP(Summary!$A148,'District 11'!$A$1:$H$999,6,FALSE)),0,VLOOKUP(Summary!$A148,'District 11'!$A$1:$H$999,6,FALSE))+IF(ISNA(VLOOKUP(Summary!$A148,'District 12'!$A$1:$H$999,6,FALSE)),0,VLOOKUP(Summary!$A148,'District 12'!$A$1:$H$999,6,FALSE))+IF(ISNA(VLOOKUP(Summary!$A148,'District 13'!$A$1:$H$999,6,FALSE)),0,VLOOKUP(Summary!$A148,'District 13'!$A$1:$H$999,6,FALSE))+IF(ISNA(VLOOKUP(Summary!$A148,'District 14'!$A$1:$H$999,6,FALSE)),0,VLOOKUP(Summary!$A148,'District 14'!$A$1:$H$999,6,FALSE))+IF(ISNA(VLOOKUP(Summary!$A148,'District 15'!$A$1:$H$999,6,FALSE)),0,VLOOKUP(Summary!$A148,'District 15'!$A$1:$H$999,6,FALSE))+IF(ISNA(VLOOKUP(Summary!$A148,'District 16'!$A$1:$H$999,6,FALSE)),0,VLOOKUP(Summary!$A148,'District 16'!$A$1:$H$999,6,FALSE))+IF(ISNA(VLOOKUP(Summary!$A148,'District 17'!$A$1:$H$999,6,FALSE)),0,VLOOKUP(Summary!$A148,'District 17'!$A$1:$H$999,6,FALSE))+IF(ISNA(VLOOKUP(Summary!$A148,'District 18'!$A$1:$H$999,6,FALSE)),0,VLOOKUP(Summary!$A148,'District 18'!$A$1:$H$999,6,FALSE))+IF(ISNA(VLOOKUP(Summary!$A148,'District 19'!$A$1:$H$999,6,FALSE)),0,VLOOKUP(Summary!$A148,'District 19'!$A$1:$H$999,6,FALSE))+IF(ISNA(VLOOKUP(Summary!$A148,'District 20'!$A$1:$H$999,6,FALSE)),0,VLOOKUP(Summary!$A148,'District 20'!$A$1:$H$999,6,FALSE))+IF(ISNA(VLOOKUP(Summary!$A148,'District 21'!$A$1:$H$999,6,FALSE)),0,VLOOKUP(Summary!$A148,'District 21'!$A$1:$H$999,6,FALSE))+IF(ISNA(VLOOKUP(Summary!$A148,'District 22'!$A$1:$H$999,6,FALSE)),0,VLOOKUP(Summary!$A148,'District 22'!$A$1:$H$999,6,FALSE))+IF(ISNA(VLOOKUP(Summary!$A148,'District 23'!$A$1:$H$999,6,FALSE)),0,VLOOKUP(Summary!$A148,'District 23'!$A$1:$H$999,6,FALSE))+IF(ISNA(VLOOKUP(Summary!$A148,'District 24'!$A$1:$H$999,6,FALSE)),0,VLOOKUP(Summary!$A148,'District 24'!$A$1:$H$999,6,FALSE))+IF(ISNA(VLOOKUP(Summary!$A148,'District 25'!$A$1:$H$999,6,FALSE)),0,VLOOKUP(Summary!$A148,'District 25'!$A$1:$H$999,6,FALSE))+IF(ISNA(VLOOKUP(Summary!$A148,'District 26'!$A$1:$H$999,6,FALSE)),0,VLOOKUP(Summary!$A148,'District 26'!$A$1:$H$999,6,FALSE))+IF(ISNA(VLOOKUP(Summary!$A148,'District 27'!$A$1:$H$999,6,FALSE)),0,VLOOKUP(Summary!$A148,'District 27'!$A$1:$H$999,6,FALSE))+IF(ISNA(VLOOKUP(Summary!$A148,'District 28'!$A$1:$H$999,6,FALSE)),0,VLOOKUP(Summary!$A148,'District 28'!$A$1:$H$999,6,FALSE))+IF(ISNA(VLOOKUP(Summary!$A148,'District 29'!$A$1:$H$999,6,FALSE)),0,VLOOKUP(Summary!$A148,'District 29'!$A$1:$H$999,6,FALSE))</f>
        <v>0</v>
      </c>
      <c r="G148" s="11">
        <f>IF(ISNA(VLOOKUP(Summary!$A148,'District 0'!$A$1:$H$999,7,FALSE)),0,VLOOKUP(Summary!$A148,'District 0'!$A$1:$H$999,7,FALSE))+IF(ISNA(VLOOKUP(Summary!$A148,'District 1'!$A$1:$H$999,7,FALSE)),0,VLOOKUP(Summary!$A148,'District 1'!$A$1:$H$999,7,FALSE))+IF(ISNA(VLOOKUP(Summary!$A148,'District 2'!$A$1:$H$999,7,FALSE)),0,VLOOKUP(Summary!$A148,'District 2'!$A$1:$H$999,7,FALSE))+IF(ISNA(VLOOKUP(Summary!$A148,'District 3'!$A$1:$H$999,7,FALSE)),0,VLOOKUP(Summary!$A148,'District 3'!$A$1:$H$999,7,FALSE))+IF(ISNA(VLOOKUP(Summary!$A148,'District 4'!$A$1:$H$999,7,FALSE)),0,VLOOKUP(Summary!$A148,'District 4'!$A$1:$H$999,7,FALSE))+IF(ISNA(VLOOKUP(Summary!$A148,'District 5'!$A$1:$H$999,7,FALSE)),0,VLOOKUP(Summary!$A148,'District 5'!$A$1:$H$999,7,FALSE))+IF(ISNA(VLOOKUP(Summary!$A148,'District 6'!$A$1:$H$999,7,FALSE)),0,VLOOKUP(Summary!$A148,'District 6'!$A$1:$H$999,7,FALSE))+IF(ISNA(VLOOKUP(Summary!$A148,'District 7'!$A$1:$H$999,7,FALSE)),0,VLOOKUP(Summary!$A148,'District 7'!$A$1:$H$999,7,FALSE))+IF(ISNA(VLOOKUP(Summary!$A148,'District 8'!$A$1:$H$999,7,FALSE)),0,VLOOKUP(Summary!$A148,'District 8'!$A$1:$H$999,7,FALSE))+IF(ISNA(VLOOKUP(Summary!$A148,'District 9'!$A$1:$H$999,7,FALSE)),0,VLOOKUP(Summary!$A148,'District 9'!$A$1:$H$999,7,FALSE))+IF(ISNA(VLOOKUP(Summary!$A148,'District 10'!$A$1:$H$999,7,FALSE)),0,VLOOKUP(Summary!$A148,'District 10'!$A$1:$H$999,7,FALSE))+IF(ISNA(VLOOKUP(Summary!$A148,'District 11'!$A$1:$H$999,7,FALSE)),0,VLOOKUP(Summary!$A148,'District 11'!$A$1:$H$999,7,FALSE))+IF(ISNA(VLOOKUP(Summary!$A148,'District 12'!$A$1:$H$999,7,FALSE)),0,VLOOKUP(Summary!$A148,'District 12'!$A$1:$H$999,7,FALSE))+IF(ISNA(VLOOKUP(Summary!$A148,'District 13'!$A$1:$H$999,7,FALSE)),0,VLOOKUP(Summary!$A148,'District 13'!$A$1:$H$999,7,FALSE))+IF(ISNA(VLOOKUP(Summary!$A148,'District 14'!$A$1:$H$999,7,FALSE)),0,VLOOKUP(Summary!$A148,'District 14'!$A$1:$H$999,7,FALSE))+IF(ISNA(VLOOKUP(Summary!$A148,'District 15'!$A$1:$H$999,7,FALSE)),0,VLOOKUP(Summary!$A148,'District 15'!$A$1:$H$999,7,FALSE))+IF(ISNA(VLOOKUP(Summary!$A148,'District 16'!$A$1:$H$999,7,FALSE)),0,VLOOKUP(Summary!$A148,'District 16'!$A$1:$H$999,7,FALSE))+IF(ISNA(VLOOKUP(Summary!$A148,'District 17'!$A$1:$H$999,7,FALSE)),0,VLOOKUP(Summary!$A148,'District 17'!$A$1:$H$999,7,FALSE))+IF(ISNA(VLOOKUP(Summary!$A148,'District 18'!$A$1:$H$999,7,FALSE)),0,VLOOKUP(Summary!$A148,'District 18'!$A$1:$H$999,7,FALSE))+IF(ISNA(VLOOKUP(Summary!$A148,'District 19'!$A$1:$H$999,7,FALSE)),0,VLOOKUP(Summary!$A148,'District 19'!$A$1:$H$999,7,FALSE))+IF(ISNA(VLOOKUP(Summary!$A148,'District 20'!$A$1:$H$999,7,FALSE)),0,VLOOKUP(Summary!$A148,'District 20'!$A$1:$H$999,7,FALSE))+IF(ISNA(VLOOKUP(Summary!$A148,'District 21'!$A$1:$H$999,7,FALSE)),0,VLOOKUP(Summary!$A148,'District 21'!$A$1:$H$999,7,FALSE))+IF(ISNA(VLOOKUP(Summary!$A148,'District 22'!$A$1:$H$999,7,FALSE)),0,VLOOKUP(Summary!$A148,'District 22'!$A$1:$H$999,7,FALSE))+IF(ISNA(VLOOKUP(Summary!$A148,'District 23'!$A$1:$H$999,7,FALSE)),0,VLOOKUP(Summary!$A148,'District 23'!$A$1:$H$999,7,FALSE))+IF(ISNA(VLOOKUP(Summary!$A148,'District 24'!$A$1:$H$999,7,FALSE)),0,VLOOKUP(Summary!$A148,'District 24'!$A$1:$H$999,7,FALSE))+IF(ISNA(VLOOKUP(Summary!$A148,'District 25'!$A$1:$H$999,7,FALSE)),0,VLOOKUP(Summary!$A148,'District 25'!$A$1:$H$999,7,FALSE))+IF(ISNA(VLOOKUP(Summary!$A148,'District 26'!$A$1:$H$999,7,FALSE)),0,VLOOKUP(Summary!$A148,'District 26'!$A$1:$H$999,7,FALSE))+IF(ISNA(VLOOKUP(Summary!$A148,'District 27'!$A$1:$H$999,7,FALSE)),0,VLOOKUP(Summary!$A148,'District 27'!$A$1:$H$999,7,FALSE))+IF(ISNA(VLOOKUP(Summary!$A148,'District 28'!$A$1:$H$999,7,FALSE)),0,VLOOKUP(Summary!$A148,'District 28'!$A$1:$H$999,7,FALSE))+IF(ISNA(VLOOKUP(Summary!$A148,'District 29'!$A$1:$H$999,7,FALSE)),0,VLOOKUP(Summary!$A148,'District 29'!$A$1:$H$999,7,FALSE))</f>
        <v>0</v>
      </c>
      <c r="H148" s="11">
        <f>IF(ISNA(VLOOKUP(Summary!$A148,'District 0'!$A$1:$H$999,8,FALSE)),0,VLOOKUP(Summary!$A148,'District 0'!$A$1:$H$999,8,FALSE))+IF(ISNA(VLOOKUP(Summary!$A148,'District 1'!$A$1:$H$999,8,FALSE)),0,VLOOKUP(Summary!$A148,'District 1'!$A$1:$H$999,8,FALSE))+IF(ISNA(VLOOKUP(Summary!$A148,'District 2'!$A$1:$H$999,8,FALSE)),0,VLOOKUP(Summary!$A148,'District 2'!$A$1:$H$999,8,FALSE))+IF(ISNA(VLOOKUP(Summary!$A148,'District 3'!$A$1:$H$999,8,FALSE)),0,VLOOKUP(Summary!$A148,'District 3'!$A$1:$H$999,8,FALSE))+IF(ISNA(VLOOKUP(Summary!$A148,'District 4'!$A$1:$H$999,8,FALSE)),0,VLOOKUP(Summary!$A148,'District 4'!$A$1:$H$999,8,FALSE))+IF(ISNA(VLOOKUP(Summary!$A148,'District 5'!$A$1:$H$999,8,FALSE)),0,VLOOKUP(Summary!$A148,'District 5'!$A$1:$H$999,8,FALSE))+IF(ISNA(VLOOKUP(Summary!$A148,'District 6'!$A$1:$H$999,8,FALSE)),0,VLOOKUP(Summary!$A148,'District 6'!$A$1:$H$999,8,FALSE))+IF(ISNA(VLOOKUP(Summary!$A148,'District 7'!$A$1:$H$999,8,FALSE)),0,VLOOKUP(Summary!$A148,'District 7'!$A$1:$H$999,8,FALSE))+IF(ISNA(VLOOKUP(Summary!$A148,'District 8'!$A$1:$H$999,8,FALSE)),0,VLOOKUP(Summary!$A148,'District 8'!$A$1:$H$999,8,FALSE))+IF(ISNA(VLOOKUP(Summary!$A148,'District 9'!$A$1:$H$999,8,FALSE)),0,VLOOKUP(Summary!$A148,'District 9'!$A$1:$H$999,8,FALSE))+IF(ISNA(VLOOKUP(Summary!$A148,'District 10'!$A$1:$H$999,8,FALSE)),0,VLOOKUP(Summary!$A148,'District 10'!$A$1:$H$999,8,FALSE))+IF(ISNA(VLOOKUP(Summary!$A148,'District 11'!$A$1:$H$999,8,FALSE)),0,VLOOKUP(Summary!$A148,'District 11'!$A$1:$H$999,8,FALSE))+IF(ISNA(VLOOKUP(Summary!$A148,'District 12'!$A$1:$H$999,8,FALSE)),0,VLOOKUP(Summary!$A148,'District 12'!$A$1:$H$999,8,FALSE))+IF(ISNA(VLOOKUP(Summary!$A148,'District 13'!$A$1:$H$999,8,FALSE)),0,VLOOKUP(Summary!$A148,'District 13'!$A$1:$H$999,8,FALSE))+IF(ISNA(VLOOKUP(Summary!$A148,'District 14'!$A$1:$H$999,8,FALSE)),0,VLOOKUP(Summary!$A148,'District 14'!$A$1:$H$999,8,FALSE))+IF(ISNA(VLOOKUP(Summary!$A148,'District 15'!$A$1:$H$999,8,FALSE)),0,VLOOKUP(Summary!$A148,'District 15'!$A$1:$H$999,8,FALSE))+IF(ISNA(VLOOKUP(Summary!$A148,'District 16'!$A$1:$H$999,8,FALSE)),0,VLOOKUP(Summary!$A148,'District 16'!$A$1:$H$999,8,FALSE))+IF(ISNA(VLOOKUP(Summary!$A148,'District 17'!$A$1:$H$999,8,FALSE)),0,VLOOKUP(Summary!$A148,'District 17'!$A$1:$H$999,8,FALSE))+IF(ISNA(VLOOKUP(Summary!$A148,'District 18'!$A$1:$H$999,8,FALSE)),0,VLOOKUP(Summary!$A148,'District 18'!$A$1:$H$999,8,FALSE))+IF(ISNA(VLOOKUP(Summary!$A148,'District 19'!$A$1:$H$999,8,FALSE)),0,VLOOKUP(Summary!$A148,'District 19'!$A$1:$H$999,8,FALSE))+IF(ISNA(VLOOKUP(Summary!$A148,'District 20'!$A$1:$H$999,8,FALSE)),0,VLOOKUP(Summary!$A148,'District 20'!$A$1:$H$999,8,FALSE))+IF(ISNA(VLOOKUP(Summary!$A148,'District 21'!$A$1:$H$999,8,FALSE)),0,VLOOKUP(Summary!$A148,'District 21'!$A$1:$H$999,8,FALSE))+IF(ISNA(VLOOKUP(Summary!$A148,'District 22'!$A$1:$H$999,8,FALSE)),0,VLOOKUP(Summary!$A148,'District 22'!$A$1:$H$999,8,FALSE))+IF(ISNA(VLOOKUP(Summary!$A148,'District 23'!$A$1:$H$999,8,FALSE)),0,VLOOKUP(Summary!$A148,'District 23'!$A$1:$H$999,8,FALSE))+IF(ISNA(VLOOKUP(Summary!$A148,'District 24'!$A$1:$H$999,8,FALSE)),0,VLOOKUP(Summary!$A148,'District 24'!$A$1:$H$999,8,FALSE))+IF(ISNA(VLOOKUP(Summary!$A148,'District 25'!$A$1:$H$999,8,FALSE)),0,VLOOKUP(Summary!$A148,'District 25'!$A$1:$H$999,8,FALSE))+IF(ISNA(VLOOKUP(Summary!$A148,'District 26'!$A$1:$H$999,8,FALSE)),0,VLOOKUP(Summary!$A148,'District 26'!$A$1:$H$999,8,FALSE))+IF(ISNA(VLOOKUP(Summary!$A148,'District 27'!$A$1:$H$999,8,FALSE)),0,VLOOKUP(Summary!$A148,'District 27'!$A$1:$H$999,8,FALSE))+IF(ISNA(VLOOKUP(Summary!$A148,'District 28'!$A$1:$H$999,8,FALSE)),0,VLOOKUP(Summary!$A148,'District 28'!$A$1:$H$999,8,FALSE))+IF(ISNA(VLOOKUP(Summary!$A148,'District 29'!$A$1:$H$999,8,FALSE)),0,VLOOKUP(Summary!$A148,'District 29'!$A$1:$H$999,8,FALSE))</f>
        <v>62</v>
      </c>
      <c r="I148" s="7">
        <f t="shared" si="3"/>
        <v>74</v>
      </c>
      <c r="J148" s="8" t="s">
        <v>49</v>
      </c>
      <c r="K148" s="8" t="s">
        <v>8</v>
      </c>
      <c r="L148" s="9">
        <v>43672</v>
      </c>
      <c r="M148" s="8">
        <v>75</v>
      </c>
      <c r="N148" s="10">
        <f>H148/M148</f>
        <v>0.82666666666666666</v>
      </c>
      <c r="O148" s="10">
        <f>I148/M148</f>
        <v>0.98666666666666669</v>
      </c>
    </row>
    <row r="149" spans="1:15" s="5" customFormat="1" x14ac:dyDescent="0.2">
      <c r="A149" s="6">
        <v>100021</v>
      </c>
      <c r="B149" s="11">
        <f>IF(ISNA(VLOOKUP(Summary!$A149,'District 0'!$A$1:$H$999,2,FALSE)),0,VLOOKUP(Summary!$A149,'District 0'!$A$1:$H$999,2,FALSE))+IF(ISNA(VLOOKUP(Summary!$A149,'District 1'!$A$1:$H$999,2,FALSE)),0,VLOOKUP(Summary!$A149,'District 1'!$A$1:$H$999,2,FALSE))+IF(ISNA(VLOOKUP(Summary!$A149,'District 2'!$A$1:$H$999,2,FALSE)),0,VLOOKUP(Summary!$A149,'District 2'!$A$1:$H$999,2,FALSE))+IF(ISNA(VLOOKUP(Summary!$A149,'District 3'!$A$1:$H$999,2,FALSE)),0,VLOOKUP(Summary!$A149,'District 3'!$A$1:$H$999,2,FALSE))+IF(ISNA(VLOOKUP(Summary!$A149,'District 4'!$A$1:$H$999,2,FALSE)),0,VLOOKUP(Summary!$A149,'District 4'!$A$1:$H$999,2,FALSE))+IF(ISNA(VLOOKUP(Summary!$A149,'District 5'!$A$1:$H$999,2,FALSE)),0,VLOOKUP(Summary!$A149,'District 5'!$A$1:$H$999,2,FALSE))+IF(ISNA(VLOOKUP(Summary!$A149,'District 6'!$A$1:$H$999,2,FALSE)),0,VLOOKUP(Summary!$A149,'District 6'!$A$1:$H$999,2,FALSE))+IF(ISNA(VLOOKUP(Summary!$A149,'District 7'!$A$1:$H$999,2,FALSE)),0,VLOOKUP(Summary!$A149,'District 7'!$A$1:$H$999,2,FALSE))+IF(ISNA(VLOOKUP(Summary!$A149,'District 8'!$A$1:$H$999,2,FALSE)),0,VLOOKUP(Summary!$A149,'District 8'!$A$1:$H$999,2,FALSE))+IF(ISNA(VLOOKUP(Summary!$A149,'District 9'!$A$1:$H$999,2,FALSE)),0,VLOOKUP(Summary!$A149,'District 9'!$A$1:$H$999,2,FALSE))+IF(ISNA(VLOOKUP(Summary!$A149,'District 10'!$A$1:$H$999,2,FALSE)),0,VLOOKUP(Summary!$A149,'District 10'!$A$1:$H$999,2,FALSE))+IF(ISNA(VLOOKUP(Summary!$A149,'District 11'!$A$1:$H$999,2,FALSE)),0,VLOOKUP(Summary!$A149,'District 11'!$A$1:$H$999,2,FALSE))+IF(ISNA(VLOOKUP(Summary!$A149,'District 12'!$A$1:$H$999,2,FALSE)),0,VLOOKUP(Summary!$A149,'District 12'!$A$1:$H$999,2,FALSE))+IF(ISNA(VLOOKUP(Summary!$A149,'District 13'!$A$1:$H$999,2,FALSE)),0,VLOOKUP(Summary!$A149,'District 13'!$A$1:$H$999,2,FALSE))+IF(ISNA(VLOOKUP(Summary!$A149,'District 14'!$A$1:$H$999,2,FALSE)),0,VLOOKUP(Summary!$A149,'District 14'!$A$1:$H$999,2,FALSE))+IF(ISNA(VLOOKUP(Summary!$A149,'District 15'!$A$1:$H$999,2,FALSE)),0,VLOOKUP(Summary!$A149,'District 15'!$A$1:$H$999,2,FALSE))+IF(ISNA(VLOOKUP(Summary!$A149,'District 16'!$A$1:$H$999,2,FALSE)),0,VLOOKUP(Summary!$A149,'District 16'!$A$1:$H$999,2,FALSE))+IF(ISNA(VLOOKUP(Summary!$A149,'District 17'!$A$1:$H$999,2,FALSE)),0,VLOOKUP(Summary!$A149,'District 17'!$A$1:$H$999,2,FALSE))+IF(ISNA(VLOOKUP(Summary!$A149,'District 18'!$A$1:$H$999,2,FALSE)),0,VLOOKUP(Summary!$A149,'District 18'!$A$1:$H$999,2,FALSE))+IF(ISNA(VLOOKUP(Summary!$A149,'District 19'!$A$1:$H$999,2,FALSE)),0,VLOOKUP(Summary!$A149,'District 19'!$A$1:$H$999,2,FALSE))+IF(ISNA(VLOOKUP(Summary!$A149,'District 20'!$A$1:$H$999,2,FALSE)),0,VLOOKUP(Summary!$A149,'District 20'!$A$1:$H$999,2,FALSE))+IF(ISNA(VLOOKUP(Summary!$A149,'District 21'!$A$1:$H$999,2,FALSE)),0,VLOOKUP(Summary!$A149,'District 21'!$A$1:$H$999,2,FALSE))+IF(ISNA(VLOOKUP(Summary!$A149,'District 22'!$A$1:$H$999,2,FALSE)),0,VLOOKUP(Summary!$A149,'District 22'!$A$1:$H$999,2,FALSE))+IF(ISNA(VLOOKUP(Summary!$A149,'District 23'!$A$1:$H$999,2,FALSE)),0,VLOOKUP(Summary!$A149,'District 23'!$A$1:$H$999,2,FALSE))+IF(ISNA(VLOOKUP(Summary!$A149,'District 24'!$A$1:$H$999,2,FALSE)),0,VLOOKUP(Summary!$A149,'District 24'!$A$1:$H$999,2,FALSE))+IF(ISNA(VLOOKUP(Summary!$A149,'District 25'!$A$1:$H$999,2,FALSE)),0,VLOOKUP(Summary!$A149,'District 25'!$A$1:$H$999,2,FALSE))+IF(ISNA(VLOOKUP(Summary!$A149,'District 26'!$A$1:$H$999,2,FALSE)),0,VLOOKUP(Summary!$A149,'District 26'!$A$1:$H$999,2,FALSE))+IF(ISNA(VLOOKUP(Summary!$A149,'District 27'!$A$1:$H$999,2,FALSE)),0,VLOOKUP(Summary!$A149,'District 27'!$A$1:$H$999,2,FALSE))+IF(ISNA(VLOOKUP(Summary!$A149,'District 28'!$A$1:$H$999,2,FALSE)),0,VLOOKUP(Summary!$A149,'District 28'!$A$1:$H$999,2,FALSE))+IF(ISNA(VLOOKUP(Summary!$A149,'District 29'!$A$1:$H$999,2,FALSE)),0,VLOOKUP(Summary!$A149,'District 29'!$A$1:$H$999,2,FALSE))</f>
        <v>0</v>
      </c>
      <c r="C149" s="11">
        <f>IF(ISNA(VLOOKUP(Summary!$A149,'District 0'!$A$1:$H$999,3,FALSE)),0,VLOOKUP(Summary!$A149,'District 0'!$A$1:$H$999,3,FALSE))+IF(ISNA(VLOOKUP(Summary!$A149,'District 1'!$A$1:$H$999,3,FALSE)),0,VLOOKUP(Summary!$A149,'District 1'!$A$1:$H$999,3,FALSE))+IF(ISNA(VLOOKUP(Summary!$A149,'District 2'!$A$1:$H$999,3,FALSE)),0,VLOOKUP(Summary!$A149,'District 2'!$A$1:$H$999,3,FALSE))+IF(ISNA(VLOOKUP(Summary!$A149,'District 3'!$A$1:$H$999,3,FALSE)),0,VLOOKUP(Summary!$A149,'District 3'!$A$1:$H$999,3,FALSE))+IF(ISNA(VLOOKUP(Summary!$A149,'District 4'!$A$1:$H$999,3,FALSE)),0,VLOOKUP(Summary!$A149,'District 4'!$A$1:$H$999,3,FALSE))+IF(ISNA(VLOOKUP(Summary!$A149,'District 5'!$A$1:$H$999,3,FALSE)),0,VLOOKUP(Summary!$A149,'District 5'!$A$1:$H$999,3,FALSE))+IF(ISNA(VLOOKUP(Summary!$A149,'District 6'!$A$1:$H$999,3,FALSE)),0,VLOOKUP(Summary!$A149,'District 6'!$A$1:$H$999,3,FALSE))+IF(ISNA(VLOOKUP(Summary!$A149,'District 7'!$A$1:$H$999,3,FALSE)),0,VLOOKUP(Summary!$A149,'District 7'!$A$1:$H$999,3,FALSE))+IF(ISNA(VLOOKUP(Summary!$A149,'District 8'!$A$1:$H$999,3,FALSE)),0,VLOOKUP(Summary!$A149,'District 8'!$A$1:$H$999,3,FALSE))+IF(ISNA(VLOOKUP(Summary!$A149,'District 9'!$A$1:$H$999,3,FALSE)),0,VLOOKUP(Summary!$A149,'District 9'!$A$1:$H$999,3,FALSE))+IF(ISNA(VLOOKUP(Summary!$A149,'District 10'!$A$1:$H$999,3,FALSE)),0,VLOOKUP(Summary!$A149,'District 10'!$A$1:$H$999,3,FALSE))+IF(ISNA(VLOOKUP(Summary!$A149,'District 11'!$A$1:$H$999,3,FALSE)),0,VLOOKUP(Summary!$A149,'District 11'!$A$1:$H$999,3,FALSE))+IF(ISNA(VLOOKUP(Summary!$A149,'District 12'!$A$1:$H$999,3,FALSE)),0,VLOOKUP(Summary!$A149,'District 12'!$A$1:$H$999,3,FALSE))+IF(ISNA(VLOOKUP(Summary!$A149,'District 13'!$A$1:$H$999,3,FALSE)),0,VLOOKUP(Summary!$A149,'District 13'!$A$1:$H$999,3,FALSE))+IF(ISNA(VLOOKUP(Summary!$A149,'District 14'!$A$1:$H$999,3,FALSE)),0,VLOOKUP(Summary!$A149,'District 14'!$A$1:$H$999,3,FALSE))+IF(ISNA(VLOOKUP(Summary!$A149,'District 15'!$A$1:$H$999,3,FALSE)),0,VLOOKUP(Summary!$A149,'District 15'!$A$1:$H$999,3,FALSE))+IF(ISNA(VLOOKUP(Summary!$A149,'District 16'!$A$1:$H$999,3,FALSE)),0,VLOOKUP(Summary!$A149,'District 16'!$A$1:$H$999,3,FALSE))+IF(ISNA(VLOOKUP(Summary!$A149,'District 17'!$A$1:$H$999,3,FALSE)),0,VLOOKUP(Summary!$A149,'District 17'!$A$1:$H$999,3,FALSE))+IF(ISNA(VLOOKUP(Summary!$A149,'District 18'!$A$1:$H$999,3,FALSE)),0,VLOOKUP(Summary!$A149,'District 18'!$A$1:$H$999,3,FALSE))+IF(ISNA(VLOOKUP(Summary!$A149,'District 19'!$A$1:$H$999,3,FALSE)),0,VLOOKUP(Summary!$A149,'District 19'!$A$1:$H$999,3,FALSE))+IF(ISNA(VLOOKUP(Summary!$A149,'District 20'!$A$1:$H$999,3,FALSE)),0,VLOOKUP(Summary!$A149,'District 20'!$A$1:$H$999,3,FALSE))+IF(ISNA(VLOOKUP(Summary!$A149,'District 21'!$A$1:$H$999,3,FALSE)),0,VLOOKUP(Summary!$A149,'District 21'!$A$1:$H$999,3,FALSE))+IF(ISNA(VLOOKUP(Summary!$A149,'District 22'!$A$1:$H$999,3,FALSE)),0,VLOOKUP(Summary!$A149,'District 22'!$A$1:$H$999,3,FALSE))+IF(ISNA(VLOOKUP(Summary!$A149,'District 23'!$A$1:$H$999,3,FALSE)),0,VLOOKUP(Summary!$A149,'District 23'!$A$1:$H$999,3,FALSE))+IF(ISNA(VLOOKUP(Summary!$A149,'District 24'!$A$1:$H$999,3,FALSE)),0,VLOOKUP(Summary!$A149,'District 24'!$A$1:$H$999,3,FALSE))+IF(ISNA(VLOOKUP(Summary!$A149,'District 25'!$A$1:$H$999,3,FALSE)),0,VLOOKUP(Summary!$A149,'District 25'!$A$1:$H$999,3,FALSE))+IF(ISNA(VLOOKUP(Summary!$A149,'District 26'!$A$1:$H$999,3,FALSE)),0,VLOOKUP(Summary!$A149,'District 26'!$A$1:$H$999,3,FALSE))+IF(ISNA(VLOOKUP(Summary!$A149,'District 27'!$A$1:$H$999,3,FALSE)),0,VLOOKUP(Summary!$A149,'District 27'!$A$1:$H$999,3,FALSE))+IF(ISNA(VLOOKUP(Summary!$A149,'District 28'!$A$1:$H$999,3,FALSE)),0,VLOOKUP(Summary!$A149,'District 28'!$A$1:$H$999,3,FALSE))+IF(ISNA(VLOOKUP(Summary!$A149,'District 29'!$A$1:$H$999,3,FALSE)),0,VLOOKUP(Summary!$A149,'District 29'!$A$1:$H$999,3,FALSE))</f>
        <v>10</v>
      </c>
      <c r="D149" s="11">
        <f>IF(ISNA(VLOOKUP(Summary!$A149,'District 0'!$A$1:$H$999,4,FALSE)),0,VLOOKUP(Summary!$A149,'District 0'!$A$1:$H$999,4,FALSE))+IF(ISNA(VLOOKUP(Summary!$A149,'District 1'!$A$1:$H$999,4,FALSE)),0,VLOOKUP(Summary!$A149,'District 1'!$A$1:$H$999,4,FALSE))+IF(ISNA(VLOOKUP(Summary!$A149,'District 2'!$A$1:$H$999,4,FALSE)),0,VLOOKUP(Summary!$A149,'District 2'!$A$1:$H$999,4,FALSE))+IF(ISNA(VLOOKUP(Summary!$A149,'District 3'!$A$1:$H$999,4,FALSE)),0,VLOOKUP(Summary!$A149,'District 3'!$A$1:$H$999,4,FALSE))+IF(ISNA(VLOOKUP(Summary!$A149,'District 4'!$A$1:$H$999,4,FALSE)),0,VLOOKUP(Summary!$A149,'District 4'!$A$1:$H$999,4,FALSE))+IF(ISNA(VLOOKUP(Summary!$A149,'District 5'!$A$1:$H$999,4,FALSE)),0,VLOOKUP(Summary!$A149,'District 5'!$A$1:$H$999,4,FALSE))+IF(ISNA(VLOOKUP(Summary!$A149,'District 6'!$A$1:$H$999,4,FALSE)),0,VLOOKUP(Summary!$A149,'District 6'!$A$1:$H$999,4,FALSE))+IF(ISNA(VLOOKUP(Summary!$A149,'District 7'!$A$1:$H$999,4,FALSE)),0,VLOOKUP(Summary!$A149,'District 7'!$A$1:$H$999,4,FALSE))+IF(ISNA(VLOOKUP(Summary!$A149,'District 8'!$A$1:$H$999,4,FALSE)),0,VLOOKUP(Summary!$A149,'District 8'!$A$1:$H$999,4,FALSE))+IF(ISNA(VLOOKUP(Summary!$A149,'District 9'!$A$1:$H$999,4,FALSE)),0,VLOOKUP(Summary!$A149,'District 9'!$A$1:$H$999,4,FALSE))+IF(ISNA(VLOOKUP(Summary!$A149,'District 10'!$A$1:$H$999,4,FALSE)),0,VLOOKUP(Summary!$A149,'District 10'!$A$1:$H$999,4,FALSE))+IF(ISNA(VLOOKUP(Summary!$A149,'District 11'!$A$1:$H$999,4,FALSE)),0,VLOOKUP(Summary!$A149,'District 11'!$A$1:$H$999,4,FALSE))+IF(ISNA(VLOOKUP(Summary!$A149,'District 12'!$A$1:$H$999,4,FALSE)),0,VLOOKUP(Summary!$A149,'District 12'!$A$1:$H$999,4,FALSE))+IF(ISNA(VLOOKUP(Summary!$A149,'District 13'!$A$1:$H$999,4,FALSE)),0,VLOOKUP(Summary!$A149,'District 13'!$A$1:$H$999,4,FALSE))+IF(ISNA(VLOOKUP(Summary!$A149,'District 14'!$A$1:$H$999,4,FALSE)),0,VLOOKUP(Summary!$A149,'District 14'!$A$1:$H$999,4,FALSE))+IF(ISNA(VLOOKUP(Summary!$A149,'District 15'!$A$1:$H$999,4,FALSE)),0,VLOOKUP(Summary!$A149,'District 15'!$A$1:$H$999,4,FALSE))+IF(ISNA(VLOOKUP(Summary!$A149,'District 16'!$A$1:$H$999,4,FALSE)),0,VLOOKUP(Summary!$A149,'District 16'!$A$1:$H$999,4,FALSE))+IF(ISNA(VLOOKUP(Summary!$A149,'District 17'!$A$1:$H$999,4,FALSE)),0,VLOOKUP(Summary!$A149,'District 17'!$A$1:$H$999,4,FALSE))+IF(ISNA(VLOOKUP(Summary!$A149,'District 18'!$A$1:$H$999,4,FALSE)),0,VLOOKUP(Summary!$A149,'District 18'!$A$1:$H$999,4,FALSE))+IF(ISNA(VLOOKUP(Summary!$A149,'District 19'!$A$1:$H$999,4,FALSE)),0,VLOOKUP(Summary!$A149,'District 19'!$A$1:$H$999,4,FALSE))+IF(ISNA(VLOOKUP(Summary!$A149,'District 20'!$A$1:$H$999,4,FALSE)),0,VLOOKUP(Summary!$A149,'District 20'!$A$1:$H$999,4,FALSE))+IF(ISNA(VLOOKUP(Summary!$A149,'District 21'!$A$1:$H$999,4,FALSE)),0,VLOOKUP(Summary!$A149,'District 21'!$A$1:$H$999,4,FALSE))+IF(ISNA(VLOOKUP(Summary!$A149,'District 22'!$A$1:$H$999,4,FALSE)),0,VLOOKUP(Summary!$A149,'District 22'!$A$1:$H$999,4,FALSE))+IF(ISNA(VLOOKUP(Summary!$A149,'District 23'!$A$1:$H$999,4,FALSE)),0,VLOOKUP(Summary!$A149,'District 23'!$A$1:$H$999,4,FALSE))+IF(ISNA(VLOOKUP(Summary!$A149,'District 24'!$A$1:$H$999,4,FALSE)),0,VLOOKUP(Summary!$A149,'District 24'!$A$1:$H$999,4,FALSE))+IF(ISNA(VLOOKUP(Summary!$A149,'District 25'!$A$1:$H$999,4,FALSE)),0,VLOOKUP(Summary!$A149,'District 25'!$A$1:$H$999,4,FALSE))+IF(ISNA(VLOOKUP(Summary!$A149,'District 26'!$A$1:$H$999,4,FALSE)),0,VLOOKUP(Summary!$A149,'District 26'!$A$1:$H$999,4,FALSE))+IF(ISNA(VLOOKUP(Summary!$A149,'District 27'!$A$1:$H$999,4,FALSE)),0,VLOOKUP(Summary!$A149,'District 27'!$A$1:$H$999,4,FALSE))+IF(ISNA(VLOOKUP(Summary!$A149,'District 28'!$A$1:$H$999,4,FALSE)),0,VLOOKUP(Summary!$A149,'District 28'!$A$1:$H$999,4,FALSE))+IF(ISNA(VLOOKUP(Summary!$A149,'District 29'!$A$1:$H$999,4,FALSE)),0,VLOOKUP(Summary!$A149,'District 29'!$A$1:$H$999,4,FALSE))</f>
        <v>0</v>
      </c>
      <c r="E149" s="11">
        <f>IF(ISNA(VLOOKUP(Summary!$A149,'District 0'!$A$1:$H$999,5,FALSE)),0,VLOOKUP(Summary!$A149,'District 0'!$A$1:$H$999,5,FALSE))+IF(ISNA(VLOOKUP(Summary!$A149,'District 1'!$A$1:$H$999,5,FALSE)),0,VLOOKUP(Summary!$A149,'District 1'!$A$1:$H$999,5,FALSE))+IF(ISNA(VLOOKUP(Summary!$A149,'District 2'!$A$1:$H$999,5,FALSE)),0,VLOOKUP(Summary!$A149,'District 2'!$A$1:$H$999,5,FALSE))+IF(ISNA(VLOOKUP(Summary!$A149,'District 3'!$A$1:$H$999,5,FALSE)),0,VLOOKUP(Summary!$A149,'District 3'!$A$1:$H$999,5,FALSE))+IF(ISNA(VLOOKUP(Summary!$A149,'District 4'!$A$1:$H$999,5,FALSE)),0,VLOOKUP(Summary!$A149,'District 4'!$A$1:$H$999,5,FALSE))+IF(ISNA(VLOOKUP(Summary!$A149,'District 5'!$A$1:$H$999,5,FALSE)),0,VLOOKUP(Summary!$A149,'District 5'!$A$1:$H$999,5,FALSE))+IF(ISNA(VLOOKUP(Summary!$A149,'District 6'!$A$1:$H$999,5,FALSE)),0,VLOOKUP(Summary!$A149,'District 6'!$A$1:$H$999,5,FALSE))+IF(ISNA(VLOOKUP(Summary!$A149,'District 7'!$A$1:$H$999,5,FALSE)),0,VLOOKUP(Summary!$A149,'District 7'!$A$1:$H$999,5,FALSE))+IF(ISNA(VLOOKUP(Summary!$A149,'District 8'!$A$1:$H$999,5,FALSE)),0,VLOOKUP(Summary!$A149,'District 8'!$A$1:$H$999,5,FALSE))+IF(ISNA(VLOOKUP(Summary!$A149,'District 9'!$A$1:$H$999,5,FALSE)),0,VLOOKUP(Summary!$A149,'District 9'!$A$1:$H$999,5,FALSE))+IF(ISNA(VLOOKUP(Summary!$A149,'District 10'!$A$1:$H$999,5,FALSE)),0,VLOOKUP(Summary!$A149,'District 10'!$A$1:$H$999,5,FALSE))+IF(ISNA(VLOOKUP(Summary!$A149,'District 11'!$A$1:$H$999,5,FALSE)),0,VLOOKUP(Summary!$A149,'District 11'!$A$1:$H$999,5,FALSE))+IF(ISNA(VLOOKUP(Summary!$A149,'District 12'!$A$1:$H$999,5,FALSE)),0,VLOOKUP(Summary!$A149,'District 12'!$A$1:$H$999,5,FALSE))+IF(ISNA(VLOOKUP(Summary!$A149,'District 13'!$A$1:$H$999,5,FALSE)),0,VLOOKUP(Summary!$A149,'District 13'!$A$1:$H$999,5,FALSE))+IF(ISNA(VLOOKUP(Summary!$A149,'District 14'!$A$1:$H$999,5,FALSE)),0,VLOOKUP(Summary!$A149,'District 14'!$A$1:$H$999,5,FALSE))+IF(ISNA(VLOOKUP(Summary!$A149,'District 15'!$A$1:$H$999,5,FALSE)),0,VLOOKUP(Summary!$A149,'District 15'!$A$1:$H$999,5,FALSE))+IF(ISNA(VLOOKUP(Summary!$A149,'District 16'!$A$1:$H$999,5,FALSE)),0,VLOOKUP(Summary!$A149,'District 16'!$A$1:$H$999,5,FALSE))+IF(ISNA(VLOOKUP(Summary!$A149,'District 17'!$A$1:$H$999,5,FALSE)),0,VLOOKUP(Summary!$A149,'District 17'!$A$1:$H$999,5,FALSE))+IF(ISNA(VLOOKUP(Summary!$A149,'District 18'!$A$1:$H$999,5,FALSE)),0,VLOOKUP(Summary!$A149,'District 18'!$A$1:$H$999,5,FALSE))+IF(ISNA(VLOOKUP(Summary!$A149,'District 19'!$A$1:$H$999,5,FALSE)),0,VLOOKUP(Summary!$A149,'District 19'!$A$1:$H$999,5,FALSE))+IF(ISNA(VLOOKUP(Summary!$A149,'District 20'!$A$1:$H$999,5,FALSE)),0,VLOOKUP(Summary!$A149,'District 20'!$A$1:$H$999,5,FALSE))+IF(ISNA(VLOOKUP(Summary!$A149,'District 21'!$A$1:$H$999,5,FALSE)),0,VLOOKUP(Summary!$A149,'District 21'!$A$1:$H$999,5,FALSE))+IF(ISNA(VLOOKUP(Summary!$A149,'District 22'!$A$1:$H$999,5,FALSE)),0,VLOOKUP(Summary!$A149,'District 22'!$A$1:$H$999,5,FALSE))+IF(ISNA(VLOOKUP(Summary!$A149,'District 23'!$A$1:$H$999,5,FALSE)),0,VLOOKUP(Summary!$A149,'District 23'!$A$1:$H$999,5,FALSE))+IF(ISNA(VLOOKUP(Summary!$A149,'District 24'!$A$1:$H$999,5,FALSE)),0,VLOOKUP(Summary!$A149,'District 24'!$A$1:$H$999,5,FALSE))+IF(ISNA(VLOOKUP(Summary!$A149,'District 25'!$A$1:$H$999,5,FALSE)),0,VLOOKUP(Summary!$A149,'District 25'!$A$1:$H$999,5,FALSE))+IF(ISNA(VLOOKUP(Summary!$A149,'District 26'!$A$1:$H$999,5,FALSE)),0,VLOOKUP(Summary!$A149,'District 26'!$A$1:$H$999,5,FALSE))+IF(ISNA(VLOOKUP(Summary!$A149,'District 27'!$A$1:$H$999,5,FALSE)),0,VLOOKUP(Summary!$A149,'District 27'!$A$1:$H$999,5,FALSE))+IF(ISNA(VLOOKUP(Summary!$A149,'District 28'!$A$1:$H$999,5,FALSE)),0,VLOOKUP(Summary!$A149,'District 28'!$A$1:$H$999,5,FALSE))+IF(ISNA(VLOOKUP(Summary!$A149,'District 29'!$A$1:$H$999,5,FALSE)),0,VLOOKUP(Summary!$A149,'District 29'!$A$1:$H$999,5,FALSE))</f>
        <v>0</v>
      </c>
      <c r="F149" s="11">
        <f>IF(ISNA(VLOOKUP(Summary!$A149,'District 0'!$A$1:$H$999,6,FALSE)),0,VLOOKUP(Summary!$A149,'District 0'!$A$1:$H$999,6,FALSE))+IF(ISNA(VLOOKUP(Summary!$A149,'District 1'!$A$1:$H$999,6,FALSE)),0,VLOOKUP(Summary!$A149,'District 1'!$A$1:$H$999,6,FALSE))+IF(ISNA(VLOOKUP(Summary!$A149,'District 2'!$A$1:$H$999,6,FALSE)),0,VLOOKUP(Summary!$A149,'District 2'!$A$1:$H$999,6,FALSE))+IF(ISNA(VLOOKUP(Summary!$A149,'District 3'!$A$1:$H$999,6,FALSE)),0,VLOOKUP(Summary!$A149,'District 3'!$A$1:$H$999,6,FALSE))+IF(ISNA(VLOOKUP(Summary!$A149,'District 4'!$A$1:$H$999,6,FALSE)),0,VLOOKUP(Summary!$A149,'District 4'!$A$1:$H$999,6,FALSE))+IF(ISNA(VLOOKUP(Summary!$A149,'District 5'!$A$1:$H$999,6,FALSE)),0,VLOOKUP(Summary!$A149,'District 5'!$A$1:$H$999,6,FALSE))+IF(ISNA(VLOOKUP(Summary!$A149,'District 6'!$A$1:$H$999,6,FALSE)),0,VLOOKUP(Summary!$A149,'District 6'!$A$1:$H$999,6,FALSE))+IF(ISNA(VLOOKUP(Summary!$A149,'District 7'!$A$1:$H$999,6,FALSE)),0,VLOOKUP(Summary!$A149,'District 7'!$A$1:$H$999,6,FALSE))+IF(ISNA(VLOOKUP(Summary!$A149,'District 8'!$A$1:$H$999,6,FALSE)),0,VLOOKUP(Summary!$A149,'District 8'!$A$1:$H$999,6,FALSE))+IF(ISNA(VLOOKUP(Summary!$A149,'District 9'!$A$1:$H$999,6,FALSE)),0,VLOOKUP(Summary!$A149,'District 9'!$A$1:$H$999,6,FALSE))+IF(ISNA(VLOOKUP(Summary!$A149,'District 10'!$A$1:$H$999,6,FALSE)),0,VLOOKUP(Summary!$A149,'District 10'!$A$1:$H$999,6,FALSE))+IF(ISNA(VLOOKUP(Summary!$A149,'District 11'!$A$1:$H$999,6,FALSE)),0,VLOOKUP(Summary!$A149,'District 11'!$A$1:$H$999,6,FALSE))+IF(ISNA(VLOOKUP(Summary!$A149,'District 12'!$A$1:$H$999,6,FALSE)),0,VLOOKUP(Summary!$A149,'District 12'!$A$1:$H$999,6,FALSE))+IF(ISNA(VLOOKUP(Summary!$A149,'District 13'!$A$1:$H$999,6,FALSE)),0,VLOOKUP(Summary!$A149,'District 13'!$A$1:$H$999,6,FALSE))+IF(ISNA(VLOOKUP(Summary!$A149,'District 14'!$A$1:$H$999,6,FALSE)),0,VLOOKUP(Summary!$A149,'District 14'!$A$1:$H$999,6,FALSE))+IF(ISNA(VLOOKUP(Summary!$A149,'District 15'!$A$1:$H$999,6,FALSE)),0,VLOOKUP(Summary!$A149,'District 15'!$A$1:$H$999,6,FALSE))+IF(ISNA(VLOOKUP(Summary!$A149,'District 16'!$A$1:$H$999,6,FALSE)),0,VLOOKUP(Summary!$A149,'District 16'!$A$1:$H$999,6,FALSE))+IF(ISNA(VLOOKUP(Summary!$A149,'District 17'!$A$1:$H$999,6,FALSE)),0,VLOOKUP(Summary!$A149,'District 17'!$A$1:$H$999,6,FALSE))+IF(ISNA(VLOOKUP(Summary!$A149,'District 18'!$A$1:$H$999,6,FALSE)),0,VLOOKUP(Summary!$A149,'District 18'!$A$1:$H$999,6,FALSE))+IF(ISNA(VLOOKUP(Summary!$A149,'District 19'!$A$1:$H$999,6,FALSE)),0,VLOOKUP(Summary!$A149,'District 19'!$A$1:$H$999,6,FALSE))+IF(ISNA(VLOOKUP(Summary!$A149,'District 20'!$A$1:$H$999,6,FALSE)),0,VLOOKUP(Summary!$A149,'District 20'!$A$1:$H$999,6,FALSE))+IF(ISNA(VLOOKUP(Summary!$A149,'District 21'!$A$1:$H$999,6,FALSE)),0,VLOOKUP(Summary!$A149,'District 21'!$A$1:$H$999,6,FALSE))+IF(ISNA(VLOOKUP(Summary!$A149,'District 22'!$A$1:$H$999,6,FALSE)),0,VLOOKUP(Summary!$A149,'District 22'!$A$1:$H$999,6,FALSE))+IF(ISNA(VLOOKUP(Summary!$A149,'District 23'!$A$1:$H$999,6,FALSE)),0,VLOOKUP(Summary!$A149,'District 23'!$A$1:$H$999,6,FALSE))+IF(ISNA(VLOOKUP(Summary!$A149,'District 24'!$A$1:$H$999,6,FALSE)),0,VLOOKUP(Summary!$A149,'District 24'!$A$1:$H$999,6,FALSE))+IF(ISNA(VLOOKUP(Summary!$A149,'District 25'!$A$1:$H$999,6,FALSE)),0,VLOOKUP(Summary!$A149,'District 25'!$A$1:$H$999,6,FALSE))+IF(ISNA(VLOOKUP(Summary!$A149,'District 26'!$A$1:$H$999,6,FALSE)),0,VLOOKUP(Summary!$A149,'District 26'!$A$1:$H$999,6,FALSE))+IF(ISNA(VLOOKUP(Summary!$A149,'District 27'!$A$1:$H$999,6,FALSE)),0,VLOOKUP(Summary!$A149,'District 27'!$A$1:$H$999,6,FALSE))+IF(ISNA(VLOOKUP(Summary!$A149,'District 28'!$A$1:$H$999,6,FALSE)),0,VLOOKUP(Summary!$A149,'District 28'!$A$1:$H$999,6,FALSE))+IF(ISNA(VLOOKUP(Summary!$A149,'District 29'!$A$1:$H$999,6,FALSE)),0,VLOOKUP(Summary!$A149,'District 29'!$A$1:$H$999,6,FALSE))</f>
        <v>6</v>
      </c>
      <c r="G149" s="11">
        <f>IF(ISNA(VLOOKUP(Summary!$A149,'District 0'!$A$1:$H$999,7,FALSE)),0,VLOOKUP(Summary!$A149,'District 0'!$A$1:$H$999,7,FALSE))+IF(ISNA(VLOOKUP(Summary!$A149,'District 1'!$A$1:$H$999,7,FALSE)),0,VLOOKUP(Summary!$A149,'District 1'!$A$1:$H$999,7,FALSE))+IF(ISNA(VLOOKUP(Summary!$A149,'District 2'!$A$1:$H$999,7,FALSE)),0,VLOOKUP(Summary!$A149,'District 2'!$A$1:$H$999,7,FALSE))+IF(ISNA(VLOOKUP(Summary!$A149,'District 3'!$A$1:$H$999,7,FALSE)),0,VLOOKUP(Summary!$A149,'District 3'!$A$1:$H$999,7,FALSE))+IF(ISNA(VLOOKUP(Summary!$A149,'District 4'!$A$1:$H$999,7,FALSE)),0,VLOOKUP(Summary!$A149,'District 4'!$A$1:$H$999,7,FALSE))+IF(ISNA(VLOOKUP(Summary!$A149,'District 5'!$A$1:$H$999,7,FALSE)),0,VLOOKUP(Summary!$A149,'District 5'!$A$1:$H$999,7,FALSE))+IF(ISNA(VLOOKUP(Summary!$A149,'District 6'!$A$1:$H$999,7,FALSE)),0,VLOOKUP(Summary!$A149,'District 6'!$A$1:$H$999,7,FALSE))+IF(ISNA(VLOOKUP(Summary!$A149,'District 7'!$A$1:$H$999,7,FALSE)),0,VLOOKUP(Summary!$A149,'District 7'!$A$1:$H$999,7,FALSE))+IF(ISNA(VLOOKUP(Summary!$A149,'District 8'!$A$1:$H$999,7,FALSE)),0,VLOOKUP(Summary!$A149,'District 8'!$A$1:$H$999,7,FALSE))+IF(ISNA(VLOOKUP(Summary!$A149,'District 9'!$A$1:$H$999,7,FALSE)),0,VLOOKUP(Summary!$A149,'District 9'!$A$1:$H$999,7,FALSE))+IF(ISNA(VLOOKUP(Summary!$A149,'District 10'!$A$1:$H$999,7,FALSE)),0,VLOOKUP(Summary!$A149,'District 10'!$A$1:$H$999,7,FALSE))+IF(ISNA(VLOOKUP(Summary!$A149,'District 11'!$A$1:$H$999,7,FALSE)),0,VLOOKUP(Summary!$A149,'District 11'!$A$1:$H$999,7,FALSE))+IF(ISNA(VLOOKUP(Summary!$A149,'District 12'!$A$1:$H$999,7,FALSE)),0,VLOOKUP(Summary!$A149,'District 12'!$A$1:$H$999,7,FALSE))+IF(ISNA(VLOOKUP(Summary!$A149,'District 13'!$A$1:$H$999,7,FALSE)),0,VLOOKUP(Summary!$A149,'District 13'!$A$1:$H$999,7,FALSE))+IF(ISNA(VLOOKUP(Summary!$A149,'District 14'!$A$1:$H$999,7,FALSE)),0,VLOOKUP(Summary!$A149,'District 14'!$A$1:$H$999,7,FALSE))+IF(ISNA(VLOOKUP(Summary!$A149,'District 15'!$A$1:$H$999,7,FALSE)),0,VLOOKUP(Summary!$A149,'District 15'!$A$1:$H$999,7,FALSE))+IF(ISNA(VLOOKUP(Summary!$A149,'District 16'!$A$1:$H$999,7,FALSE)),0,VLOOKUP(Summary!$A149,'District 16'!$A$1:$H$999,7,FALSE))+IF(ISNA(VLOOKUP(Summary!$A149,'District 17'!$A$1:$H$999,7,FALSE)),0,VLOOKUP(Summary!$A149,'District 17'!$A$1:$H$999,7,FALSE))+IF(ISNA(VLOOKUP(Summary!$A149,'District 18'!$A$1:$H$999,7,FALSE)),0,VLOOKUP(Summary!$A149,'District 18'!$A$1:$H$999,7,FALSE))+IF(ISNA(VLOOKUP(Summary!$A149,'District 19'!$A$1:$H$999,7,FALSE)),0,VLOOKUP(Summary!$A149,'District 19'!$A$1:$H$999,7,FALSE))+IF(ISNA(VLOOKUP(Summary!$A149,'District 20'!$A$1:$H$999,7,FALSE)),0,VLOOKUP(Summary!$A149,'District 20'!$A$1:$H$999,7,FALSE))+IF(ISNA(VLOOKUP(Summary!$A149,'District 21'!$A$1:$H$999,7,FALSE)),0,VLOOKUP(Summary!$A149,'District 21'!$A$1:$H$999,7,FALSE))+IF(ISNA(VLOOKUP(Summary!$A149,'District 22'!$A$1:$H$999,7,FALSE)),0,VLOOKUP(Summary!$A149,'District 22'!$A$1:$H$999,7,FALSE))+IF(ISNA(VLOOKUP(Summary!$A149,'District 23'!$A$1:$H$999,7,FALSE)),0,VLOOKUP(Summary!$A149,'District 23'!$A$1:$H$999,7,FALSE))+IF(ISNA(VLOOKUP(Summary!$A149,'District 24'!$A$1:$H$999,7,FALSE)),0,VLOOKUP(Summary!$A149,'District 24'!$A$1:$H$999,7,FALSE))+IF(ISNA(VLOOKUP(Summary!$A149,'District 25'!$A$1:$H$999,7,FALSE)),0,VLOOKUP(Summary!$A149,'District 25'!$A$1:$H$999,7,FALSE))+IF(ISNA(VLOOKUP(Summary!$A149,'District 26'!$A$1:$H$999,7,FALSE)),0,VLOOKUP(Summary!$A149,'District 26'!$A$1:$H$999,7,FALSE))+IF(ISNA(VLOOKUP(Summary!$A149,'District 27'!$A$1:$H$999,7,FALSE)),0,VLOOKUP(Summary!$A149,'District 27'!$A$1:$H$999,7,FALSE))+IF(ISNA(VLOOKUP(Summary!$A149,'District 28'!$A$1:$H$999,7,FALSE)),0,VLOOKUP(Summary!$A149,'District 28'!$A$1:$H$999,7,FALSE))+IF(ISNA(VLOOKUP(Summary!$A149,'District 29'!$A$1:$H$999,7,FALSE)),0,VLOOKUP(Summary!$A149,'District 29'!$A$1:$H$999,7,FALSE))</f>
        <v>0</v>
      </c>
      <c r="H149" s="11">
        <f>IF(ISNA(VLOOKUP(Summary!$A149,'District 0'!$A$1:$H$999,8,FALSE)),0,VLOOKUP(Summary!$A149,'District 0'!$A$1:$H$999,8,FALSE))+IF(ISNA(VLOOKUP(Summary!$A149,'District 1'!$A$1:$H$999,8,FALSE)),0,VLOOKUP(Summary!$A149,'District 1'!$A$1:$H$999,8,FALSE))+IF(ISNA(VLOOKUP(Summary!$A149,'District 2'!$A$1:$H$999,8,FALSE)),0,VLOOKUP(Summary!$A149,'District 2'!$A$1:$H$999,8,FALSE))+IF(ISNA(VLOOKUP(Summary!$A149,'District 3'!$A$1:$H$999,8,FALSE)),0,VLOOKUP(Summary!$A149,'District 3'!$A$1:$H$999,8,FALSE))+IF(ISNA(VLOOKUP(Summary!$A149,'District 4'!$A$1:$H$999,8,FALSE)),0,VLOOKUP(Summary!$A149,'District 4'!$A$1:$H$999,8,FALSE))+IF(ISNA(VLOOKUP(Summary!$A149,'District 5'!$A$1:$H$999,8,FALSE)),0,VLOOKUP(Summary!$A149,'District 5'!$A$1:$H$999,8,FALSE))+IF(ISNA(VLOOKUP(Summary!$A149,'District 6'!$A$1:$H$999,8,FALSE)),0,VLOOKUP(Summary!$A149,'District 6'!$A$1:$H$999,8,FALSE))+IF(ISNA(VLOOKUP(Summary!$A149,'District 7'!$A$1:$H$999,8,FALSE)),0,VLOOKUP(Summary!$A149,'District 7'!$A$1:$H$999,8,FALSE))+IF(ISNA(VLOOKUP(Summary!$A149,'District 8'!$A$1:$H$999,8,FALSE)),0,VLOOKUP(Summary!$A149,'District 8'!$A$1:$H$999,8,FALSE))+IF(ISNA(VLOOKUP(Summary!$A149,'District 9'!$A$1:$H$999,8,FALSE)),0,VLOOKUP(Summary!$A149,'District 9'!$A$1:$H$999,8,FALSE))+IF(ISNA(VLOOKUP(Summary!$A149,'District 10'!$A$1:$H$999,8,FALSE)),0,VLOOKUP(Summary!$A149,'District 10'!$A$1:$H$999,8,FALSE))+IF(ISNA(VLOOKUP(Summary!$A149,'District 11'!$A$1:$H$999,8,FALSE)),0,VLOOKUP(Summary!$A149,'District 11'!$A$1:$H$999,8,FALSE))+IF(ISNA(VLOOKUP(Summary!$A149,'District 12'!$A$1:$H$999,8,FALSE)),0,VLOOKUP(Summary!$A149,'District 12'!$A$1:$H$999,8,FALSE))+IF(ISNA(VLOOKUP(Summary!$A149,'District 13'!$A$1:$H$999,8,FALSE)),0,VLOOKUP(Summary!$A149,'District 13'!$A$1:$H$999,8,FALSE))+IF(ISNA(VLOOKUP(Summary!$A149,'District 14'!$A$1:$H$999,8,FALSE)),0,VLOOKUP(Summary!$A149,'District 14'!$A$1:$H$999,8,FALSE))+IF(ISNA(VLOOKUP(Summary!$A149,'District 15'!$A$1:$H$999,8,FALSE)),0,VLOOKUP(Summary!$A149,'District 15'!$A$1:$H$999,8,FALSE))+IF(ISNA(VLOOKUP(Summary!$A149,'District 16'!$A$1:$H$999,8,FALSE)),0,VLOOKUP(Summary!$A149,'District 16'!$A$1:$H$999,8,FALSE))+IF(ISNA(VLOOKUP(Summary!$A149,'District 17'!$A$1:$H$999,8,FALSE)),0,VLOOKUP(Summary!$A149,'District 17'!$A$1:$H$999,8,FALSE))+IF(ISNA(VLOOKUP(Summary!$A149,'District 18'!$A$1:$H$999,8,FALSE)),0,VLOOKUP(Summary!$A149,'District 18'!$A$1:$H$999,8,FALSE))+IF(ISNA(VLOOKUP(Summary!$A149,'District 19'!$A$1:$H$999,8,FALSE)),0,VLOOKUP(Summary!$A149,'District 19'!$A$1:$H$999,8,FALSE))+IF(ISNA(VLOOKUP(Summary!$A149,'District 20'!$A$1:$H$999,8,FALSE)),0,VLOOKUP(Summary!$A149,'District 20'!$A$1:$H$999,8,FALSE))+IF(ISNA(VLOOKUP(Summary!$A149,'District 21'!$A$1:$H$999,8,FALSE)),0,VLOOKUP(Summary!$A149,'District 21'!$A$1:$H$999,8,FALSE))+IF(ISNA(VLOOKUP(Summary!$A149,'District 22'!$A$1:$H$999,8,FALSE)),0,VLOOKUP(Summary!$A149,'District 22'!$A$1:$H$999,8,FALSE))+IF(ISNA(VLOOKUP(Summary!$A149,'District 23'!$A$1:$H$999,8,FALSE)),0,VLOOKUP(Summary!$A149,'District 23'!$A$1:$H$999,8,FALSE))+IF(ISNA(VLOOKUP(Summary!$A149,'District 24'!$A$1:$H$999,8,FALSE)),0,VLOOKUP(Summary!$A149,'District 24'!$A$1:$H$999,8,FALSE))+IF(ISNA(VLOOKUP(Summary!$A149,'District 25'!$A$1:$H$999,8,FALSE)),0,VLOOKUP(Summary!$A149,'District 25'!$A$1:$H$999,8,FALSE))+IF(ISNA(VLOOKUP(Summary!$A149,'District 26'!$A$1:$H$999,8,FALSE)),0,VLOOKUP(Summary!$A149,'District 26'!$A$1:$H$999,8,FALSE))+IF(ISNA(VLOOKUP(Summary!$A149,'District 27'!$A$1:$H$999,8,FALSE)),0,VLOOKUP(Summary!$A149,'District 27'!$A$1:$H$999,8,FALSE))+IF(ISNA(VLOOKUP(Summary!$A149,'District 28'!$A$1:$H$999,8,FALSE)),0,VLOOKUP(Summary!$A149,'District 28'!$A$1:$H$999,8,FALSE))+IF(ISNA(VLOOKUP(Summary!$A149,'District 29'!$A$1:$H$999,8,FALSE)),0,VLOOKUP(Summary!$A149,'District 29'!$A$1:$H$999,8,FALSE))</f>
        <v>134</v>
      </c>
      <c r="I149" s="7">
        <f t="shared" si="3"/>
        <v>150</v>
      </c>
      <c r="J149" s="8" t="s">
        <v>50</v>
      </c>
      <c r="K149" s="8" t="s">
        <v>48</v>
      </c>
      <c r="L149" s="9">
        <v>43671</v>
      </c>
      <c r="M149" s="8">
        <v>150</v>
      </c>
      <c r="N149" s="10">
        <f>H149/M149</f>
        <v>0.89333333333333331</v>
      </c>
      <c r="O149" s="10">
        <f>I149/M149</f>
        <v>1</v>
      </c>
    </row>
    <row r="150" spans="1:15" s="5" customFormat="1" x14ac:dyDescent="0.2">
      <c r="A150" s="6">
        <v>100026</v>
      </c>
      <c r="B150" s="11">
        <f>IF(ISNA(VLOOKUP(Summary!$A150,'District 0'!$A$1:$H$999,2,FALSE)),0,VLOOKUP(Summary!$A150,'District 0'!$A$1:$H$999,2,FALSE))+IF(ISNA(VLOOKUP(Summary!$A150,'District 1'!$A$1:$H$999,2,FALSE)),0,VLOOKUP(Summary!$A150,'District 1'!$A$1:$H$999,2,FALSE))+IF(ISNA(VLOOKUP(Summary!$A150,'District 2'!$A$1:$H$999,2,FALSE)),0,VLOOKUP(Summary!$A150,'District 2'!$A$1:$H$999,2,FALSE))+IF(ISNA(VLOOKUP(Summary!$A150,'District 3'!$A$1:$H$999,2,FALSE)),0,VLOOKUP(Summary!$A150,'District 3'!$A$1:$H$999,2,FALSE))+IF(ISNA(VLOOKUP(Summary!$A150,'District 4'!$A$1:$H$999,2,FALSE)),0,VLOOKUP(Summary!$A150,'District 4'!$A$1:$H$999,2,FALSE))+IF(ISNA(VLOOKUP(Summary!$A150,'District 5'!$A$1:$H$999,2,FALSE)),0,VLOOKUP(Summary!$A150,'District 5'!$A$1:$H$999,2,FALSE))+IF(ISNA(VLOOKUP(Summary!$A150,'District 6'!$A$1:$H$999,2,FALSE)),0,VLOOKUP(Summary!$A150,'District 6'!$A$1:$H$999,2,FALSE))+IF(ISNA(VLOOKUP(Summary!$A150,'District 7'!$A$1:$H$999,2,FALSE)),0,VLOOKUP(Summary!$A150,'District 7'!$A$1:$H$999,2,FALSE))+IF(ISNA(VLOOKUP(Summary!$A150,'District 8'!$A$1:$H$999,2,FALSE)),0,VLOOKUP(Summary!$A150,'District 8'!$A$1:$H$999,2,FALSE))+IF(ISNA(VLOOKUP(Summary!$A150,'District 9'!$A$1:$H$999,2,FALSE)),0,VLOOKUP(Summary!$A150,'District 9'!$A$1:$H$999,2,FALSE))+IF(ISNA(VLOOKUP(Summary!$A150,'District 10'!$A$1:$H$999,2,FALSE)),0,VLOOKUP(Summary!$A150,'District 10'!$A$1:$H$999,2,FALSE))+IF(ISNA(VLOOKUP(Summary!$A150,'District 11'!$A$1:$H$999,2,FALSE)),0,VLOOKUP(Summary!$A150,'District 11'!$A$1:$H$999,2,FALSE))+IF(ISNA(VLOOKUP(Summary!$A150,'District 12'!$A$1:$H$999,2,FALSE)),0,VLOOKUP(Summary!$A150,'District 12'!$A$1:$H$999,2,FALSE))+IF(ISNA(VLOOKUP(Summary!$A150,'District 13'!$A$1:$H$999,2,FALSE)),0,VLOOKUP(Summary!$A150,'District 13'!$A$1:$H$999,2,FALSE))+IF(ISNA(VLOOKUP(Summary!$A150,'District 14'!$A$1:$H$999,2,FALSE)),0,VLOOKUP(Summary!$A150,'District 14'!$A$1:$H$999,2,FALSE))+IF(ISNA(VLOOKUP(Summary!$A150,'District 15'!$A$1:$H$999,2,FALSE)),0,VLOOKUP(Summary!$A150,'District 15'!$A$1:$H$999,2,FALSE))+IF(ISNA(VLOOKUP(Summary!$A150,'District 16'!$A$1:$H$999,2,FALSE)),0,VLOOKUP(Summary!$A150,'District 16'!$A$1:$H$999,2,FALSE))+IF(ISNA(VLOOKUP(Summary!$A150,'District 17'!$A$1:$H$999,2,FALSE)),0,VLOOKUP(Summary!$A150,'District 17'!$A$1:$H$999,2,FALSE))+IF(ISNA(VLOOKUP(Summary!$A150,'District 18'!$A$1:$H$999,2,FALSE)),0,VLOOKUP(Summary!$A150,'District 18'!$A$1:$H$999,2,FALSE))+IF(ISNA(VLOOKUP(Summary!$A150,'District 19'!$A$1:$H$999,2,FALSE)),0,VLOOKUP(Summary!$A150,'District 19'!$A$1:$H$999,2,FALSE))+IF(ISNA(VLOOKUP(Summary!$A150,'District 20'!$A$1:$H$999,2,FALSE)),0,VLOOKUP(Summary!$A150,'District 20'!$A$1:$H$999,2,FALSE))+IF(ISNA(VLOOKUP(Summary!$A150,'District 21'!$A$1:$H$999,2,FALSE)),0,VLOOKUP(Summary!$A150,'District 21'!$A$1:$H$999,2,FALSE))+IF(ISNA(VLOOKUP(Summary!$A150,'District 22'!$A$1:$H$999,2,FALSE)),0,VLOOKUP(Summary!$A150,'District 22'!$A$1:$H$999,2,FALSE))+IF(ISNA(VLOOKUP(Summary!$A150,'District 23'!$A$1:$H$999,2,FALSE)),0,VLOOKUP(Summary!$A150,'District 23'!$A$1:$H$999,2,FALSE))+IF(ISNA(VLOOKUP(Summary!$A150,'District 24'!$A$1:$H$999,2,FALSE)),0,VLOOKUP(Summary!$A150,'District 24'!$A$1:$H$999,2,FALSE))+IF(ISNA(VLOOKUP(Summary!$A150,'District 25'!$A$1:$H$999,2,FALSE)),0,VLOOKUP(Summary!$A150,'District 25'!$A$1:$H$999,2,FALSE))+IF(ISNA(VLOOKUP(Summary!$A150,'District 26'!$A$1:$H$999,2,FALSE)),0,VLOOKUP(Summary!$A150,'District 26'!$A$1:$H$999,2,FALSE))+IF(ISNA(VLOOKUP(Summary!$A150,'District 27'!$A$1:$H$999,2,FALSE)),0,VLOOKUP(Summary!$A150,'District 27'!$A$1:$H$999,2,FALSE))+IF(ISNA(VLOOKUP(Summary!$A150,'District 28'!$A$1:$H$999,2,FALSE)),0,VLOOKUP(Summary!$A150,'District 28'!$A$1:$H$999,2,FALSE))+IF(ISNA(VLOOKUP(Summary!$A150,'District 29'!$A$1:$H$999,2,FALSE)),0,VLOOKUP(Summary!$A150,'District 29'!$A$1:$H$999,2,FALSE))</f>
        <v>0</v>
      </c>
      <c r="C150" s="11">
        <f>IF(ISNA(VLOOKUP(Summary!$A150,'District 0'!$A$1:$H$999,3,FALSE)),0,VLOOKUP(Summary!$A150,'District 0'!$A$1:$H$999,3,FALSE))+IF(ISNA(VLOOKUP(Summary!$A150,'District 1'!$A$1:$H$999,3,FALSE)),0,VLOOKUP(Summary!$A150,'District 1'!$A$1:$H$999,3,FALSE))+IF(ISNA(VLOOKUP(Summary!$A150,'District 2'!$A$1:$H$999,3,FALSE)),0,VLOOKUP(Summary!$A150,'District 2'!$A$1:$H$999,3,FALSE))+IF(ISNA(VLOOKUP(Summary!$A150,'District 3'!$A$1:$H$999,3,FALSE)),0,VLOOKUP(Summary!$A150,'District 3'!$A$1:$H$999,3,FALSE))+IF(ISNA(VLOOKUP(Summary!$A150,'District 4'!$A$1:$H$999,3,FALSE)),0,VLOOKUP(Summary!$A150,'District 4'!$A$1:$H$999,3,FALSE))+IF(ISNA(VLOOKUP(Summary!$A150,'District 5'!$A$1:$H$999,3,FALSE)),0,VLOOKUP(Summary!$A150,'District 5'!$A$1:$H$999,3,FALSE))+IF(ISNA(VLOOKUP(Summary!$A150,'District 6'!$A$1:$H$999,3,FALSE)),0,VLOOKUP(Summary!$A150,'District 6'!$A$1:$H$999,3,FALSE))+IF(ISNA(VLOOKUP(Summary!$A150,'District 7'!$A$1:$H$999,3,FALSE)),0,VLOOKUP(Summary!$A150,'District 7'!$A$1:$H$999,3,FALSE))+IF(ISNA(VLOOKUP(Summary!$A150,'District 8'!$A$1:$H$999,3,FALSE)),0,VLOOKUP(Summary!$A150,'District 8'!$A$1:$H$999,3,FALSE))+IF(ISNA(VLOOKUP(Summary!$A150,'District 9'!$A$1:$H$999,3,FALSE)),0,VLOOKUP(Summary!$A150,'District 9'!$A$1:$H$999,3,FALSE))+IF(ISNA(VLOOKUP(Summary!$A150,'District 10'!$A$1:$H$999,3,FALSE)),0,VLOOKUP(Summary!$A150,'District 10'!$A$1:$H$999,3,FALSE))+IF(ISNA(VLOOKUP(Summary!$A150,'District 11'!$A$1:$H$999,3,FALSE)),0,VLOOKUP(Summary!$A150,'District 11'!$A$1:$H$999,3,FALSE))+IF(ISNA(VLOOKUP(Summary!$A150,'District 12'!$A$1:$H$999,3,FALSE)),0,VLOOKUP(Summary!$A150,'District 12'!$A$1:$H$999,3,FALSE))+IF(ISNA(VLOOKUP(Summary!$A150,'District 13'!$A$1:$H$999,3,FALSE)),0,VLOOKUP(Summary!$A150,'District 13'!$A$1:$H$999,3,FALSE))+IF(ISNA(VLOOKUP(Summary!$A150,'District 14'!$A$1:$H$999,3,FALSE)),0,VLOOKUP(Summary!$A150,'District 14'!$A$1:$H$999,3,FALSE))+IF(ISNA(VLOOKUP(Summary!$A150,'District 15'!$A$1:$H$999,3,FALSE)),0,VLOOKUP(Summary!$A150,'District 15'!$A$1:$H$999,3,FALSE))+IF(ISNA(VLOOKUP(Summary!$A150,'District 16'!$A$1:$H$999,3,FALSE)),0,VLOOKUP(Summary!$A150,'District 16'!$A$1:$H$999,3,FALSE))+IF(ISNA(VLOOKUP(Summary!$A150,'District 17'!$A$1:$H$999,3,FALSE)),0,VLOOKUP(Summary!$A150,'District 17'!$A$1:$H$999,3,FALSE))+IF(ISNA(VLOOKUP(Summary!$A150,'District 18'!$A$1:$H$999,3,FALSE)),0,VLOOKUP(Summary!$A150,'District 18'!$A$1:$H$999,3,FALSE))+IF(ISNA(VLOOKUP(Summary!$A150,'District 19'!$A$1:$H$999,3,FALSE)),0,VLOOKUP(Summary!$A150,'District 19'!$A$1:$H$999,3,FALSE))+IF(ISNA(VLOOKUP(Summary!$A150,'District 20'!$A$1:$H$999,3,FALSE)),0,VLOOKUP(Summary!$A150,'District 20'!$A$1:$H$999,3,FALSE))+IF(ISNA(VLOOKUP(Summary!$A150,'District 21'!$A$1:$H$999,3,FALSE)),0,VLOOKUP(Summary!$A150,'District 21'!$A$1:$H$999,3,FALSE))+IF(ISNA(VLOOKUP(Summary!$A150,'District 22'!$A$1:$H$999,3,FALSE)),0,VLOOKUP(Summary!$A150,'District 22'!$A$1:$H$999,3,FALSE))+IF(ISNA(VLOOKUP(Summary!$A150,'District 23'!$A$1:$H$999,3,FALSE)),0,VLOOKUP(Summary!$A150,'District 23'!$A$1:$H$999,3,FALSE))+IF(ISNA(VLOOKUP(Summary!$A150,'District 24'!$A$1:$H$999,3,FALSE)),0,VLOOKUP(Summary!$A150,'District 24'!$A$1:$H$999,3,FALSE))+IF(ISNA(VLOOKUP(Summary!$A150,'District 25'!$A$1:$H$999,3,FALSE)),0,VLOOKUP(Summary!$A150,'District 25'!$A$1:$H$999,3,FALSE))+IF(ISNA(VLOOKUP(Summary!$A150,'District 26'!$A$1:$H$999,3,FALSE)),0,VLOOKUP(Summary!$A150,'District 26'!$A$1:$H$999,3,FALSE))+IF(ISNA(VLOOKUP(Summary!$A150,'District 27'!$A$1:$H$999,3,FALSE)),0,VLOOKUP(Summary!$A150,'District 27'!$A$1:$H$999,3,FALSE))+IF(ISNA(VLOOKUP(Summary!$A150,'District 28'!$A$1:$H$999,3,FALSE)),0,VLOOKUP(Summary!$A150,'District 28'!$A$1:$H$999,3,FALSE))+IF(ISNA(VLOOKUP(Summary!$A150,'District 29'!$A$1:$H$999,3,FALSE)),0,VLOOKUP(Summary!$A150,'District 29'!$A$1:$H$999,3,FALSE))</f>
        <v>1</v>
      </c>
      <c r="D150" s="11">
        <f>IF(ISNA(VLOOKUP(Summary!$A150,'District 0'!$A$1:$H$999,4,FALSE)),0,VLOOKUP(Summary!$A150,'District 0'!$A$1:$H$999,4,FALSE))+IF(ISNA(VLOOKUP(Summary!$A150,'District 1'!$A$1:$H$999,4,FALSE)),0,VLOOKUP(Summary!$A150,'District 1'!$A$1:$H$999,4,FALSE))+IF(ISNA(VLOOKUP(Summary!$A150,'District 2'!$A$1:$H$999,4,FALSE)),0,VLOOKUP(Summary!$A150,'District 2'!$A$1:$H$999,4,FALSE))+IF(ISNA(VLOOKUP(Summary!$A150,'District 3'!$A$1:$H$999,4,FALSE)),0,VLOOKUP(Summary!$A150,'District 3'!$A$1:$H$999,4,FALSE))+IF(ISNA(VLOOKUP(Summary!$A150,'District 4'!$A$1:$H$999,4,FALSE)),0,VLOOKUP(Summary!$A150,'District 4'!$A$1:$H$999,4,FALSE))+IF(ISNA(VLOOKUP(Summary!$A150,'District 5'!$A$1:$H$999,4,FALSE)),0,VLOOKUP(Summary!$A150,'District 5'!$A$1:$H$999,4,FALSE))+IF(ISNA(VLOOKUP(Summary!$A150,'District 6'!$A$1:$H$999,4,FALSE)),0,VLOOKUP(Summary!$A150,'District 6'!$A$1:$H$999,4,FALSE))+IF(ISNA(VLOOKUP(Summary!$A150,'District 7'!$A$1:$H$999,4,FALSE)),0,VLOOKUP(Summary!$A150,'District 7'!$A$1:$H$999,4,FALSE))+IF(ISNA(VLOOKUP(Summary!$A150,'District 8'!$A$1:$H$999,4,FALSE)),0,VLOOKUP(Summary!$A150,'District 8'!$A$1:$H$999,4,FALSE))+IF(ISNA(VLOOKUP(Summary!$A150,'District 9'!$A$1:$H$999,4,FALSE)),0,VLOOKUP(Summary!$A150,'District 9'!$A$1:$H$999,4,FALSE))+IF(ISNA(VLOOKUP(Summary!$A150,'District 10'!$A$1:$H$999,4,FALSE)),0,VLOOKUP(Summary!$A150,'District 10'!$A$1:$H$999,4,FALSE))+IF(ISNA(VLOOKUP(Summary!$A150,'District 11'!$A$1:$H$999,4,FALSE)),0,VLOOKUP(Summary!$A150,'District 11'!$A$1:$H$999,4,FALSE))+IF(ISNA(VLOOKUP(Summary!$A150,'District 12'!$A$1:$H$999,4,FALSE)),0,VLOOKUP(Summary!$A150,'District 12'!$A$1:$H$999,4,FALSE))+IF(ISNA(VLOOKUP(Summary!$A150,'District 13'!$A$1:$H$999,4,FALSE)),0,VLOOKUP(Summary!$A150,'District 13'!$A$1:$H$999,4,FALSE))+IF(ISNA(VLOOKUP(Summary!$A150,'District 14'!$A$1:$H$999,4,FALSE)),0,VLOOKUP(Summary!$A150,'District 14'!$A$1:$H$999,4,FALSE))+IF(ISNA(VLOOKUP(Summary!$A150,'District 15'!$A$1:$H$999,4,FALSE)),0,VLOOKUP(Summary!$A150,'District 15'!$A$1:$H$999,4,FALSE))+IF(ISNA(VLOOKUP(Summary!$A150,'District 16'!$A$1:$H$999,4,FALSE)),0,VLOOKUP(Summary!$A150,'District 16'!$A$1:$H$999,4,FALSE))+IF(ISNA(VLOOKUP(Summary!$A150,'District 17'!$A$1:$H$999,4,FALSE)),0,VLOOKUP(Summary!$A150,'District 17'!$A$1:$H$999,4,FALSE))+IF(ISNA(VLOOKUP(Summary!$A150,'District 18'!$A$1:$H$999,4,FALSE)),0,VLOOKUP(Summary!$A150,'District 18'!$A$1:$H$999,4,FALSE))+IF(ISNA(VLOOKUP(Summary!$A150,'District 19'!$A$1:$H$999,4,FALSE)),0,VLOOKUP(Summary!$A150,'District 19'!$A$1:$H$999,4,FALSE))+IF(ISNA(VLOOKUP(Summary!$A150,'District 20'!$A$1:$H$999,4,FALSE)),0,VLOOKUP(Summary!$A150,'District 20'!$A$1:$H$999,4,FALSE))+IF(ISNA(VLOOKUP(Summary!$A150,'District 21'!$A$1:$H$999,4,FALSE)),0,VLOOKUP(Summary!$A150,'District 21'!$A$1:$H$999,4,FALSE))+IF(ISNA(VLOOKUP(Summary!$A150,'District 22'!$A$1:$H$999,4,FALSE)),0,VLOOKUP(Summary!$A150,'District 22'!$A$1:$H$999,4,FALSE))+IF(ISNA(VLOOKUP(Summary!$A150,'District 23'!$A$1:$H$999,4,FALSE)),0,VLOOKUP(Summary!$A150,'District 23'!$A$1:$H$999,4,FALSE))+IF(ISNA(VLOOKUP(Summary!$A150,'District 24'!$A$1:$H$999,4,FALSE)),0,VLOOKUP(Summary!$A150,'District 24'!$A$1:$H$999,4,FALSE))+IF(ISNA(VLOOKUP(Summary!$A150,'District 25'!$A$1:$H$999,4,FALSE)),0,VLOOKUP(Summary!$A150,'District 25'!$A$1:$H$999,4,FALSE))+IF(ISNA(VLOOKUP(Summary!$A150,'District 26'!$A$1:$H$999,4,FALSE)),0,VLOOKUP(Summary!$A150,'District 26'!$A$1:$H$999,4,FALSE))+IF(ISNA(VLOOKUP(Summary!$A150,'District 27'!$A$1:$H$999,4,FALSE)),0,VLOOKUP(Summary!$A150,'District 27'!$A$1:$H$999,4,FALSE))+IF(ISNA(VLOOKUP(Summary!$A150,'District 28'!$A$1:$H$999,4,FALSE)),0,VLOOKUP(Summary!$A150,'District 28'!$A$1:$H$999,4,FALSE))+IF(ISNA(VLOOKUP(Summary!$A150,'District 29'!$A$1:$H$999,4,FALSE)),0,VLOOKUP(Summary!$A150,'District 29'!$A$1:$H$999,4,FALSE))</f>
        <v>0</v>
      </c>
      <c r="E150" s="11">
        <f>IF(ISNA(VLOOKUP(Summary!$A150,'District 0'!$A$1:$H$999,5,FALSE)),0,VLOOKUP(Summary!$A150,'District 0'!$A$1:$H$999,5,FALSE))+IF(ISNA(VLOOKUP(Summary!$A150,'District 1'!$A$1:$H$999,5,FALSE)),0,VLOOKUP(Summary!$A150,'District 1'!$A$1:$H$999,5,FALSE))+IF(ISNA(VLOOKUP(Summary!$A150,'District 2'!$A$1:$H$999,5,FALSE)),0,VLOOKUP(Summary!$A150,'District 2'!$A$1:$H$999,5,FALSE))+IF(ISNA(VLOOKUP(Summary!$A150,'District 3'!$A$1:$H$999,5,FALSE)),0,VLOOKUP(Summary!$A150,'District 3'!$A$1:$H$999,5,FALSE))+IF(ISNA(VLOOKUP(Summary!$A150,'District 4'!$A$1:$H$999,5,FALSE)),0,VLOOKUP(Summary!$A150,'District 4'!$A$1:$H$999,5,FALSE))+IF(ISNA(VLOOKUP(Summary!$A150,'District 5'!$A$1:$H$999,5,FALSE)),0,VLOOKUP(Summary!$A150,'District 5'!$A$1:$H$999,5,FALSE))+IF(ISNA(VLOOKUP(Summary!$A150,'District 6'!$A$1:$H$999,5,FALSE)),0,VLOOKUP(Summary!$A150,'District 6'!$A$1:$H$999,5,FALSE))+IF(ISNA(VLOOKUP(Summary!$A150,'District 7'!$A$1:$H$999,5,FALSE)),0,VLOOKUP(Summary!$A150,'District 7'!$A$1:$H$999,5,FALSE))+IF(ISNA(VLOOKUP(Summary!$A150,'District 8'!$A$1:$H$999,5,FALSE)),0,VLOOKUP(Summary!$A150,'District 8'!$A$1:$H$999,5,FALSE))+IF(ISNA(VLOOKUP(Summary!$A150,'District 9'!$A$1:$H$999,5,FALSE)),0,VLOOKUP(Summary!$A150,'District 9'!$A$1:$H$999,5,FALSE))+IF(ISNA(VLOOKUP(Summary!$A150,'District 10'!$A$1:$H$999,5,FALSE)),0,VLOOKUP(Summary!$A150,'District 10'!$A$1:$H$999,5,FALSE))+IF(ISNA(VLOOKUP(Summary!$A150,'District 11'!$A$1:$H$999,5,FALSE)),0,VLOOKUP(Summary!$A150,'District 11'!$A$1:$H$999,5,FALSE))+IF(ISNA(VLOOKUP(Summary!$A150,'District 12'!$A$1:$H$999,5,FALSE)),0,VLOOKUP(Summary!$A150,'District 12'!$A$1:$H$999,5,FALSE))+IF(ISNA(VLOOKUP(Summary!$A150,'District 13'!$A$1:$H$999,5,FALSE)),0,VLOOKUP(Summary!$A150,'District 13'!$A$1:$H$999,5,FALSE))+IF(ISNA(VLOOKUP(Summary!$A150,'District 14'!$A$1:$H$999,5,FALSE)),0,VLOOKUP(Summary!$A150,'District 14'!$A$1:$H$999,5,FALSE))+IF(ISNA(VLOOKUP(Summary!$A150,'District 15'!$A$1:$H$999,5,FALSE)),0,VLOOKUP(Summary!$A150,'District 15'!$A$1:$H$999,5,FALSE))+IF(ISNA(VLOOKUP(Summary!$A150,'District 16'!$A$1:$H$999,5,FALSE)),0,VLOOKUP(Summary!$A150,'District 16'!$A$1:$H$999,5,FALSE))+IF(ISNA(VLOOKUP(Summary!$A150,'District 17'!$A$1:$H$999,5,FALSE)),0,VLOOKUP(Summary!$A150,'District 17'!$A$1:$H$999,5,FALSE))+IF(ISNA(VLOOKUP(Summary!$A150,'District 18'!$A$1:$H$999,5,FALSE)),0,VLOOKUP(Summary!$A150,'District 18'!$A$1:$H$999,5,FALSE))+IF(ISNA(VLOOKUP(Summary!$A150,'District 19'!$A$1:$H$999,5,FALSE)),0,VLOOKUP(Summary!$A150,'District 19'!$A$1:$H$999,5,FALSE))+IF(ISNA(VLOOKUP(Summary!$A150,'District 20'!$A$1:$H$999,5,FALSE)),0,VLOOKUP(Summary!$A150,'District 20'!$A$1:$H$999,5,FALSE))+IF(ISNA(VLOOKUP(Summary!$A150,'District 21'!$A$1:$H$999,5,FALSE)),0,VLOOKUP(Summary!$A150,'District 21'!$A$1:$H$999,5,FALSE))+IF(ISNA(VLOOKUP(Summary!$A150,'District 22'!$A$1:$H$999,5,FALSE)),0,VLOOKUP(Summary!$A150,'District 22'!$A$1:$H$999,5,FALSE))+IF(ISNA(VLOOKUP(Summary!$A150,'District 23'!$A$1:$H$999,5,FALSE)),0,VLOOKUP(Summary!$A150,'District 23'!$A$1:$H$999,5,FALSE))+IF(ISNA(VLOOKUP(Summary!$A150,'District 24'!$A$1:$H$999,5,FALSE)),0,VLOOKUP(Summary!$A150,'District 24'!$A$1:$H$999,5,FALSE))+IF(ISNA(VLOOKUP(Summary!$A150,'District 25'!$A$1:$H$999,5,FALSE)),0,VLOOKUP(Summary!$A150,'District 25'!$A$1:$H$999,5,FALSE))+IF(ISNA(VLOOKUP(Summary!$A150,'District 26'!$A$1:$H$999,5,FALSE)),0,VLOOKUP(Summary!$A150,'District 26'!$A$1:$H$999,5,FALSE))+IF(ISNA(VLOOKUP(Summary!$A150,'District 27'!$A$1:$H$999,5,FALSE)),0,VLOOKUP(Summary!$A150,'District 27'!$A$1:$H$999,5,FALSE))+IF(ISNA(VLOOKUP(Summary!$A150,'District 28'!$A$1:$H$999,5,FALSE)),0,VLOOKUP(Summary!$A150,'District 28'!$A$1:$H$999,5,FALSE))+IF(ISNA(VLOOKUP(Summary!$A150,'District 29'!$A$1:$H$999,5,FALSE)),0,VLOOKUP(Summary!$A150,'District 29'!$A$1:$H$999,5,FALSE))</f>
        <v>0</v>
      </c>
      <c r="F150" s="11">
        <f>IF(ISNA(VLOOKUP(Summary!$A150,'District 0'!$A$1:$H$999,6,FALSE)),0,VLOOKUP(Summary!$A150,'District 0'!$A$1:$H$999,6,FALSE))+IF(ISNA(VLOOKUP(Summary!$A150,'District 1'!$A$1:$H$999,6,FALSE)),0,VLOOKUP(Summary!$A150,'District 1'!$A$1:$H$999,6,FALSE))+IF(ISNA(VLOOKUP(Summary!$A150,'District 2'!$A$1:$H$999,6,FALSE)),0,VLOOKUP(Summary!$A150,'District 2'!$A$1:$H$999,6,FALSE))+IF(ISNA(VLOOKUP(Summary!$A150,'District 3'!$A$1:$H$999,6,FALSE)),0,VLOOKUP(Summary!$A150,'District 3'!$A$1:$H$999,6,FALSE))+IF(ISNA(VLOOKUP(Summary!$A150,'District 4'!$A$1:$H$999,6,FALSE)),0,VLOOKUP(Summary!$A150,'District 4'!$A$1:$H$999,6,FALSE))+IF(ISNA(VLOOKUP(Summary!$A150,'District 5'!$A$1:$H$999,6,FALSE)),0,VLOOKUP(Summary!$A150,'District 5'!$A$1:$H$999,6,FALSE))+IF(ISNA(VLOOKUP(Summary!$A150,'District 6'!$A$1:$H$999,6,FALSE)),0,VLOOKUP(Summary!$A150,'District 6'!$A$1:$H$999,6,FALSE))+IF(ISNA(VLOOKUP(Summary!$A150,'District 7'!$A$1:$H$999,6,FALSE)),0,VLOOKUP(Summary!$A150,'District 7'!$A$1:$H$999,6,FALSE))+IF(ISNA(VLOOKUP(Summary!$A150,'District 8'!$A$1:$H$999,6,FALSE)),0,VLOOKUP(Summary!$A150,'District 8'!$A$1:$H$999,6,FALSE))+IF(ISNA(VLOOKUP(Summary!$A150,'District 9'!$A$1:$H$999,6,FALSE)),0,VLOOKUP(Summary!$A150,'District 9'!$A$1:$H$999,6,FALSE))+IF(ISNA(VLOOKUP(Summary!$A150,'District 10'!$A$1:$H$999,6,FALSE)),0,VLOOKUP(Summary!$A150,'District 10'!$A$1:$H$999,6,FALSE))+IF(ISNA(VLOOKUP(Summary!$A150,'District 11'!$A$1:$H$999,6,FALSE)),0,VLOOKUP(Summary!$A150,'District 11'!$A$1:$H$999,6,FALSE))+IF(ISNA(VLOOKUP(Summary!$A150,'District 12'!$A$1:$H$999,6,FALSE)),0,VLOOKUP(Summary!$A150,'District 12'!$A$1:$H$999,6,FALSE))+IF(ISNA(VLOOKUP(Summary!$A150,'District 13'!$A$1:$H$999,6,FALSE)),0,VLOOKUP(Summary!$A150,'District 13'!$A$1:$H$999,6,FALSE))+IF(ISNA(VLOOKUP(Summary!$A150,'District 14'!$A$1:$H$999,6,FALSE)),0,VLOOKUP(Summary!$A150,'District 14'!$A$1:$H$999,6,FALSE))+IF(ISNA(VLOOKUP(Summary!$A150,'District 15'!$A$1:$H$999,6,FALSE)),0,VLOOKUP(Summary!$A150,'District 15'!$A$1:$H$999,6,FALSE))+IF(ISNA(VLOOKUP(Summary!$A150,'District 16'!$A$1:$H$999,6,FALSE)),0,VLOOKUP(Summary!$A150,'District 16'!$A$1:$H$999,6,FALSE))+IF(ISNA(VLOOKUP(Summary!$A150,'District 17'!$A$1:$H$999,6,FALSE)),0,VLOOKUP(Summary!$A150,'District 17'!$A$1:$H$999,6,FALSE))+IF(ISNA(VLOOKUP(Summary!$A150,'District 18'!$A$1:$H$999,6,FALSE)),0,VLOOKUP(Summary!$A150,'District 18'!$A$1:$H$999,6,FALSE))+IF(ISNA(VLOOKUP(Summary!$A150,'District 19'!$A$1:$H$999,6,FALSE)),0,VLOOKUP(Summary!$A150,'District 19'!$A$1:$H$999,6,FALSE))+IF(ISNA(VLOOKUP(Summary!$A150,'District 20'!$A$1:$H$999,6,FALSE)),0,VLOOKUP(Summary!$A150,'District 20'!$A$1:$H$999,6,FALSE))+IF(ISNA(VLOOKUP(Summary!$A150,'District 21'!$A$1:$H$999,6,FALSE)),0,VLOOKUP(Summary!$A150,'District 21'!$A$1:$H$999,6,FALSE))+IF(ISNA(VLOOKUP(Summary!$A150,'District 22'!$A$1:$H$999,6,FALSE)),0,VLOOKUP(Summary!$A150,'District 22'!$A$1:$H$999,6,FALSE))+IF(ISNA(VLOOKUP(Summary!$A150,'District 23'!$A$1:$H$999,6,FALSE)),0,VLOOKUP(Summary!$A150,'District 23'!$A$1:$H$999,6,FALSE))+IF(ISNA(VLOOKUP(Summary!$A150,'District 24'!$A$1:$H$999,6,FALSE)),0,VLOOKUP(Summary!$A150,'District 24'!$A$1:$H$999,6,FALSE))+IF(ISNA(VLOOKUP(Summary!$A150,'District 25'!$A$1:$H$999,6,FALSE)),0,VLOOKUP(Summary!$A150,'District 25'!$A$1:$H$999,6,FALSE))+IF(ISNA(VLOOKUP(Summary!$A150,'District 26'!$A$1:$H$999,6,FALSE)),0,VLOOKUP(Summary!$A150,'District 26'!$A$1:$H$999,6,FALSE))+IF(ISNA(VLOOKUP(Summary!$A150,'District 27'!$A$1:$H$999,6,FALSE)),0,VLOOKUP(Summary!$A150,'District 27'!$A$1:$H$999,6,FALSE))+IF(ISNA(VLOOKUP(Summary!$A150,'District 28'!$A$1:$H$999,6,FALSE)),0,VLOOKUP(Summary!$A150,'District 28'!$A$1:$H$999,6,FALSE))+IF(ISNA(VLOOKUP(Summary!$A150,'District 29'!$A$1:$H$999,6,FALSE)),0,VLOOKUP(Summary!$A150,'District 29'!$A$1:$H$999,6,FALSE))</f>
        <v>1</v>
      </c>
      <c r="G150" s="11">
        <f>IF(ISNA(VLOOKUP(Summary!$A150,'District 0'!$A$1:$H$999,7,FALSE)),0,VLOOKUP(Summary!$A150,'District 0'!$A$1:$H$999,7,FALSE))+IF(ISNA(VLOOKUP(Summary!$A150,'District 1'!$A$1:$H$999,7,FALSE)),0,VLOOKUP(Summary!$A150,'District 1'!$A$1:$H$999,7,FALSE))+IF(ISNA(VLOOKUP(Summary!$A150,'District 2'!$A$1:$H$999,7,FALSE)),0,VLOOKUP(Summary!$A150,'District 2'!$A$1:$H$999,7,FALSE))+IF(ISNA(VLOOKUP(Summary!$A150,'District 3'!$A$1:$H$999,7,FALSE)),0,VLOOKUP(Summary!$A150,'District 3'!$A$1:$H$999,7,FALSE))+IF(ISNA(VLOOKUP(Summary!$A150,'District 4'!$A$1:$H$999,7,FALSE)),0,VLOOKUP(Summary!$A150,'District 4'!$A$1:$H$999,7,FALSE))+IF(ISNA(VLOOKUP(Summary!$A150,'District 5'!$A$1:$H$999,7,FALSE)),0,VLOOKUP(Summary!$A150,'District 5'!$A$1:$H$999,7,FALSE))+IF(ISNA(VLOOKUP(Summary!$A150,'District 6'!$A$1:$H$999,7,FALSE)),0,VLOOKUP(Summary!$A150,'District 6'!$A$1:$H$999,7,FALSE))+IF(ISNA(VLOOKUP(Summary!$A150,'District 7'!$A$1:$H$999,7,FALSE)),0,VLOOKUP(Summary!$A150,'District 7'!$A$1:$H$999,7,FALSE))+IF(ISNA(VLOOKUP(Summary!$A150,'District 8'!$A$1:$H$999,7,FALSE)),0,VLOOKUP(Summary!$A150,'District 8'!$A$1:$H$999,7,FALSE))+IF(ISNA(VLOOKUP(Summary!$A150,'District 9'!$A$1:$H$999,7,FALSE)),0,VLOOKUP(Summary!$A150,'District 9'!$A$1:$H$999,7,FALSE))+IF(ISNA(VLOOKUP(Summary!$A150,'District 10'!$A$1:$H$999,7,FALSE)),0,VLOOKUP(Summary!$A150,'District 10'!$A$1:$H$999,7,FALSE))+IF(ISNA(VLOOKUP(Summary!$A150,'District 11'!$A$1:$H$999,7,FALSE)),0,VLOOKUP(Summary!$A150,'District 11'!$A$1:$H$999,7,FALSE))+IF(ISNA(VLOOKUP(Summary!$A150,'District 12'!$A$1:$H$999,7,FALSE)),0,VLOOKUP(Summary!$A150,'District 12'!$A$1:$H$999,7,FALSE))+IF(ISNA(VLOOKUP(Summary!$A150,'District 13'!$A$1:$H$999,7,FALSE)),0,VLOOKUP(Summary!$A150,'District 13'!$A$1:$H$999,7,FALSE))+IF(ISNA(VLOOKUP(Summary!$A150,'District 14'!$A$1:$H$999,7,FALSE)),0,VLOOKUP(Summary!$A150,'District 14'!$A$1:$H$999,7,FALSE))+IF(ISNA(VLOOKUP(Summary!$A150,'District 15'!$A$1:$H$999,7,FALSE)),0,VLOOKUP(Summary!$A150,'District 15'!$A$1:$H$999,7,FALSE))+IF(ISNA(VLOOKUP(Summary!$A150,'District 16'!$A$1:$H$999,7,FALSE)),0,VLOOKUP(Summary!$A150,'District 16'!$A$1:$H$999,7,FALSE))+IF(ISNA(VLOOKUP(Summary!$A150,'District 17'!$A$1:$H$999,7,FALSE)),0,VLOOKUP(Summary!$A150,'District 17'!$A$1:$H$999,7,FALSE))+IF(ISNA(VLOOKUP(Summary!$A150,'District 18'!$A$1:$H$999,7,FALSE)),0,VLOOKUP(Summary!$A150,'District 18'!$A$1:$H$999,7,FALSE))+IF(ISNA(VLOOKUP(Summary!$A150,'District 19'!$A$1:$H$999,7,FALSE)),0,VLOOKUP(Summary!$A150,'District 19'!$A$1:$H$999,7,FALSE))+IF(ISNA(VLOOKUP(Summary!$A150,'District 20'!$A$1:$H$999,7,FALSE)),0,VLOOKUP(Summary!$A150,'District 20'!$A$1:$H$999,7,FALSE))+IF(ISNA(VLOOKUP(Summary!$A150,'District 21'!$A$1:$H$999,7,FALSE)),0,VLOOKUP(Summary!$A150,'District 21'!$A$1:$H$999,7,FALSE))+IF(ISNA(VLOOKUP(Summary!$A150,'District 22'!$A$1:$H$999,7,FALSE)),0,VLOOKUP(Summary!$A150,'District 22'!$A$1:$H$999,7,FALSE))+IF(ISNA(VLOOKUP(Summary!$A150,'District 23'!$A$1:$H$999,7,FALSE)),0,VLOOKUP(Summary!$A150,'District 23'!$A$1:$H$999,7,FALSE))+IF(ISNA(VLOOKUP(Summary!$A150,'District 24'!$A$1:$H$999,7,FALSE)),0,VLOOKUP(Summary!$A150,'District 24'!$A$1:$H$999,7,FALSE))+IF(ISNA(VLOOKUP(Summary!$A150,'District 25'!$A$1:$H$999,7,FALSE)),0,VLOOKUP(Summary!$A150,'District 25'!$A$1:$H$999,7,FALSE))+IF(ISNA(VLOOKUP(Summary!$A150,'District 26'!$A$1:$H$999,7,FALSE)),0,VLOOKUP(Summary!$A150,'District 26'!$A$1:$H$999,7,FALSE))+IF(ISNA(VLOOKUP(Summary!$A150,'District 27'!$A$1:$H$999,7,FALSE)),0,VLOOKUP(Summary!$A150,'District 27'!$A$1:$H$999,7,FALSE))+IF(ISNA(VLOOKUP(Summary!$A150,'District 28'!$A$1:$H$999,7,FALSE)),0,VLOOKUP(Summary!$A150,'District 28'!$A$1:$H$999,7,FALSE))+IF(ISNA(VLOOKUP(Summary!$A150,'District 29'!$A$1:$H$999,7,FALSE)),0,VLOOKUP(Summary!$A150,'District 29'!$A$1:$H$999,7,FALSE))</f>
        <v>1</v>
      </c>
      <c r="H150" s="11">
        <f>IF(ISNA(VLOOKUP(Summary!$A150,'District 0'!$A$1:$H$999,8,FALSE)),0,VLOOKUP(Summary!$A150,'District 0'!$A$1:$H$999,8,FALSE))+IF(ISNA(VLOOKUP(Summary!$A150,'District 1'!$A$1:$H$999,8,FALSE)),0,VLOOKUP(Summary!$A150,'District 1'!$A$1:$H$999,8,FALSE))+IF(ISNA(VLOOKUP(Summary!$A150,'District 2'!$A$1:$H$999,8,FALSE)),0,VLOOKUP(Summary!$A150,'District 2'!$A$1:$H$999,8,FALSE))+IF(ISNA(VLOOKUP(Summary!$A150,'District 3'!$A$1:$H$999,8,FALSE)),0,VLOOKUP(Summary!$A150,'District 3'!$A$1:$H$999,8,FALSE))+IF(ISNA(VLOOKUP(Summary!$A150,'District 4'!$A$1:$H$999,8,FALSE)),0,VLOOKUP(Summary!$A150,'District 4'!$A$1:$H$999,8,FALSE))+IF(ISNA(VLOOKUP(Summary!$A150,'District 5'!$A$1:$H$999,8,FALSE)),0,VLOOKUP(Summary!$A150,'District 5'!$A$1:$H$999,8,FALSE))+IF(ISNA(VLOOKUP(Summary!$A150,'District 6'!$A$1:$H$999,8,FALSE)),0,VLOOKUP(Summary!$A150,'District 6'!$A$1:$H$999,8,FALSE))+IF(ISNA(VLOOKUP(Summary!$A150,'District 7'!$A$1:$H$999,8,FALSE)),0,VLOOKUP(Summary!$A150,'District 7'!$A$1:$H$999,8,FALSE))+IF(ISNA(VLOOKUP(Summary!$A150,'District 8'!$A$1:$H$999,8,FALSE)),0,VLOOKUP(Summary!$A150,'District 8'!$A$1:$H$999,8,FALSE))+IF(ISNA(VLOOKUP(Summary!$A150,'District 9'!$A$1:$H$999,8,FALSE)),0,VLOOKUP(Summary!$A150,'District 9'!$A$1:$H$999,8,FALSE))+IF(ISNA(VLOOKUP(Summary!$A150,'District 10'!$A$1:$H$999,8,FALSE)),0,VLOOKUP(Summary!$A150,'District 10'!$A$1:$H$999,8,FALSE))+IF(ISNA(VLOOKUP(Summary!$A150,'District 11'!$A$1:$H$999,8,FALSE)),0,VLOOKUP(Summary!$A150,'District 11'!$A$1:$H$999,8,FALSE))+IF(ISNA(VLOOKUP(Summary!$A150,'District 12'!$A$1:$H$999,8,FALSE)),0,VLOOKUP(Summary!$A150,'District 12'!$A$1:$H$999,8,FALSE))+IF(ISNA(VLOOKUP(Summary!$A150,'District 13'!$A$1:$H$999,8,FALSE)),0,VLOOKUP(Summary!$A150,'District 13'!$A$1:$H$999,8,FALSE))+IF(ISNA(VLOOKUP(Summary!$A150,'District 14'!$A$1:$H$999,8,FALSE)),0,VLOOKUP(Summary!$A150,'District 14'!$A$1:$H$999,8,FALSE))+IF(ISNA(VLOOKUP(Summary!$A150,'District 15'!$A$1:$H$999,8,FALSE)),0,VLOOKUP(Summary!$A150,'District 15'!$A$1:$H$999,8,FALSE))+IF(ISNA(VLOOKUP(Summary!$A150,'District 16'!$A$1:$H$999,8,FALSE)),0,VLOOKUP(Summary!$A150,'District 16'!$A$1:$H$999,8,FALSE))+IF(ISNA(VLOOKUP(Summary!$A150,'District 17'!$A$1:$H$999,8,FALSE)),0,VLOOKUP(Summary!$A150,'District 17'!$A$1:$H$999,8,FALSE))+IF(ISNA(VLOOKUP(Summary!$A150,'District 18'!$A$1:$H$999,8,FALSE)),0,VLOOKUP(Summary!$A150,'District 18'!$A$1:$H$999,8,FALSE))+IF(ISNA(VLOOKUP(Summary!$A150,'District 19'!$A$1:$H$999,8,FALSE)),0,VLOOKUP(Summary!$A150,'District 19'!$A$1:$H$999,8,FALSE))+IF(ISNA(VLOOKUP(Summary!$A150,'District 20'!$A$1:$H$999,8,FALSE)),0,VLOOKUP(Summary!$A150,'District 20'!$A$1:$H$999,8,FALSE))+IF(ISNA(VLOOKUP(Summary!$A150,'District 21'!$A$1:$H$999,8,FALSE)),0,VLOOKUP(Summary!$A150,'District 21'!$A$1:$H$999,8,FALSE))+IF(ISNA(VLOOKUP(Summary!$A150,'District 22'!$A$1:$H$999,8,FALSE)),0,VLOOKUP(Summary!$A150,'District 22'!$A$1:$H$999,8,FALSE))+IF(ISNA(VLOOKUP(Summary!$A150,'District 23'!$A$1:$H$999,8,FALSE)),0,VLOOKUP(Summary!$A150,'District 23'!$A$1:$H$999,8,FALSE))+IF(ISNA(VLOOKUP(Summary!$A150,'District 24'!$A$1:$H$999,8,FALSE)),0,VLOOKUP(Summary!$A150,'District 24'!$A$1:$H$999,8,FALSE))+IF(ISNA(VLOOKUP(Summary!$A150,'District 25'!$A$1:$H$999,8,FALSE)),0,VLOOKUP(Summary!$A150,'District 25'!$A$1:$H$999,8,FALSE))+IF(ISNA(VLOOKUP(Summary!$A150,'District 26'!$A$1:$H$999,8,FALSE)),0,VLOOKUP(Summary!$A150,'District 26'!$A$1:$H$999,8,FALSE))+IF(ISNA(VLOOKUP(Summary!$A150,'District 27'!$A$1:$H$999,8,FALSE)),0,VLOOKUP(Summary!$A150,'District 27'!$A$1:$H$999,8,FALSE))+IF(ISNA(VLOOKUP(Summary!$A150,'District 28'!$A$1:$H$999,8,FALSE)),0,VLOOKUP(Summary!$A150,'District 28'!$A$1:$H$999,8,FALSE))+IF(ISNA(VLOOKUP(Summary!$A150,'District 29'!$A$1:$H$999,8,FALSE)),0,VLOOKUP(Summary!$A150,'District 29'!$A$1:$H$999,8,FALSE))</f>
        <v>27</v>
      </c>
      <c r="I150" s="7">
        <f t="shared" si="3"/>
        <v>30</v>
      </c>
      <c r="J150" s="8" t="s">
        <v>51</v>
      </c>
      <c r="K150" s="8" t="s">
        <v>48</v>
      </c>
      <c r="L150" s="9">
        <v>43671</v>
      </c>
      <c r="M150" s="8">
        <v>30</v>
      </c>
      <c r="N150" s="10">
        <f>H150/M150</f>
        <v>0.9</v>
      </c>
      <c r="O150" s="10">
        <f>I150/M150</f>
        <v>1</v>
      </c>
    </row>
    <row r="151" spans="1:15" s="5" customFormat="1" x14ac:dyDescent="0.2">
      <c r="A151" s="6">
        <v>100028</v>
      </c>
      <c r="B151" s="11">
        <f>IF(ISNA(VLOOKUP(Summary!$A151,'District 0'!$A$1:$H$999,2,FALSE)),0,VLOOKUP(Summary!$A151,'District 0'!$A$1:$H$999,2,FALSE))+IF(ISNA(VLOOKUP(Summary!$A151,'District 1'!$A$1:$H$999,2,FALSE)),0,VLOOKUP(Summary!$A151,'District 1'!$A$1:$H$999,2,FALSE))+IF(ISNA(VLOOKUP(Summary!$A151,'District 2'!$A$1:$H$999,2,FALSE)),0,VLOOKUP(Summary!$A151,'District 2'!$A$1:$H$999,2,FALSE))+IF(ISNA(VLOOKUP(Summary!$A151,'District 3'!$A$1:$H$999,2,FALSE)),0,VLOOKUP(Summary!$A151,'District 3'!$A$1:$H$999,2,FALSE))+IF(ISNA(VLOOKUP(Summary!$A151,'District 4'!$A$1:$H$999,2,FALSE)),0,VLOOKUP(Summary!$A151,'District 4'!$A$1:$H$999,2,FALSE))+IF(ISNA(VLOOKUP(Summary!$A151,'District 5'!$A$1:$H$999,2,FALSE)),0,VLOOKUP(Summary!$A151,'District 5'!$A$1:$H$999,2,FALSE))+IF(ISNA(VLOOKUP(Summary!$A151,'District 6'!$A$1:$H$999,2,FALSE)),0,VLOOKUP(Summary!$A151,'District 6'!$A$1:$H$999,2,FALSE))+IF(ISNA(VLOOKUP(Summary!$A151,'District 7'!$A$1:$H$999,2,FALSE)),0,VLOOKUP(Summary!$A151,'District 7'!$A$1:$H$999,2,FALSE))+IF(ISNA(VLOOKUP(Summary!$A151,'District 8'!$A$1:$H$999,2,FALSE)),0,VLOOKUP(Summary!$A151,'District 8'!$A$1:$H$999,2,FALSE))+IF(ISNA(VLOOKUP(Summary!$A151,'District 9'!$A$1:$H$999,2,FALSE)),0,VLOOKUP(Summary!$A151,'District 9'!$A$1:$H$999,2,FALSE))+IF(ISNA(VLOOKUP(Summary!$A151,'District 10'!$A$1:$H$999,2,FALSE)),0,VLOOKUP(Summary!$A151,'District 10'!$A$1:$H$999,2,FALSE))+IF(ISNA(VLOOKUP(Summary!$A151,'District 11'!$A$1:$H$999,2,FALSE)),0,VLOOKUP(Summary!$A151,'District 11'!$A$1:$H$999,2,FALSE))+IF(ISNA(VLOOKUP(Summary!$A151,'District 12'!$A$1:$H$999,2,FALSE)),0,VLOOKUP(Summary!$A151,'District 12'!$A$1:$H$999,2,FALSE))+IF(ISNA(VLOOKUP(Summary!$A151,'District 13'!$A$1:$H$999,2,FALSE)),0,VLOOKUP(Summary!$A151,'District 13'!$A$1:$H$999,2,FALSE))+IF(ISNA(VLOOKUP(Summary!$A151,'District 14'!$A$1:$H$999,2,FALSE)),0,VLOOKUP(Summary!$A151,'District 14'!$A$1:$H$999,2,FALSE))+IF(ISNA(VLOOKUP(Summary!$A151,'District 15'!$A$1:$H$999,2,FALSE)),0,VLOOKUP(Summary!$A151,'District 15'!$A$1:$H$999,2,FALSE))+IF(ISNA(VLOOKUP(Summary!$A151,'District 16'!$A$1:$H$999,2,FALSE)),0,VLOOKUP(Summary!$A151,'District 16'!$A$1:$H$999,2,FALSE))+IF(ISNA(VLOOKUP(Summary!$A151,'District 17'!$A$1:$H$999,2,FALSE)),0,VLOOKUP(Summary!$A151,'District 17'!$A$1:$H$999,2,FALSE))+IF(ISNA(VLOOKUP(Summary!$A151,'District 18'!$A$1:$H$999,2,FALSE)),0,VLOOKUP(Summary!$A151,'District 18'!$A$1:$H$999,2,FALSE))+IF(ISNA(VLOOKUP(Summary!$A151,'District 19'!$A$1:$H$999,2,FALSE)),0,VLOOKUP(Summary!$A151,'District 19'!$A$1:$H$999,2,FALSE))+IF(ISNA(VLOOKUP(Summary!$A151,'District 20'!$A$1:$H$999,2,FALSE)),0,VLOOKUP(Summary!$A151,'District 20'!$A$1:$H$999,2,FALSE))+IF(ISNA(VLOOKUP(Summary!$A151,'District 21'!$A$1:$H$999,2,FALSE)),0,VLOOKUP(Summary!$A151,'District 21'!$A$1:$H$999,2,FALSE))+IF(ISNA(VLOOKUP(Summary!$A151,'District 22'!$A$1:$H$999,2,FALSE)),0,VLOOKUP(Summary!$A151,'District 22'!$A$1:$H$999,2,FALSE))+IF(ISNA(VLOOKUP(Summary!$A151,'District 23'!$A$1:$H$999,2,FALSE)),0,VLOOKUP(Summary!$A151,'District 23'!$A$1:$H$999,2,FALSE))+IF(ISNA(VLOOKUP(Summary!$A151,'District 24'!$A$1:$H$999,2,FALSE)),0,VLOOKUP(Summary!$A151,'District 24'!$A$1:$H$999,2,FALSE))+IF(ISNA(VLOOKUP(Summary!$A151,'District 25'!$A$1:$H$999,2,FALSE)),0,VLOOKUP(Summary!$A151,'District 25'!$A$1:$H$999,2,FALSE))+IF(ISNA(VLOOKUP(Summary!$A151,'District 26'!$A$1:$H$999,2,FALSE)),0,VLOOKUP(Summary!$A151,'District 26'!$A$1:$H$999,2,FALSE))+IF(ISNA(VLOOKUP(Summary!$A151,'District 27'!$A$1:$H$999,2,FALSE)),0,VLOOKUP(Summary!$A151,'District 27'!$A$1:$H$999,2,FALSE))+IF(ISNA(VLOOKUP(Summary!$A151,'District 28'!$A$1:$H$999,2,FALSE)),0,VLOOKUP(Summary!$A151,'District 28'!$A$1:$H$999,2,FALSE))+IF(ISNA(VLOOKUP(Summary!$A151,'District 29'!$A$1:$H$999,2,FALSE)),0,VLOOKUP(Summary!$A151,'District 29'!$A$1:$H$999,2,FALSE))</f>
        <v>2</v>
      </c>
      <c r="C151" s="11">
        <f>IF(ISNA(VLOOKUP(Summary!$A151,'District 0'!$A$1:$H$999,3,FALSE)),0,VLOOKUP(Summary!$A151,'District 0'!$A$1:$H$999,3,FALSE))+IF(ISNA(VLOOKUP(Summary!$A151,'District 1'!$A$1:$H$999,3,FALSE)),0,VLOOKUP(Summary!$A151,'District 1'!$A$1:$H$999,3,FALSE))+IF(ISNA(VLOOKUP(Summary!$A151,'District 2'!$A$1:$H$999,3,FALSE)),0,VLOOKUP(Summary!$A151,'District 2'!$A$1:$H$999,3,FALSE))+IF(ISNA(VLOOKUP(Summary!$A151,'District 3'!$A$1:$H$999,3,FALSE)),0,VLOOKUP(Summary!$A151,'District 3'!$A$1:$H$999,3,FALSE))+IF(ISNA(VLOOKUP(Summary!$A151,'District 4'!$A$1:$H$999,3,FALSE)),0,VLOOKUP(Summary!$A151,'District 4'!$A$1:$H$999,3,FALSE))+IF(ISNA(VLOOKUP(Summary!$A151,'District 5'!$A$1:$H$999,3,FALSE)),0,VLOOKUP(Summary!$A151,'District 5'!$A$1:$H$999,3,FALSE))+IF(ISNA(VLOOKUP(Summary!$A151,'District 6'!$A$1:$H$999,3,FALSE)),0,VLOOKUP(Summary!$A151,'District 6'!$A$1:$H$999,3,FALSE))+IF(ISNA(VLOOKUP(Summary!$A151,'District 7'!$A$1:$H$999,3,FALSE)),0,VLOOKUP(Summary!$A151,'District 7'!$A$1:$H$999,3,FALSE))+IF(ISNA(VLOOKUP(Summary!$A151,'District 8'!$A$1:$H$999,3,FALSE)),0,VLOOKUP(Summary!$A151,'District 8'!$A$1:$H$999,3,FALSE))+IF(ISNA(VLOOKUP(Summary!$A151,'District 9'!$A$1:$H$999,3,FALSE)),0,VLOOKUP(Summary!$A151,'District 9'!$A$1:$H$999,3,FALSE))+IF(ISNA(VLOOKUP(Summary!$A151,'District 10'!$A$1:$H$999,3,FALSE)),0,VLOOKUP(Summary!$A151,'District 10'!$A$1:$H$999,3,FALSE))+IF(ISNA(VLOOKUP(Summary!$A151,'District 11'!$A$1:$H$999,3,FALSE)),0,VLOOKUP(Summary!$A151,'District 11'!$A$1:$H$999,3,FALSE))+IF(ISNA(VLOOKUP(Summary!$A151,'District 12'!$A$1:$H$999,3,FALSE)),0,VLOOKUP(Summary!$A151,'District 12'!$A$1:$H$999,3,FALSE))+IF(ISNA(VLOOKUP(Summary!$A151,'District 13'!$A$1:$H$999,3,FALSE)),0,VLOOKUP(Summary!$A151,'District 13'!$A$1:$H$999,3,FALSE))+IF(ISNA(VLOOKUP(Summary!$A151,'District 14'!$A$1:$H$999,3,FALSE)),0,VLOOKUP(Summary!$A151,'District 14'!$A$1:$H$999,3,FALSE))+IF(ISNA(VLOOKUP(Summary!$A151,'District 15'!$A$1:$H$999,3,FALSE)),0,VLOOKUP(Summary!$A151,'District 15'!$A$1:$H$999,3,FALSE))+IF(ISNA(VLOOKUP(Summary!$A151,'District 16'!$A$1:$H$999,3,FALSE)),0,VLOOKUP(Summary!$A151,'District 16'!$A$1:$H$999,3,FALSE))+IF(ISNA(VLOOKUP(Summary!$A151,'District 17'!$A$1:$H$999,3,FALSE)),0,VLOOKUP(Summary!$A151,'District 17'!$A$1:$H$999,3,FALSE))+IF(ISNA(VLOOKUP(Summary!$A151,'District 18'!$A$1:$H$999,3,FALSE)),0,VLOOKUP(Summary!$A151,'District 18'!$A$1:$H$999,3,FALSE))+IF(ISNA(VLOOKUP(Summary!$A151,'District 19'!$A$1:$H$999,3,FALSE)),0,VLOOKUP(Summary!$A151,'District 19'!$A$1:$H$999,3,FALSE))+IF(ISNA(VLOOKUP(Summary!$A151,'District 20'!$A$1:$H$999,3,FALSE)),0,VLOOKUP(Summary!$A151,'District 20'!$A$1:$H$999,3,FALSE))+IF(ISNA(VLOOKUP(Summary!$A151,'District 21'!$A$1:$H$999,3,FALSE)),0,VLOOKUP(Summary!$A151,'District 21'!$A$1:$H$999,3,FALSE))+IF(ISNA(VLOOKUP(Summary!$A151,'District 22'!$A$1:$H$999,3,FALSE)),0,VLOOKUP(Summary!$A151,'District 22'!$A$1:$H$999,3,FALSE))+IF(ISNA(VLOOKUP(Summary!$A151,'District 23'!$A$1:$H$999,3,FALSE)),0,VLOOKUP(Summary!$A151,'District 23'!$A$1:$H$999,3,FALSE))+IF(ISNA(VLOOKUP(Summary!$A151,'District 24'!$A$1:$H$999,3,FALSE)),0,VLOOKUP(Summary!$A151,'District 24'!$A$1:$H$999,3,FALSE))+IF(ISNA(VLOOKUP(Summary!$A151,'District 25'!$A$1:$H$999,3,FALSE)),0,VLOOKUP(Summary!$A151,'District 25'!$A$1:$H$999,3,FALSE))+IF(ISNA(VLOOKUP(Summary!$A151,'District 26'!$A$1:$H$999,3,FALSE)),0,VLOOKUP(Summary!$A151,'District 26'!$A$1:$H$999,3,FALSE))+IF(ISNA(VLOOKUP(Summary!$A151,'District 27'!$A$1:$H$999,3,FALSE)),0,VLOOKUP(Summary!$A151,'District 27'!$A$1:$H$999,3,FALSE))+IF(ISNA(VLOOKUP(Summary!$A151,'District 28'!$A$1:$H$999,3,FALSE)),0,VLOOKUP(Summary!$A151,'District 28'!$A$1:$H$999,3,FALSE))+IF(ISNA(VLOOKUP(Summary!$A151,'District 29'!$A$1:$H$999,3,FALSE)),0,VLOOKUP(Summary!$A151,'District 29'!$A$1:$H$999,3,FALSE))</f>
        <v>13</v>
      </c>
      <c r="D151" s="11">
        <f>IF(ISNA(VLOOKUP(Summary!$A151,'District 0'!$A$1:$H$999,4,FALSE)),0,VLOOKUP(Summary!$A151,'District 0'!$A$1:$H$999,4,FALSE))+IF(ISNA(VLOOKUP(Summary!$A151,'District 1'!$A$1:$H$999,4,FALSE)),0,VLOOKUP(Summary!$A151,'District 1'!$A$1:$H$999,4,FALSE))+IF(ISNA(VLOOKUP(Summary!$A151,'District 2'!$A$1:$H$999,4,FALSE)),0,VLOOKUP(Summary!$A151,'District 2'!$A$1:$H$999,4,FALSE))+IF(ISNA(VLOOKUP(Summary!$A151,'District 3'!$A$1:$H$999,4,FALSE)),0,VLOOKUP(Summary!$A151,'District 3'!$A$1:$H$999,4,FALSE))+IF(ISNA(VLOOKUP(Summary!$A151,'District 4'!$A$1:$H$999,4,FALSE)),0,VLOOKUP(Summary!$A151,'District 4'!$A$1:$H$999,4,FALSE))+IF(ISNA(VLOOKUP(Summary!$A151,'District 5'!$A$1:$H$999,4,FALSE)),0,VLOOKUP(Summary!$A151,'District 5'!$A$1:$H$999,4,FALSE))+IF(ISNA(VLOOKUP(Summary!$A151,'District 6'!$A$1:$H$999,4,FALSE)),0,VLOOKUP(Summary!$A151,'District 6'!$A$1:$H$999,4,FALSE))+IF(ISNA(VLOOKUP(Summary!$A151,'District 7'!$A$1:$H$999,4,FALSE)),0,VLOOKUP(Summary!$A151,'District 7'!$A$1:$H$999,4,FALSE))+IF(ISNA(VLOOKUP(Summary!$A151,'District 8'!$A$1:$H$999,4,FALSE)),0,VLOOKUP(Summary!$A151,'District 8'!$A$1:$H$999,4,FALSE))+IF(ISNA(VLOOKUP(Summary!$A151,'District 9'!$A$1:$H$999,4,FALSE)),0,VLOOKUP(Summary!$A151,'District 9'!$A$1:$H$999,4,FALSE))+IF(ISNA(VLOOKUP(Summary!$A151,'District 10'!$A$1:$H$999,4,FALSE)),0,VLOOKUP(Summary!$A151,'District 10'!$A$1:$H$999,4,FALSE))+IF(ISNA(VLOOKUP(Summary!$A151,'District 11'!$A$1:$H$999,4,FALSE)),0,VLOOKUP(Summary!$A151,'District 11'!$A$1:$H$999,4,FALSE))+IF(ISNA(VLOOKUP(Summary!$A151,'District 12'!$A$1:$H$999,4,FALSE)),0,VLOOKUP(Summary!$A151,'District 12'!$A$1:$H$999,4,FALSE))+IF(ISNA(VLOOKUP(Summary!$A151,'District 13'!$A$1:$H$999,4,FALSE)),0,VLOOKUP(Summary!$A151,'District 13'!$A$1:$H$999,4,FALSE))+IF(ISNA(VLOOKUP(Summary!$A151,'District 14'!$A$1:$H$999,4,FALSE)),0,VLOOKUP(Summary!$A151,'District 14'!$A$1:$H$999,4,FALSE))+IF(ISNA(VLOOKUP(Summary!$A151,'District 15'!$A$1:$H$999,4,FALSE)),0,VLOOKUP(Summary!$A151,'District 15'!$A$1:$H$999,4,FALSE))+IF(ISNA(VLOOKUP(Summary!$A151,'District 16'!$A$1:$H$999,4,FALSE)),0,VLOOKUP(Summary!$A151,'District 16'!$A$1:$H$999,4,FALSE))+IF(ISNA(VLOOKUP(Summary!$A151,'District 17'!$A$1:$H$999,4,FALSE)),0,VLOOKUP(Summary!$A151,'District 17'!$A$1:$H$999,4,FALSE))+IF(ISNA(VLOOKUP(Summary!$A151,'District 18'!$A$1:$H$999,4,FALSE)),0,VLOOKUP(Summary!$A151,'District 18'!$A$1:$H$999,4,FALSE))+IF(ISNA(VLOOKUP(Summary!$A151,'District 19'!$A$1:$H$999,4,FALSE)),0,VLOOKUP(Summary!$A151,'District 19'!$A$1:$H$999,4,FALSE))+IF(ISNA(VLOOKUP(Summary!$A151,'District 20'!$A$1:$H$999,4,FALSE)),0,VLOOKUP(Summary!$A151,'District 20'!$A$1:$H$999,4,FALSE))+IF(ISNA(VLOOKUP(Summary!$A151,'District 21'!$A$1:$H$999,4,FALSE)),0,VLOOKUP(Summary!$A151,'District 21'!$A$1:$H$999,4,FALSE))+IF(ISNA(VLOOKUP(Summary!$A151,'District 22'!$A$1:$H$999,4,FALSE)),0,VLOOKUP(Summary!$A151,'District 22'!$A$1:$H$999,4,FALSE))+IF(ISNA(VLOOKUP(Summary!$A151,'District 23'!$A$1:$H$999,4,FALSE)),0,VLOOKUP(Summary!$A151,'District 23'!$A$1:$H$999,4,FALSE))+IF(ISNA(VLOOKUP(Summary!$A151,'District 24'!$A$1:$H$999,4,FALSE)),0,VLOOKUP(Summary!$A151,'District 24'!$A$1:$H$999,4,FALSE))+IF(ISNA(VLOOKUP(Summary!$A151,'District 25'!$A$1:$H$999,4,FALSE)),0,VLOOKUP(Summary!$A151,'District 25'!$A$1:$H$999,4,FALSE))+IF(ISNA(VLOOKUP(Summary!$A151,'District 26'!$A$1:$H$999,4,FALSE)),0,VLOOKUP(Summary!$A151,'District 26'!$A$1:$H$999,4,FALSE))+IF(ISNA(VLOOKUP(Summary!$A151,'District 27'!$A$1:$H$999,4,FALSE)),0,VLOOKUP(Summary!$A151,'District 27'!$A$1:$H$999,4,FALSE))+IF(ISNA(VLOOKUP(Summary!$A151,'District 28'!$A$1:$H$999,4,FALSE)),0,VLOOKUP(Summary!$A151,'District 28'!$A$1:$H$999,4,FALSE))+IF(ISNA(VLOOKUP(Summary!$A151,'District 29'!$A$1:$H$999,4,FALSE)),0,VLOOKUP(Summary!$A151,'District 29'!$A$1:$H$999,4,FALSE))</f>
        <v>0</v>
      </c>
      <c r="E151" s="11">
        <f>IF(ISNA(VLOOKUP(Summary!$A151,'District 0'!$A$1:$H$999,5,FALSE)),0,VLOOKUP(Summary!$A151,'District 0'!$A$1:$H$999,5,FALSE))+IF(ISNA(VLOOKUP(Summary!$A151,'District 1'!$A$1:$H$999,5,FALSE)),0,VLOOKUP(Summary!$A151,'District 1'!$A$1:$H$999,5,FALSE))+IF(ISNA(VLOOKUP(Summary!$A151,'District 2'!$A$1:$H$999,5,FALSE)),0,VLOOKUP(Summary!$A151,'District 2'!$A$1:$H$999,5,FALSE))+IF(ISNA(VLOOKUP(Summary!$A151,'District 3'!$A$1:$H$999,5,FALSE)),0,VLOOKUP(Summary!$A151,'District 3'!$A$1:$H$999,5,FALSE))+IF(ISNA(VLOOKUP(Summary!$A151,'District 4'!$A$1:$H$999,5,FALSE)),0,VLOOKUP(Summary!$A151,'District 4'!$A$1:$H$999,5,FALSE))+IF(ISNA(VLOOKUP(Summary!$A151,'District 5'!$A$1:$H$999,5,FALSE)),0,VLOOKUP(Summary!$A151,'District 5'!$A$1:$H$999,5,FALSE))+IF(ISNA(VLOOKUP(Summary!$A151,'District 6'!$A$1:$H$999,5,FALSE)),0,VLOOKUP(Summary!$A151,'District 6'!$A$1:$H$999,5,FALSE))+IF(ISNA(VLOOKUP(Summary!$A151,'District 7'!$A$1:$H$999,5,FALSE)),0,VLOOKUP(Summary!$A151,'District 7'!$A$1:$H$999,5,FALSE))+IF(ISNA(VLOOKUP(Summary!$A151,'District 8'!$A$1:$H$999,5,FALSE)),0,VLOOKUP(Summary!$A151,'District 8'!$A$1:$H$999,5,FALSE))+IF(ISNA(VLOOKUP(Summary!$A151,'District 9'!$A$1:$H$999,5,FALSE)),0,VLOOKUP(Summary!$A151,'District 9'!$A$1:$H$999,5,FALSE))+IF(ISNA(VLOOKUP(Summary!$A151,'District 10'!$A$1:$H$999,5,FALSE)),0,VLOOKUP(Summary!$A151,'District 10'!$A$1:$H$999,5,FALSE))+IF(ISNA(VLOOKUP(Summary!$A151,'District 11'!$A$1:$H$999,5,FALSE)),0,VLOOKUP(Summary!$A151,'District 11'!$A$1:$H$999,5,FALSE))+IF(ISNA(VLOOKUP(Summary!$A151,'District 12'!$A$1:$H$999,5,FALSE)),0,VLOOKUP(Summary!$A151,'District 12'!$A$1:$H$999,5,FALSE))+IF(ISNA(VLOOKUP(Summary!$A151,'District 13'!$A$1:$H$999,5,FALSE)),0,VLOOKUP(Summary!$A151,'District 13'!$A$1:$H$999,5,FALSE))+IF(ISNA(VLOOKUP(Summary!$A151,'District 14'!$A$1:$H$999,5,FALSE)),0,VLOOKUP(Summary!$A151,'District 14'!$A$1:$H$999,5,FALSE))+IF(ISNA(VLOOKUP(Summary!$A151,'District 15'!$A$1:$H$999,5,FALSE)),0,VLOOKUP(Summary!$A151,'District 15'!$A$1:$H$999,5,FALSE))+IF(ISNA(VLOOKUP(Summary!$A151,'District 16'!$A$1:$H$999,5,FALSE)),0,VLOOKUP(Summary!$A151,'District 16'!$A$1:$H$999,5,FALSE))+IF(ISNA(VLOOKUP(Summary!$A151,'District 17'!$A$1:$H$999,5,FALSE)),0,VLOOKUP(Summary!$A151,'District 17'!$A$1:$H$999,5,FALSE))+IF(ISNA(VLOOKUP(Summary!$A151,'District 18'!$A$1:$H$999,5,FALSE)),0,VLOOKUP(Summary!$A151,'District 18'!$A$1:$H$999,5,FALSE))+IF(ISNA(VLOOKUP(Summary!$A151,'District 19'!$A$1:$H$999,5,FALSE)),0,VLOOKUP(Summary!$A151,'District 19'!$A$1:$H$999,5,FALSE))+IF(ISNA(VLOOKUP(Summary!$A151,'District 20'!$A$1:$H$999,5,FALSE)),0,VLOOKUP(Summary!$A151,'District 20'!$A$1:$H$999,5,FALSE))+IF(ISNA(VLOOKUP(Summary!$A151,'District 21'!$A$1:$H$999,5,FALSE)),0,VLOOKUP(Summary!$A151,'District 21'!$A$1:$H$999,5,FALSE))+IF(ISNA(VLOOKUP(Summary!$A151,'District 22'!$A$1:$H$999,5,FALSE)),0,VLOOKUP(Summary!$A151,'District 22'!$A$1:$H$999,5,FALSE))+IF(ISNA(VLOOKUP(Summary!$A151,'District 23'!$A$1:$H$999,5,FALSE)),0,VLOOKUP(Summary!$A151,'District 23'!$A$1:$H$999,5,FALSE))+IF(ISNA(VLOOKUP(Summary!$A151,'District 24'!$A$1:$H$999,5,FALSE)),0,VLOOKUP(Summary!$A151,'District 24'!$A$1:$H$999,5,FALSE))+IF(ISNA(VLOOKUP(Summary!$A151,'District 25'!$A$1:$H$999,5,FALSE)),0,VLOOKUP(Summary!$A151,'District 25'!$A$1:$H$999,5,FALSE))+IF(ISNA(VLOOKUP(Summary!$A151,'District 26'!$A$1:$H$999,5,FALSE)),0,VLOOKUP(Summary!$A151,'District 26'!$A$1:$H$999,5,FALSE))+IF(ISNA(VLOOKUP(Summary!$A151,'District 27'!$A$1:$H$999,5,FALSE)),0,VLOOKUP(Summary!$A151,'District 27'!$A$1:$H$999,5,FALSE))+IF(ISNA(VLOOKUP(Summary!$A151,'District 28'!$A$1:$H$999,5,FALSE)),0,VLOOKUP(Summary!$A151,'District 28'!$A$1:$H$999,5,FALSE))+IF(ISNA(VLOOKUP(Summary!$A151,'District 29'!$A$1:$H$999,5,FALSE)),0,VLOOKUP(Summary!$A151,'District 29'!$A$1:$H$999,5,FALSE))</f>
        <v>14</v>
      </c>
      <c r="F151" s="11">
        <f>IF(ISNA(VLOOKUP(Summary!$A151,'District 0'!$A$1:$H$999,6,FALSE)),0,VLOOKUP(Summary!$A151,'District 0'!$A$1:$H$999,6,FALSE))+IF(ISNA(VLOOKUP(Summary!$A151,'District 1'!$A$1:$H$999,6,FALSE)),0,VLOOKUP(Summary!$A151,'District 1'!$A$1:$H$999,6,FALSE))+IF(ISNA(VLOOKUP(Summary!$A151,'District 2'!$A$1:$H$999,6,FALSE)),0,VLOOKUP(Summary!$A151,'District 2'!$A$1:$H$999,6,FALSE))+IF(ISNA(VLOOKUP(Summary!$A151,'District 3'!$A$1:$H$999,6,FALSE)),0,VLOOKUP(Summary!$A151,'District 3'!$A$1:$H$999,6,FALSE))+IF(ISNA(VLOOKUP(Summary!$A151,'District 4'!$A$1:$H$999,6,FALSE)),0,VLOOKUP(Summary!$A151,'District 4'!$A$1:$H$999,6,FALSE))+IF(ISNA(VLOOKUP(Summary!$A151,'District 5'!$A$1:$H$999,6,FALSE)),0,VLOOKUP(Summary!$A151,'District 5'!$A$1:$H$999,6,FALSE))+IF(ISNA(VLOOKUP(Summary!$A151,'District 6'!$A$1:$H$999,6,FALSE)),0,VLOOKUP(Summary!$A151,'District 6'!$A$1:$H$999,6,FALSE))+IF(ISNA(VLOOKUP(Summary!$A151,'District 7'!$A$1:$H$999,6,FALSE)),0,VLOOKUP(Summary!$A151,'District 7'!$A$1:$H$999,6,FALSE))+IF(ISNA(VLOOKUP(Summary!$A151,'District 8'!$A$1:$H$999,6,FALSE)),0,VLOOKUP(Summary!$A151,'District 8'!$A$1:$H$999,6,FALSE))+IF(ISNA(VLOOKUP(Summary!$A151,'District 9'!$A$1:$H$999,6,FALSE)),0,VLOOKUP(Summary!$A151,'District 9'!$A$1:$H$999,6,FALSE))+IF(ISNA(VLOOKUP(Summary!$A151,'District 10'!$A$1:$H$999,6,FALSE)),0,VLOOKUP(Summary!$A151,'District 10'!$A$1:$H$999,6,FALSE))+IF(ISNA(VLOOKUP(Summary!$A151,'District 11'!$A$1:$H$999,6,FALSE)),0,VLOOKUP(Summary!$A151,'District 11'!$A$1:$H$999,6,FALSE))+IF(ISNA(VLOOKUP(Summary!$A151,'District 12'!$A$1:$H$999,6,FALSE)),0,VLOOKUP(Summary!$A151,'District 12'!$A$1:$H$999,6,FALSE))+IF(ISNA(VLOOKUP(Summary!$A151,'District 13'!$A$1:$H$999,6,FALSE)),0,VLOOKUP(Summary!$A151,'District 13'!$A$1:$H$999,6,FALSE))+IF(ISNA(VLOOKUP(Summary!$A151,'District 14'!$A$1:$H$999,6,FALSE)),0,VLOOKUP(Summary!$A151,'District 14'!$A$1:$H$999,6,FALSE))+IF(ISNA(VLOOKUP(Summary!$A151,'District 15'!$A$1:$H$999,6,FALSE)),0,VLOOKUP(Summary!$A151,'District 15'!$A$1:$H$999,6,FALSE))+IF(ISNA(VLOOKUP(Summary!$A151,'District 16'!$A$1:$H$999,6,FALSE)),0,VLOOKUP(Summary!$A151,'District 16'!$A$1:$H$999,6,FALSE))+IF(ISNA(VLOOKUP(Summary!$A151,'District 17'!$A$1:$H$999,6,FALSE)),0,VLOOKUP(Summary!$A151,'District 17'!$A$1:$H$999,6,FALSE))+IF(ISNA(VLOOKUP(Summary!$A151,'District 18'!$A$1:$H$999,6,FALSE)),0,VLOOKUP(Summary!$A151,'District 18'!$A$1:$H$999,6,FALSE))+IF(ISNA(VLOOKUP(Summary!$A151,'District 19'!$A$1:$H$999,6,FALSE)),0,VLOOKUP(Summary!$A151,'District 19'!$A$1:$H$999,6,FALSE))+IF(ISNA(VLOOKUP(Summary!$A151,'District 20'!$A$1:$H$999,6,FALSE)),0,VLOOKUP(Summary!$A151,'District 20'!$A$1:$H$999,6,FALSE))+IF(ISNA(VLOOKUP(Summary!$A151,'District 21'!$A$1:$H$999,6,FALSE)),0,VLOOKUP(Summary!$A151,'District 21'!$A$1:$H$999,6,FALSE))+IF(ISNA(VLOOKUP(Summary!$A151,'District 22'!$A$1:$H$999,6,FALSE)),0,VLOOKUP(Summary!$A151,'District 22'!$A$1:$H$999,6,FALSE))+IF(ISNA(VLOOKUP(Summary!$A151,'District 23'!$A$1:$H$999,6,FALSE)),0,VLOOKUP(Summary!$A151,'District 23'!$A$1:$H$999,6,FALSE))+IF(ISNA(VLOOKUP(Summary!$A151,'District 24'!$A$1:$H$999,6,FALSE)),0,VLOOKUP(Summary!$A151,'District 24'!$A$1:$H$999,6,FALSE))+IF(ISNA(VLOOKUP(Summary!$A151,'District 25'!$A$1:$H$999,6,FALSE)),0,VLOOKUP(Summary!$A151,'District 25'!$A$1:$H$999,6,FALSE))+IF(ISNA(VLOOKUP(Summary!$A151,'District 26'!$A$1:$H$999,6,FALSE)),0,VLOOKUP(Summary!$A151,'District 26'!$A$1:$H$999,6,FALSE))+IF(ISNA(VLOOKUP(Summary!$A151,'District 27'!$A$1:$H$999,6,FALSE)),0,VLOOKUP(Summary!$A151,'District 27'!$A$1:$H$999,6,FALSE))+IF(ISNA(VLOOKUP(Summary!$A151,'District 28'!$A$1:$H$999,6,FALSE)),0,VLOOKUP(Summary!$A151,'District 28'!$A$1:$H$999,6,FALSE))+IF(ISNA(VLOOKUP(Summary!$A151,'District 29'!$A$1:$H$999,6,FALSE)),0,VLOOKUP(Summary!$A151,'District 29'!$A$1:$H$999,6,FALSE))</f>
        <v>6</v>
      </c>
      <c r="G151" s="11">
        <f>IF(ISNA(VLOOKUP(Summary!$A151,'District 0'!$A$1:$H$999,7,FALSE)),0,VLOOKUP(Summary!$A151,'District 0'!$A$1:$H$999,7,FALSE))+IF(ISNA(VLOOKUP(Summary!$A151,'District 1'!$A$1:$H$999,7,FALSE)),0,VLOOKUP(Summary!$A151,'District 1'!$A$1:$H$999,7,FALSE))+IF(ISNA(VLOOKUP(Summary!$A151,'District 2'!$A$1:$H$999,7,FALSE)),0,VLOOKUP(Summary!$A151,'District 2'!$A$1:$H$999,7,FALSE))+IF(ISNA(VLOOKUP(Summary!$A151,'District 3'!$A$1:$H$999,7,FALSE)),0,VLOOKUP(Summary!$A151,'District 3'!$A$1:$H$999,7,FALSE))+IF(ISNA(VLOOKUP(Summary!$A151,'District 4'!$A$1:$H$999,7,FALSE)),0,VLOOKUP(Summary!$A151,'District 4'!$A$1:$H$999,7,FALSE))+IF(ISNA(VLOOKUP(Summary!$A151,'District 5'!$A$1:$H$999,7,FALSE)),0,VLOOKUP(Summary!$A151,'District 5'!$A$1:$H$999,7,FALSE))+IF(ISNA(VLOOKUP(Summary!$A151,'District 6'!$A$1:$H$999,7,FALSE)),0,VLOOKUP(Summary!$A151,'District 6'!$A$1:$H$999,7,FALSE))+IF(ISNA(VLOOKUP(Summary!$A151,'District 7'!$A$1:$H$999,7,FALSE)),0,VLOOKUP(Summary!$A151,'District 7'!$A$1:$H$999,7,FALSE))+IF(ISNA(VLOOKUP(Summary!$A151,'District 8'!$A$1:$H$999,7,FALSE)),0,VLOOKUP(Summary!$A151,'District 8'!$A$1:$H$999,7,FALSE))+IF(ISNA(VLOOKUP(Summary!$A151,'District 9'!$A$1:$H$999,7,FALSE)),0,VLOOKUP(Summary!$A151,'District 9'!$A$1:$H$999,7,FALSE))+IF(ISNA(VLOOKUP(Summary!$A151,'District 10'!$A$1:$H$999,7,FALSE)),0,VLOOKUP(Summary!$A151,'District 10'!$A$1:$H$999,7,FALSE))+IF(ISNA(VLOOKUP(Summary!$A151,'District 11'!$A$1:$H$999,7,FALSE)),0,VLOOKUP(Summary!$A151,'District 11'!$A$1:$H$999,7,FALSE))+IF(ISNA(VLOOKUP(Summary!$A151,'District 12'!$A$1:$H$999,7,FALSE)),0,VLOOKUP(Summary!$A151,'District 12'!$A$1:$H$999,7,FALSE))+IF(ISNA(VLOOKUP(Summary!$A151,'District 13'!$A$1:$H$999,7,FALSE)),0,VLOOKUP(Summary!$A151,'District 13'!$A$1:$H$999,7,FALSE))+IF(ISNA(VLOOKUP(Summary!$A151,'District 14'!$A$1:$H$999,7,FALSE)),0,VLOOKUP(Summary!$A151,'District 14'!$A$1:$H$999,7,FALSE))+IF(ISNA(VLOOKUP(Summary!$A151,'District 15'!$A$1:$H$999,7,FALSE)),0,VLOOKUP(Summary!$A151,'District 15'!$A$1:$H$999,7,FALSE))+IF(ISNA(VLOOKUP(Summary!$A151,'District 16'!$A$1:$H$999,7,FALSE)),0,VLOOKUP(Summary!$A151,'District 16'!$A$1:$H$999,7,FALSE))+IF(ISNA(VLOOKUP(Summary!$A151,'District 17'!$A$1:$H$999,7,FALSE)),0,VLOOKUP(Summary!$A151,'District 17'!$A$1:$H$999,7,FALSE))+IF(ISNA(VLOOKUP(Summary!$A151,'District 18'!$A$1:$H$999,7,FALSE)),0,VLOOKUP(Summary!$A151,'District 18'!$A$1:$H$999,7,FALSE))+IF(ISNA(VLOOKUP(Summary!$A151,'District 19'!$A$1:$H$999,7,FALSE)),0,VLOOKUP(Summary!$A151,'District 19'!$A$1:$H$999,7,FALSE))+IF(ISNA(VLOOKUP(Summary!$A151,'District 20'!$A$1:$H$999,7,FALSE)),0,VLOOKUP(Summary!$A151,'District 20'!$A$1:$H$999,7,FALSE))+IF(ISNA(VLOOKUP(Summary!$A151,'District 21'!$A$1:$H$999,7,FALSE)),0,VLOOKUP(Summary!$A151,'District 21'!$A$1:$H$999,7,FALSE))+IF(ISNA(VLOOKUP(Summary!$A151,'District 22'!$A$1:$H$999,7,FALSE)),0,VLOOKUP(Summary!$A151,'District 22'!$A$1:$H$999,7,FALSE))+IF(ISNA(VLOOKUP(Summary!$A151,'District 23'!$A$1:$H$999,7,FALSE)),0,VLOOKUP(Summary!$A151,'District 23'!$A$1:$H$999,7,FALSE))+IF(ISNA(VLOOKUP(Summary!$A151,'District 24'!$A$1:$H$999,7,FALSE)),0,VLOOKUP(Summary!$A151,'District 24'!$A$1:$H$999,7,FALSE))+IF(ISNA(VLOOKUP(Summary!$A151,'District 25'!$A$1:$H$999,7,FALSE)),0,VLOOKUP(Summary!$A151,'District 25'!$A$1:$H$999,7,FALSE))+IF(ISNA(VLOOKUP(Summary!$A151,'District 26'!$A$1:$H$999,7,FALSE)),0,VLOOKUP(Summary!$A151,'District 26'!$A$1:$H$999,7,FALSE))+IF(ISNA(VLOOKUP(Summary!$A151,'District 27'!$A$1:$H$999,7,FALSE)),0,VLOOKUP(Summary!$A151,'District 27'!$A$1:$H$999,7,FALSE))+IF(ISNA(VLOOKUP(Summary!$A151,'District 28'!$A$1:$H$999,7,FALSE)),0,VLOOKUP(Summary!$A151,'District 28'!$A$1:$H$999,7,FALSE))+IF(ISNA(VLOOKUP(Summary!$A151,'District 29'!$A$1:$H$999,7,FALSE)),0,VLOOKUP(Summary!$A151,'District 29'!$A$1:$H$999,7,FALSE))</f>
        <v>1</v>
      </c>
      <c r="H151" s="11">
        <f>IF(ISNA(VLOOKUP(Summary!$A151,'District 0'!$A$1:$H$999,8,FALSE)),0,VLOOKUP(Summary!$A151,'District 0'!$A$1:$H$999,8,FALSE))+IF(ISNA(VLOOKUP(Summary!$A151,'District 1'!$A$1:$H$999,8,FALSE)),0,VLOOKUP(Summary!$A151,'District 1'!$A$1:$H$999,8,FALSE))+IF(ISNA(VLOOKUP(Summary!$A151,'District 2'!$A$1:$H$999,8,FALSE)),0,VLOOKUP(Summary!$A151,'District 2'!$A$1:$H$999,8,FALSE))+IF(ISNA(VLOOKUP(Summary!$A151,'District 3'!$A$1:$H$999,8,FALSE)),0,VLOOKUP(Summary!$A151,'District 3'!$A$1:$H$999,8,FALSE))+IF(ISNA(VLOOKUP(Summary!$A151,'District 4'!$A$1:$H$999,8,FALSE)),0,VLOOKUP(Summary!$A151,'District 4'!$A$1:$H$999,8,FALSE))+IF(ISNA(VLOOKUP(Summary!$A151,'District 5'!$A$1:$H$999,8,FALSE)),0,VLOOKUP(Summary!$A151,'District 5'!$A$1:$H$999,8,FALSE))+IF(ISNA(VLOOKUP(Summary!$A151,'District 6'!$A$1:$H$999,8,FALSE)),0,VLOOKUP(Summary!$A151,'District 6'!$A$1:$H$999,8,FALSE))+IF(ISNA(VLOOKUP(Summary!$A151,'District 7'!$A$1:$H$999,8,FALSE)),0,VLOOKUP(Summary!$A151,'District 7'!$A$1:$H$999,8,FALSE))+IF(ISNA(VLOOKUP(Summary!$A151,'District 8'!$A$1:$H$999,8,FALSE)),0,VLOOKUP(Summary!$A151,'District 8'!$A$1:$H$999,8,FALSE))+IF(ISNA(VLOOKUP(Summary!$A151,'District 9'!$A$1:$H$999,8,FALSE)),0,VLOOKUP(Summary!$A151,'District 9'!$A$1:$H$999,8,FALSE))+IF(ISNA(VLOOKUP(Summary!$A151,'District 10'!$A$1:$H$999,8,FALSE)),0,VLOOKUP(Summary!$A151,'District 10'!$A$1:$H$999,8,FALSE))+IF(ISNA(VLOOKUP(Summary!$A151,'District 11'!$A$1:$H$999,8,FALSE)),0,VLOOKUP(Summary!$A151,'District 11'!$A$1:$H$999,8,FALSE))+IF(ISNA(VLOOKUP(Summary!$A151,'District 12'!$A$1:$H$999,8,FALSE)),0,VLOOKUP(Summary!$A151,'District 12'!$A$1:$H$999,8,FALSE))+IF(ISNA(VLOOKUP(Summary!$A151,'District 13'!$A$1:$H$999,8,FALSE)),0,VLOOKUP(Summary!$A151,'District 13'!$A$1:$H$999,8,FALSE))+IF(ISNA(VLOOKUP(Summary!$A151,'District 14'!$A$1:$H$999,8,FALSE)),0,VLOOKUP(Summary!$A151,'District 14'!$A$1:$H$999,8,FALSE))+IF(ISNA(VLOOKUP(Summary!$A151,'District 15'!$A$1:$H$999,8,FALSE)),0,VLOOKUP(Summary!$A151,'District 15'!$A$1:$H$999,8,FALSE))+IF(ISNA(VLOOKUP(Summary!$A151,'District 16'!$A$1:$H$999,8,FALSE)),0,VLOOKUP(Summary!$A151,'District 16'!$A$1:$H$999,8,FALSE))+IF(ISNA(VLOOKUP(Summary!$A151,'District 17'!$A$1:$H$999,8,FALSE)),0,VLOOKUP(Summary!$A151,'District 17'!$A$1:$H$999,8,FALSE))+IF(ISNA(VLOOKUP(Summary!$A151,'District 18'!$A$1:$H$999,8,FALSE)),0,VLOOKUP(Summary!$A151,'District 18'!$A$1:$H$999,8,FALSE))+IF(ISNA(VLOOKUP(Summary!$A151,'District 19'!$A$1:$H$999,8,FALSE)),0,VLOOKUP(Summary!$A151,'District 19'!$A$1:$H$999,8,FALSE))+IF(ISNA(VLOOKUP(Summary!$A151,'District 20'!$A$1:$H$999,8,FALSE)),0,VLOOKUP(Summary!$A151,'District 20'!$A$1:$H$999,8,FALSE))+IF(ISNA(VLOOKUP(Summary!$A151,'District 21'!$A$1:$H$999,8,FALSE)),0,VLOOKUP(Summary!$A151,'District 21'!$A$1:$H$999,8,FALSE))+IF(ISNA(VLOOKUP(Summary!$A151,'District 22'!$A$1:$H$999,8,FALSE)),0,VLOOKUP(Summary!$A151,'District 22'!$A$1:$H$999,8,FALSE))+IF(ISNA(VLOOKUP(Summary!$A151,'District 23'!$A$1:$H$999,8,FALSE)),0,VLOOKUP(Summary!$A151,'District 23'!$A$1:$H$999,8,FALSE))+IF(ISNA(VLOOKUP(Summary!$A151,'District 24'!$A$1:$H$999,8,FALSE)),0,VLOOKUP(Summary!$A151,'District 24'!$A$1:$H$999,8,FALSE))+IF(ISNA(VLOOKUP(Summary!$A151,'District 25'!$A$1:$H$999,8,FALSE)),0,VLOOKUP(Summary!$A151,'District 25'!$A$1:$H$999,8,FALSE))+IF(ISNA(VLOOKUP(Summary!$A151,'District 26'!$A$1:$H$999,8,FALSE)),0,VLOOKUP(Summary!$A151,'District 26'!$A$1:$H$999,8,FALSE))+IF(ISNA(VLOOKUP(Summary!$A151,'District 27'!$A$1:$H$999,8,FALSE)),0,VLOOKUP(Summary!$A151,'District 27'!$A$1:$H$999,8,FALSE))+IF(ISNA(VLOOKUP(Summary!$A151,'District 28'!$A$1:$H$999,8,FALSE)),0,VLOOKUP(Summary!$A151,'District 28'!$A$1:$H$999,8,FALSE))+IF(ISNA(VLOOKUP(Summary!$A151,'District 29'!$A$1:$H$999,8,FALSE)),0,VLOOKUP(Summary!$A151,'District 29'!$A$1:$H$999,8,FALSE))</f>
        <v>107</v>
      </c>
      <c r="I151" s="7">
        <f t="shared" si="3"/>
        <v>143</v>
      </c>
      <c r="J151" s="8" t="s">
        <v>9</v>
      </c>
      <c r="K151" s="8" t="s">
        <v>48</v>
      </c>
      <c r="L151" s="9">
        <v>43671</v>
      </c>
      <c r="M151" s="8">
        <v>145</v>
      </c>
      <c r="N151" s="10">
        <f>H151/M151</f>
        <v>0.73793103448275865</v>
      </c>
      <c r="O151" s="10">
        <f>I151/M151</f>
        <v>0.98620689655172411</v>
      </c>
    </row>
    <row r="152" spans="1:15" s="5" customFormat="1" x14ac:dyDescent="0.2">
      <c r="A152" s="6">
        <v>100029</v>
      </c>
      <c r="B152" s="11">
        <f>IF(ISNA(VLOOKUP(Summary!$A152,'District 0'!$A$1:$H$999,2,FALSE)),0,VLOOKUP(Summary!$A152,'District 0'!$A$1:$H$999,2,FALSE))+IF(ISNA(VLOOKUP(Summary!$A152,'District 1'!$A$1:$H$999,2,FALSE)),0,VLOOKUP(Summary!$A152,'District 1'!$A$1:$H$999,2,FALSE))+IF(ISNA(VLOOKUP(Summary!$A152,'District 2'!$A$1:$H$999,2,FALSE)),0,VLOOKUP(Summary!$A152,'District 2'!$A$1:$H$999,2,FALSE))+IF(ISNA(VLOOKUP(Summary!$A152,'District 3'!$A$1:$H$999,2,FALSE)),0,VLOOKUP(Summary!$A152,'District 3'!$A$1:$H$999,2,FALSE))+IF(ISNA(VLOOKUP(Summary!$A152,'District 4'!$A$1:$H$999,2,FALSE)),0,VLOOKUP(Summary!$A152,'District 4'!$A$1:$H$999,2,FALSE))+IF(ISNA(VLOOKUP(Summary!$A152,'District 5'!$A$1:$H$999,2,FALSE)),0,VLOOKUP(Summary!$A152,'District 5'!$A$1:$H$999,2,FALSE))+IF(ISNA(VLOOKUP(Summary!$A152,'District 6'!$A$1:$H$999,2,FALSE)),0,VLOOKUP(Summary!$A152,'District 6'!$A$1:$H$999,2,FALSE))+IF(ISNA(VLOOKUP(Summary!$A152,'District 7'!$A$1:$H$999,2,FALSE)),0,VLOOKUP(Summary!$A152,'District 7'!$A$1:$H$999,2,FALSE))+IF(ISNA(VLOOKUP(Summary!$A152,'District 8'!$A$1:$H$999,2,FALSE)),0,VLOOKUP(Summary!$A152,'District 8'!$A$1:$H$999,2,FALSE))+IF(ISNA(VLOOKUP(Summary!$A152,'District 9'!$A$1:$H$999,2,FALSE)),0,VLOOKUP(Summary!$A152,'District 9'!$A$1:$H$999,2,FALSE))+IF(ISNA(VLOOKUP(Summary!$A152,'District 10'!$A$1:$H$999,2,FALSE)),0,VLOOKUP(Summary!$A152,'District 10'!$A$1:$H$999,2,FALSE))+IF(ISNA(VLOOKUP(Summary!$A152,'District 11'!$A$1:$H$999,2,FALSE)),0,VLOOKUP(Summary!$A152,'District 11'!$A$1:$H$999,2,FALSE))+IF(ISNA(VLOOKUP(Summary!$A152,'District 12'!$A$1:$H$999,2,FALSE)),0,VLOOKUP(Summary!$A152,'District 12'!$A$1:$H$999,2,FALSE))+IF(ISNA(VLOOKUP(Summary!$A152,'District 13'!$A$1:$H$999,2,FALSE)),0,VLOOKUP(Summary!$A152,'District 13'!$A$1:$H$999,2,FALSE))+IF(ISNA(VLOOKUP(Summary!$A152,'District 14'!$A$1:$H$999,2,FALSE)),0,VLOOKUP(Summary!$A152,'District 14'!$A$1:$H$999,2,FALSE))+IF(ISNA(VLOOKUP(Summary!$A152,'District 15'!$A$1:$H$999,2,FALSE)),0,VLOOKUP(Summary!$A152,'District 15'!$A$1:$H$999,2,FALSE))+IF(ISNA(VLOOKUP(Summary!$A152,'District 16'!$A$1:$H$999,2,FALSE)),0,VLOOKUP(Summary!$A152,'District 16'!$A$1:$H$999,2,FALSE))+IF(ISNA(VLOOKUP(Summary!$A152,'District 17'!$A$1:$H$999,2,FALSE)),0,VLOOKUP(Summary!$A152,'District 17'!$A$1:$H$999,2,FALSE))+IF(ISNA(VLOOKUP(Summary!$A152,'District 18'!$A$1:$H$999,2,FALSE)),0,VLOOKUP(Summary!$A152,'District 18'!$A$1:$H$999,2,FALSE))+IF(ISNA(VLOOKUP(Summary!$A152,'District 19'!$A$1:$H$999,2,FALSE)),0,VLOOKUP(Summary!$A152,'District 19'!$A$1:$H$999,2,FALSE))+IF(ISNA(VLOOKUP(Summary!$A152,'District 20'!$A$1:$H$999,2,FALSE)),0,VLOOKUP(Summary!$A152,'District 20'!$A$1:$H$999,2,FALSE))+IF(ISNA(VLOOKUP(Summary!$A152,'District 21'!$A$1:$H$999,2,FALSE)),0,VLOOKUP(Summary!$A152,'District 21'!$A$1:$H$999,2,FALSE))+IF(ISNA(VLOOKUP(Summary!$A152,'District 22'!$A$1:$H$999,2,FALSE)),0,VLOOKUP(Summary!$A152,'District 22'!$A$1:$H$999,2,FALSE))+IF(ISNA(VLOOKUP(Summary!$A152,'District 23'!$A$1:$H$999,2,FALSE)),0,VLOOKUP(Summary!$A152,'District 23'!$A$1:$H$999,2,FALSE))+IF(ISNA(VLOOKUP(Summary!$A152,'District 24'!$A$1:$H$999,2,FALSE)),0,VLOOKUP(Summary!$A152,'District 24'!$A$1:$H$999,2,FALSE))+IF(ISNA(VLOOKUP(Summary!$A152,'District 25'!$A$1:$H$999,2,FALSE)),0,VLOOKUP(Summary!$A152,'District 25'!$A$1:$H$999,2,FALSE))+IF(ISNA(VLOOKUP(Summary!$A152,'District 26'!$A$1:$H$999,2,FALSE)),0,VLOOKUP(Summary!$A152,'District 26'!$A$1:$H$999,2,FALSE))+IF(ISNA(VLOOKUP(Summary!$A152,'District 27'!$A$1:$H$999,2,FALSE)),0,VLOOKUP(Summary!$A152,'District 27'!$A$1:$H$999,2,FALSE))+IF(ISNA(VLOOKUP(Summary!$A152,'District 28'!$A$1:$H$999,2,FALSE)),0,VLOOKUP(Summary!$A152,'District 28'!$A$1:$H$999,2,FALSE))+IF(ISNA(VLOOKUP(Summary!$A152,'District 29'!$A$1:$H$999,2,FALSE)),0,VLOOKUP(Summary!$A152,'District 29'!$A$1:$H$999,2,FALSE))</f>
        <v>0</v>
      </c>
      <c r="C152" s="11">
        <f>IF(ISNA(VLOOKUP(Summary!$A152,'District 0'!$A$1:$H$999,3,FALSE)),0,VLOOKUP(Summary!$A152,'District 0'!$A$1:$H$999,3,FALSE))+IF(ISNA(VLOOKUP(Summary!$A152,'District 1'!$A$1:$H$999,3,FALSE)),0,VLOOKUP(Summary!$A152,'District 1'!$A$1:$H$999,3,FALSE))+IF(ISNA(VLOOKUP(Summary!$A152,'District 2'!$A$1:$H$999,3,FALSE)),0,VLOOKUP(Summary!$A152,'District 2'!$A$1:$H$999,3,FALSE))+IF(ISNA(VLOOKUP(Summary!$A152,'District 3'!$A$1:$H$999,3,FALSE)),0,VLOOKUP(Summary!$A152,'District 3'!$A$1:$H$999,3,FALSE))+IF(ISNA(VLOOKUP(Summary!$A152,'District 4'!$A$1:$H$999,3,FALSE)),0,VLOOKUP(Summary!$A152,'District 4'!$A$1:$H$999,3,FALSE))+IF(ISNA(VLOOKUP(Summary!$A152,'District 5'!$A$1:$H$999,3,FALSE)),0,VLOOKUP(Summary!$A152,'District 5'!$A$1:$H$999,3,FALSE))+IF(ISNA(VLOOKUP(Summary!$A152,'District 6'!$A$1:$H$999,3,FALSE)),0,VLOOKUP(Summary!$A152,'District 6'!$A$1:$H$999,3,FALSE))+IF(ISNA(VLOOKUP(Summary!$A152,'District 7'!$A$1:$H$999,3,FALSE)),0,VLOOKUP(Summary!$A152,'District 7'!$A$1:$H$999,3,FALSE))+IF(ISNA(VLOOKUP(Summary!$A152,'District 8'!$A$1:$H$999,3,FALSE)),0,VLOOKUP(Summary!$A152,'District 8'!$A$1:$H$999,3,FALSE))+IF(ISNA(VLOOKUP(Summary!$A152,'District 9'!$A$1:$H$999,3,FALSE)),0,VLOOKUP(Summary!$A152,'District 9'!$A$1:$H$999,3,FALSE))+IF(ISNA(VLOOKUP(Summary!$A152,'District 10'!$A$1:$H$999,3,FALSE)),0,VLOOKUP(Summary!$A152,'District 10'!$A$1:$H$999,3,FALSE))+IF(ISNA(VLOOKUP(Summary!$A152,'District 11'!$A$1:$H$999,3,FALSE)),0,VLOOKUP(Summary!$A152,'District 11'!$A$1:$H$999,3,FALSE))+IF(ISNA(VLOOKUP(Summary!$A152,'District 12'!$A$1:$H$999,3,FALSE)),0,VLOOKUP(Summary!$A152,'District 12'!$A$1:$H$999,3,FALSE))+IF(ISNA(VLOOKUP(Summary!$A152,'District 13'!$A$1:$H$999,3,FALSE)),0,VLOOKUP(Summary!$A152,'District 13'!$A$1:$H$999,3,FALSE))+IF(ISNA(VLOOKUP(Summary!$A152,'District 14'!$A$1:$H$999,3,FALSE)),0,VLOOKUP(Summary!$A152,'District 14'!$A$1:$H$999,3,FALSE))+IF(ISNA(VLOOKUP(Summary!$A152,'District 15'!$A$1:$H$999,3,FALSE)),0,VLOOKUP(Summary!$A152,'District 15'!$A$1:$H$999,3,FALSE))+IF(ISNA(VLOOKUP(Summary!$A152,'District 16'!$A$1:$H$999,3,FALSE)),0,VLOOKUP(Summary!$A152,'District 16'!$A$1:$H$999,3,FALSE))+IF(ISNA(VLOOKUP(Summary!$A152,'District 17'!$A$1:$H$999,3,FALSE)),0,VLOOKUP(Summary!$A152,'District 17'!$A$1:$H$999,3,FALSE))+IF(ISNA(VLOOKUP(Summary!$A152,'District 18'!$A$1:$H$999,3,FALSE)),0,VLOOKUP(Summary!$A152,'District 18'!$A$1:$H$999,3,FALSE))+IF(ISNA(VLOOKUP(Summary!$A152,'District 19'!$A$1:$H$999,3,FALSE)),0,VLOOKUP(Summary!$A152,'District 19'!$A$1:$H$999,3,FALSE))+IF(ISNA(VLOOKUP(Summary!$A152,'District 20'!$A$1:$H$999,3,FALSE)),0,VLOOKUP(Summary!$A152,'District 20'!$A$1:$H$999,3,FALSE))+IF(ISNA(VLOOKUP(Summary!$A152,'District 21'!$A$1:$H$999,3,FALSE)),0,VLOOKUP(Summary!$A152,'District 21'!$A$1:$H$999,3,FALSE))+IF(ISNA(VLOOKUP(Summary!$A152,'District 22'!$A$1:$H$999,3,FALSE)),0,VLOOKUP(Summary!$A152,'District 22'!$A$1:$H$999,3,FALSE))+IF(ISNA(VLOOKUP(Summary!$A152,'District 23'!$A$1:$H$999,3,FALSE)),0,VLOOKUP(Summary!$A152,'District 23'!$A$1:$H$999,3,FALSE))+IF(ISNA(VLOOKUP(Summary!$A152,'District 24'!$A$1:$H$999,3,FALSE)),0,VLOOKUP(Summary!$A152,'District 24'!$A$1:$H$999,3,FALSE))+IF(ISNA(VLOOKUP(Summary!$A152,'District 25'!$A$1:$H$999,3,FALSE)),0,VLOOKUP(Summary!$A152,'District 25'!$A$1:$H$999,3,FALSE))+IF(ISNA(VLOOKUP(Summary!$A152,'District 26'!$A$1:$H$999,3,FALSE)),0,VLOOKUP(Summary!$A152,'District 26'!$A$1:$H$999,3,FALSE))+IF(ISNA(VLOOKUP(Summary!$A152,'District 27'!$A$1:$H$999,3,FALSE)),0,VLOOKUP(Summary!$A152,'District 27'!$A$1:$H$999,3,FALSE))+IF(ISNA(VLOOKUP(Summary!$A152,'District 28'!$A$1:$H$999,3,FALSE)),0,VLOOKUP(Summary!$A152,'District 28'!$A$1:$H$999,3,FALSE))+IF(ISNA(VLOOKUP(Summary!$A152,'District 29'!$A$1:$H$999,3,FALSE)),0,VLOOKUP(Summary!$A152,'District 29'!$A$1:$H$999,3,FALSE))</f>
        <v>9</v>
      </c>
      <c r="D152" s="11">
        <f>IF(ISNA(VLOOKUP(Summary!$A152,'District 0'!$A$1:$H$999,4,FALSE)),0,VLOOKUP(Summary!$A152,'District 0'!$A$1:$H$999,4,FALSE))+IF(ISNA(VLOOKUP(Summary!$A152,'District 1'!$A$1:$H$999,4,FALSE)),0,VLOOKUP(Summary!$A152,'District 1'!$A$1:$H$999,4,FALSE))+IF(ISNA(VLOOKUP(Summary!$A152,'District 2'!$A$1:$H$999,4,FALSE)),0,VLOOKUP(Summary!$A152,'District 2'!$A$1:$H$999,4,FALSE))+IF(ISNA(VLOOKUP(Summary!$A152,'District 3'!$A$1:$H$999,4,FALSE)),0,VLOOKUP(Summary!$A152,'District 3'!$A$1:$H$999,4,FALSE))+IF(ISNA(VLOOKUP(Summary!$A152,'District 4'!$A$1:$H$999,4,FALSE)),0,VLOOKUP(Summary!$A152,'District 4'!$A$1:$H$999,4,FALSE))+IF(ISNA(VLOOKUP(Summary!$A152,'District 5'!$A$1:$H$999,4,FALSE)),0,VLOOKUP(Summary!$A152,'District 5'!$A$1:$H$999,4,FALSE))+IF(ISNA(VLOOKUP(Summary!$A152,'District 6'!$A$1:$H$999,4,FALSE)),0,VLOOKUP(Summary!$A152,'District 6'!$A$1:$H$999,4,FALSE))+IF(ISNA(VLOOKUP(Summary!$A152,'District 7'!$A$1:$H$999,4,FALSE)),0,VLOOKUP(Summary!$A152,'District 7'!$A$1:$H$999,4,FALSE))+IF(ISNA(VLOOKUP(Summary!$A152,'District 8'!$A$1:$H$999,4,FALSE)),0,VLOOKUP(Summary!$A152,'District 8'!$A$1:$H$999,4,FALSE))+IF(ISNA(VLOOKUP(Summary!$A152,'District 9'!$A$1:$H$999,4,FALSE)),0,VLOOKUP(Summary!$A152,'District 9'!$A$1:$H$999,4,FALSE))+IF(ISNA(VLOOKUP(Summary!$A152,'District 10'!$A$1:$H$999,4,FALSE)),0,VLOOKUP(Summary!$A152,'District 10'!$A$1:$H$999,4,FALSE))+IF(ISNA(VLOOKUP(Summary!$A152,'District 11'!$A$1:$H$999,4,FALSE)),0,VLOOKUP(Summary!$A152,'District 11'!$A$1:$H$999,4,FALSE))+IF(ISNA(VLOOKUP(Summary!$A152,'District 12'!$A$1:$H$999,4,FALSE)),0,VLOOKUP(Summary!$A152,'District 12'!$A$1:$H$999,4,FALSE))+IF(ISNA(VLOOKUP(Summary!$A152,'District 13'!$A$1:$H$999,4,FALSE)),0,VLOOKUP(Summary!$A152,'District 13'!$A$1:$H$999,4,FALSE))+IF(ISNA(VLOOKUP(Summary!$A152,'District 14'!$A$1:$H$999,4,FALSE)),0,VLOOKUP(Summary!$A152,'District 14'!$A$1:$H$999,4,FALSE))+IF(ISNA(VLOOKUP(Summary!$A152,'District 15'!$A$1:$H$999,4,FALSE)),0,VLOOKUP(Summary!$A152,'District 15'!$A$1:$H$999,4,FALSE))+IF(ISNA(VLOOKUP(Summary!$A152,'District 16'!$A$1:$H$999,4,FALSE)),0,VLOOKUP(Summary!$A152,'District 16'!$A$1:$H$999,4,FALSE))+IF(ISNA(VLOOKUP(Summary!$A152,'District 17'!$A$1:$H$999,4,FALSE)),0,VLOOKUP(Summary!$A152,'District 17'!$A$1:$H$999,4,FALSE))+IF(ISNA(VLOOKUP(Summary!$A152,'District 18'!$A$1:$H$999,4,FALSE)),0,VLOOKUP(Summary!$A152,'District 18'!$A$1:$H$999,4,FALSE))+IF(ISNA(VLOOKUP(Summary!$A152,'District 19'!$A$1:$H$999,4,FALSE)),0,VLOOKUP(Summary!$A152,'District 19'!$A$1:$H$999,4,FALSE))+IF(ISNA(VLOOKUP(Summary!$A152,'District 20'!$A$1:$H$999,4,FALSE)),0,VLOOKUP(Summary!$A152,'District 20'!$A$1:$H$999,4,FALSE))+IF(ISNA(VLOOKUP(Summary!$A152,'District 21'!$A$1:$H$999,4,FALSE)),0,VLOOKUP(Summary!$A152,'District 21'!$A$1:$H$999,4,FALSE))+IF(ISNA(VLOOKUP(Summary!$A152,'District 22'!$A$1:$H$999,4,FALSE)),0,VLOOKUP(Summary!$A152,'District 22'!$A$1:$H$999,4,FALSE))+IF(ISNA(VLOOKUP(Summary!$A152,'District 23'!$A$1:$H$999,4,FALSE)),0,VLOOKUP(Summary!$A152,'District 23'!$A$1:$H$999,4,FALSE))+IF(ISNA(VLOOKUP(Summary!$A152,'District 24'!$A$1:$H$999,4,FALSE)),0,VLOOKUP(Summary!$A152,'District 24'!$A$1:$H$999,4,FALSE))+IF(ISNA(VLOOKUP(Summary!$A152,'District 25'!$A$1:$H$999,4,FALSE)),0,VLOOKUP(Summary!$A152,'District 25'!$A$1:$H$999,4,FALSE))+IF(ISNA(VLOOKUP(Summary!$A152,'District 26'!$A$1:$H$999,4,FALSE)),0,VLOOKUP(Summary!$A152,'District 26'!$A$1:$H$999,4,FALSE))+IF(ISNA(VLOOKUP(Summary!$A152,'District 27'!$A$1:$H$999,4,FALSE)),0,VLOOKUP(Summary!$A152,'District 27'!$A$1:$H$999,4,FALSE))+IF(ISNA(VLOOKUP(Summary!$A152,'District 28'!$A$1:$H$999,4,FALSE)),0,VLOOKUP(Summary!$A152,'District 28'!$A$1:$H$999,4,FALSE))+IF(ISNA(VLOOKUP(Summary!$A152,'District 29'!$A$1:$H$999,4,FALSE)),0,VLOOKUP(Summary!$A152,'District 29'!$A$1:$H$999,4,FALSE))</f>
        <v>1</v>
      </c>
      <c r="E152" s="11">
        <f>IF(ISNA(VLOOKUP(Summary!$A152,'District 0'!$A$1:$H$999,5,FALSE)),0,VLOOKUP(Summary!$A152,'District 0'!$A$1:$H$999,5,FALSE))+IF(ISNA(VLOOKUP(Summary!$A152,'District 1'!$A$1:$H$999,5,FALSE)),0,VLOOKUP(Summary!$A152,'District 1'!$A$1:$H$999,5,FALSE))+IF(ISNA(VLOOKUP(Summary!$A152,'District 2'!$A$1:$H$999,5,FALSE)),0,VLOOKUP(Summary!$A152,'District 2'!$A$1:$H$999,5,FALSE))+IF(ISNA(VLOOKUP(Summary!$A152,'District 3'!$A$1:$H$999,5,FALSE)),0,VLOOKUP(Summary!$A152,'District 3'!$A$1:$H$999,5,FALSE))+IF(ISNA(VLOOKUP(Summary!$A152,'District 4'!$A$1:$H$999,5,FALSE)),0,VLOOKUP(Summary!$A152,'District 4'!$A$1:$H$999,5,FALSE))+IF(ISNA(VLOOKUP(Summary!$A152,'District 5'!$A$1:$H$999,5,FALSE)),0,VLOOKUP(Summary!$A152,'District 5'!$A$1:$H$999,5,FALSE))+IF(ISNA(VLOOKUP(Summary!$A152,'District 6'!$A$1:$H$999,5,FALSE)),0,VLOOKUP(Summary!$A152,'District 6'!$A$1:$H$999,5,FALSE))+IF(ISNA(VLOOKUP(Summary!$A152,'District 7'!$A$1:$H$999,5,FALSE)),0,VLOOKUP(Summary!$A152,'District 7'!$A$1:$H$999,5,FALSE))+IF(ISNA(VLOOKUP(Summary!$A152,'District 8'!$A$1:$H$999,5,FALSE)),0,VLOOKUP(Summary!$A152,'District 8'!$A$1:$H$999,5,FALSE))+IF(ISNA(VLOOKUP(Summary!$A152,'District 9'!$A$1:$H$999,5,FALSE)),0,VLOOKUP(Summary!$A152,'District 9'!$A$1:$H$999,5,FALSE))+IF(ISNA(VLOOKUP(Summary!$A152,'District 10'!$A$1:$H$999,5,FALSE)),0,VLOOKUP(Summary!$A152,'District 10'!$A$1:$H$999,5,FALSE))+IF(ISNA(VLOOKUP(Summary!$A152,'District 11'!$A$1:$H$999,5,FALSE)),0,VLOOKUP(Summary!$A152,'District 11'!$A$1:$H$999,5,FALSE))+IF(ISNA(VLOOKUP(Summary!$A152,'District 12'!$A$1:$H$999,5,FALSE)),0,VLOOKUP(Summary!$A152,'District 12'!$A$1:$H$999,5,FALSE))+IF(ISNA(VLOOKUP(Summary!$A152,'District 13'!$A$1:$H$999,5,FALSE)),0,VLOOKUP(Summary!$A152,'District 13'!$A$1:$H$999,5,FALSE))+IF(ISNA(VLOOKUP(Summary!$A152,'District 14'!$A$1:$H$999,5,FALSE)),0,VLOOKUP(Summary!$A152,'District 14'!$A$1:$H$999,5,FALSE))+IF(ISNA(VLOOKUP(Summary!$A152,'District 15'!$A$1:$H$999,5,FALSE)),0,VLOOKUP(Summary!$A152,'District 15'!$A$1:$H$999,5,FALSE))+IF(ISNA(VLOOKUP(Summary!$A152,'District 16'!$A$1:$H$999,5,FALSE)),0,VLOOKUP(Summary!$A152,'District 16'!$A$1:$H$999,5,FALSE))+IF(ISNA(VLOOKUP(Summary!$A152,'District 17'!$A$1:$H$999,5,FALSE)),0,VLOOKUP(Summary!$A152,'District 17'!$A$1:$H$999,5,FALSE))+IF(ISNA(VLOOKUP(Summary!$A152,'District 18'!$A$1:$H$999,5,FALSE)),0,VLOOKUP(Summary!$A152,'District 18'!$A$1:$H$999,5,FALSE))+IF(ISNA(VLOOKUP(Summary!$A152,'District 19'!$A$1:$H$999,5,FALSE)),0,VLOOKUP(Summary!$A152,'District 19'!$A$1:$H$999,5,FALSE))+IF(ISNA(VLOOKUP(Summary!$A152,'District 20'!$A$1:$H$999,5,FALSE)),0,VLOOKUP(Summary!$A152,'District 20'!$A$1:$H$999,5,FALSE))+IF(ISNA(VLOOKUP(Summary!$A152,'District 21'!$A$1:$H$999,5,FALSE)),0,VLOOKUP(Summary!$A152,'District 21'!$A$1:$H$999,5,FALSE))+IF(ISNA(VLOOKUP(Summary!$A152,'District 22'!$A$1:$H$999,5,FALSE)),0,VLOOKUP(Summary!$A152,'District 22'!$A$1:$H$999,5,FALSE))+IF(ISNA(VLOOKUP(Summary!$A152,'District 23'!$A$1:$H$999,5,FALSE)),0,VLOOKUP(Summary!$A152,'District 23'!$A$1:$H$999,5,FALSE))+IF(ISNA(VLOOKUP(Summary!$A152,'District 24'!$A$1:$H$999,5,FALSE)),0,VLOOKUP(Summary!$A152,'District 24'!$A$1:$H$999,5,FALSE))+IF(ISNA(VLOOKUP(Summary!$A152,'District 25'!$A$1:$H$999,5,FALSE)),0,VLOOKUP(Summary!$A152,'District 25'!$A$1:$H$999,5,FALSE))+IF(ISNA(VLOOKUP(Summary!$A152,'District 26'!$A$1:$H$999,5,FALSE)),0,VLOOKUP(Summary!$A152,'District 26'!$A$1:$H$999,5,FALSE))+IF(ISNA(VLOOKUP(Summary!$A152,'District 27'!$A$1:$H$999,5,FALSE)),0,VLOOKUP(Summary!$A152,'District 27'!$A$1:$H$999,5,FALSE))+IF(ISNA(VLOOKUP(Summary!$A152,'District 28'!$A$1:$H$999,5,FALSE)),0,VLOOKUP(Summary!$A152,'District 28'!$A$1:$H$999,5,FALSE))+IF(ISNA(VLOOKUP(Summary!$A152,'District 29'!$A$1:$H$999,5,FALSE)),0,VLOOKUP(Summary!$A152,'District 29'!$A$1:$H$999,5,FALSE))</f>
        <v>0</v>
      </c>
      <c r="F152" s="11">
        <f>IF(ISNA(VLOOKUP(Summary!$A152,'District 0'!$A$1:$H$999,6,FALSE)),0,VLOOKUP(Summary!$A152,'District 0'!$A$1:$H$999,6,FALSE))+IF(ISNA(VLOOKUP(Summary!$A152,'District 1'!$A$1:$H$999,6,FALSE)),0,VLOOKUP(Summary!$A152,'District 1'!$A$1:$H$999,6,FALSE))+IF(ISNA(VLOOKUP(Summary!$A152,'District 2'!$A$1:$H$999,6,FALSE)),0,VLOOKUP(Summary!$A152,'District 2'!$A$1:$H$999,6,FALSE))+IF(ISNA(VLOOKUP(Summary!$A152,'District 3'!$A$1:$H$999,6,FALSE)),0,VLOOKUP(Summary!$A152,'District 3'!$A$1:$H$999,6,FALSE))+IF(ISNA(VLOOKUP(Summary!$A152,'District 4'!$A$1:$H$999,6,FALSE)),0,VLOOKUP(Summary!$A152,'District 4'!$A$1:$H$999,6,FALSE))+IF(ISNA(VLOOKUP(Summary!$A152,'District 5'!$A$1:$H$999,6,FALSE)),0,VLOOKUP(Summary!$A152,'District 5'!$A$1:$H$999,6,FALSE))+IF(ISNA(VLOOKUP(Summary!$A152,'District 6'!$A$1:$H$999,6,FALSE)),0,VLOOKUP(Summary!$A152,'District 6'!$A$1:$H$999,6,FALSE))+IF(ISNA(VLOOKUP(Summary!$A152,'District 7'!$A$1:$H$999,6,FALSE)),0,VLOOKUP(Summary!$A152,'District 7'!$A$1:$H$999,6,FALSE))+IF(ISNA(VLOOKUP(Summary!$A152,'District 8'!$A$1:$H$999,6,FALSE)),0,VLOOKUP(Summary!$A152,'District 8'!$A$1:$H$999,6,FALSE))+IF(ISNA(VLOOKUP(Summary!$A152,'District 9'!$A$1:$H$999,6,FALSE)),0,VLOOKUP(Summary!$A152,'District 9'!$A$1:$H$999,6,FALSE))+IF(ISNA(VLOOKUP(Summary!$A152,'District 10'!$A$1:$H$999,6,FALSE)),0,VLOOKUP(Summary!$A152,'District 10'!$A$1:$H$999,6,FALSE))+IF(ISNA(VLOOKUP(Summary!$A152,'District 11'!$A$1:$H$999,6,FALSE)),0,VLOOKUP(Summary!$A152,'District 11'!$A$1:$H$999,6,FALSE))+IF(ISNA(VLOOKUP(Summary!$A152,'District 12'!$A$1:$H$999,6,FALSE)),0,VLOOKUP(Summary!$A152,'District 12'!$A$1:$H$999,6,FALSE))+IF(ISNA(VLOOKUP(Summary!$A152,'District 13'!$A$1:$H$999,6,FALSE)),0,VLOOKUP(Summary!$A152,'District 13'!$A$1:$H$999,6,FALSE))+IF(ISNA(VLOOKUP(Summary!$A152,'District 14'!$A$1:$H$999,6,FALSE)),0,VLOOKUP(Summary!$A152,'District 14'!$A$1:$H$999,6,FALSE))+IF(ISNA(VLOOKUP(Summary!$A152,'District 15'!$A$1:$H$999,6,FALSE)),0,VLOOKUP(Summary!$A152,'District 15'!$A$1:$H$999,6,FALSE))+IF(ISNA(VLOOKUP(Summary!$A152,'District 16'!$A$1:$H$999,6,FALSE)),0,VLOOKUP(Summary!$A152,'District 16'!$A$1:$H$999,6,FALSE))+IF(ISNA(VLOOKUP(Summary!$A152,'District 17'!$A$1:$H$999,6,FALSE)),0,VLOOKUP(Summary!$A152,'District 17'!$A$1:$H$999,6,FALSE))+IF(ISNA(VLOOKUP(Summary!$A152,'District 18'!$A$1:$H$999,6,FALSE)),0,VLOOKUP(Summary!$A152,'District 18'!$A$1:$H$999,6,FALSE))+IF(ISNA(VLOOKUP(Summary!$A152,'District 19'!$A$1:$H$999,6,FALSE)),0,VLOOKUP(Summary!$A152,'District 19'!$A$1:$H$999,6,FALSE))+IF(ISNA(VLOOKUP(Summary!$A152,'District 20'!$A$1:$H$999,6,FALSE)),0,VLOOKUP(Summary!$A152,'District 20'!$A$1:$H$999,6,FALSE))+IF(ISNA(VLOOKUP(Summary!$A152,'District 21'!$A$1:$H$999,6,FALSE)),0,VLOOKUP(Summary!$A152,'District 21'!$A$1:$H$999,6,FALSE))+IF(ISNA(VLOOKUP(Summary!$A152,'District 22'!$A$1:$H$999,6,FALSE)),0,VLOOKUP(Summary!$A152,'District 22'!$A$1:$H$999,6,FALSE))+IF(ISNA(VLOOKUP(Summary!$A152,'District 23'!$A$1:$H$999,6,FALSE)),0,VLOOKUP(Summary!$A152,'District 23'!$A$1:$H$999,6,FALSE))+IF(ISNA(VLOOKUP(Summary!$A152,'District 24'!$A$1:$H$999,6,FALSE)),0,VLOOKUP(Summary!$A152,'District 24'!$A$1:$H$999,6,FALSE))+IF(ISNA(VLOOKUP(Summary!$A152,'District 25'!$A$1:$H$999,6,FALSE)),0,VLOOKUP(Summary!$A152,'District 25'!$A$1:$H$999,6,FALSE))+IF(ISNA(VLOOKUP(Summary!$A152,'District 26'!$A$1:$H$999,6,FALSE)),0,VLOOKUP(Summary!$A152,'District 26'!$A$1:$H$999,6,FALSE))+IF(ISNA(VLOOKUP(Summary!$A152,'District 27'!$A$1:$H$999,6,FALSE)),0,VLOOKUP(Summary!$A152,'District 27'!$A$1:$H$999,6,FALSE))+IF(ISNA(VLOOKUP(Summary!$A152,'District 28'!$A$1:$H$999,6,FALSE)),0,VLOOKUP(Summary!$A152,'District 28'!$A$1:$H$999,6,FALSE))+IF(ISNA(VLOOKUP(Summary!$A152,'District 29'!$A$1:$H$999,6,FALSE)),0,VLOOKUP(Summary!$A152,'District 29'!$A$1:$H$999,6,FALSE))</f>
        <v>7</v>
      </c>
      <c r="G152" s="11">
        <f>IF(ISNA(VLOOKUP(Summary!$A152,'District 0'!$A$1:$H$999,7,FALSE)),0,VLOOKUP(Summary!$A152,'District 0'!$A$1:$H$999,7,FALSE))+IF(ISNA(VLOOKUP(Summary!$A152,'District 1'!$A$1:$H$999,7,FALSE)),0,VLOOKUP(Summary!$A152,'District 1'!$A$1:$H$999,7,FALSE))+IF(ISNA(VLOOKUP(Summary!$A152,'District 2'!$A$1:$H$999,7,FALSE)),0,VLOOKUP(Summary!$A152,'District 2'!$A$1:$H$999,7,FALSE))+IF(ISNA(VLOOKUP(Summary!$A152,'District 3'!$A$1:$H$999,7,FALSE)),0,VLOOKUP(Summary!$A152,'District 3'!$A$1:$H$999,7,FALSE))+IF(ISNA(VLOOKUP(Summary!$A152,'District 4'!$A$1:$H$999,7,FALSE)),0,VLOOKUP(Summary!$A152,'District 4'!$A$1:$H$999,7,FALSE))+IF(ISNA(VLOOKUP(Summary!$A152,'District 5'!$A$1:$H$999,7,FALSE)),0,VLOOKUP(Summary!$A152,'District 5'!$A$1:$H$999,7,FALSE))+IF(ISNA(VLOOKUP(Summary!$A152,'District 6'!$A$1:$H$999,7,FALSE)),0,VLOOKUP(Summary!$A152,'District 6'!$A$1:$H$999,7,FALSE))+IF(ISNA(VLOOKUP(Summary!$A152,'District 7'!$A$1:$H$999,7,FALSE)),0,VLOOKUP(Summary!$A152,'District 7'!$A$1:$H$999,7,FALSE))+IF(ISNA(VLOOKUP(Summary!$A152,'District 8'!$A$1:$H$999,7,FALSE)),0,VLOOKUP(Summary!$A152,'District 8'!$A$1:$H$999,7,FALSE))+IF(ISNA(VLOOKUP(Summary!$A152,'District 9'!$A$1:$H$999,7,FALSE)),0,VLOOKUP(Summary!$A152,'District 9'!$A$1:$H$999,7,FALSE))+IF(ISNA(VLOOKUP(Summary!$A152,'District 10'!$A$1:$H$999,7,FALSE)),0,VLOOKUP(Summary!$A152,'District 10'!$A$1:$H$999,7,FALSE))+IF(ISNA(VLOOKUP(Summary!$A152,'District 11'!$A$1:$H$999,7,FALSE)),0,VLOOKUP(Summary!$A152,'District 11'!$A$1:$H$999,7,FALSE))+IF(ISNA(VLOOKUP(Summary!$A152,'District 12'!$A$1:$H$999,7,FALSE)),0,VLOOKUP(Summary!$A152,'District 12'!$A$1:$H$999,7,FALSE))+IF(ISNA(VLOOKUP(Summary!$A152,'District 13'!$A$1:$H$999,7,FALSE)),0,VLOOKUP(Summary!$A152,'District 13'!$A$1:$H$999,7,FALSE))+IF(ISNA(VLOOKUP(Summary!$A152,'District 14'!$A$1:$H$999,7,FALSE)),0,VLOOKUP(Summary!$A152,'District 14'!$A$1:$H$999,7,FALSE))+IF(ISNA(VLOOKUP(Summary!$A152,'District 15'!$A$1:$H$999,7,FALSE)),0,VLOOKUP(Summary!$A152,'District 15'!$A$1:$H$999,7,FALSE))+IF(ISNA(VLOOKUP(Summary!$A152,'District 16'!$A$1:$H$999,7,FALSE)),0,VLOOKUP(Summary!$A152,'District 16'!$A$1:$H$999,7,FALSE))+IF(ISNA(VLOOKUP(Summary!$A152,'District 17'!$A$1:$H$999,7,FALSE)),0,VLOOKUP(Summary!$A152,'District 17'!$A$1:$H$999,7,FALSE))+IF(ISNA(VLOOKUP(Summary!$A152,'District 18'!$A$1:$H$999,7,FALSE)),0,VLOOKUP(Summary!$A152,'District 18'!$A$1:$H$999,7,FALSE))+IF(ISNA(VLOOKUP(Summary!$A152,'District 19'!$A$1:$H$999,7,FALSE)),0,VLOOKUP(Summary!$A152,'District 19'!$A$1:$H$999,7,FALSE))+IF(ISNA(VLOOKUP(Summary!$A152,'District 20'!$A$1:$H$999,7,FALSE)),0,VLOOKUP(Summary!$A152,'District 20'!$A$1:$H$999,7,FALSE))+IF(ISNA(VLOOKUP(Summary!$A152,'District 21'!$A$1:$H$999,7,FALSE)),0,VLOOKUP(Summary!$A152,'District 21'!$A$1:$H$999,7,FALSE))+IF(ISNA(VLOOKUP(Summary!$A152,'District 22'!$A$1:$H$999,7,FALSE)),0,VLOOKUP(Summary!$A152,'District 22'!$A$1:$H$999,7,FALSE))+IF(ISNA(VLOOKUP(Summary!$A152,'District 23'!$A$1:$H$999,7,FALSE)),0,VLOOKUP(Summary!$A152,'District 23'!$A$1:$H$999,7,FALSE))+IF(ISNA(VLOOKUP(Summary!$A152,'District 24'!$A$1:$H$999,7,FALSE)),0,VLOOKUP(Summary!$A152,'District 24'!$A$1:$H$999,7,FALSE))+IF(ISNA(VLOOKUP(Summary!$A152,'District 25'!$A$1:$H$999,7,FALSE)),0,VLOOKUP(Summary!$A152,'District 25'!$A$1:$H$999,7,FALSE))+IF(ISNA(VLOOKUP(Summary!$A152,'District 26'!$A$1:$H$999,7,FALSE)),0,VLOOKUP(Summary!$A152,'District 26'!$A$1:$H$999,7,FALSE))+IF(ISNA(VLOOKUP(Summary!$A152,'District 27'!$A$1:$H$999,7,FALSE)),0,VLOOKUP(Summary!$A152,'District 27'!$A$1:$H$999,7,FALSE))+IF(ISNA(VLOOKUP(Summary!$A152,'District 28'!$A$1:$H$999,7,FALSE)),0,VLOOKUP(Summary!$A152,'District 28'!$A$1:$H$999,7,FALSE))+IF(ISNA(VLOOKUP(Summary!$A152,'District 29'!$A$1:$H$999,7,FALSE)),0,VLOOKUP(Summary!$A152,'District 29'!$A$1:$H$999,7,FALSE))</f>
        <v>1</v>
      </c>
      <c r="H152" s="11">
        <f>IF(ISNA(VLOOKUP(Summary!$A152,'District 0'!$A$1:$H$999,8,FALSE)),0,VLOOKUP(Summary!$A152,'District 0'!$A$1:$H$999,8,FALSE))+IF(ISNA(VLOOKUP(Summary!$A152,'District 1'!$A$1:$H$999,8,FALSE)),0,VLOOKUP(Summary!$A152,'District 1'!$A$1:$H$999,8,FALSE))+IF(ISNA(VLOOKUP(Summary!$A152,'District 2'!$A$1:$H$999,8,FALSE)),0,VLOOKUP(Summary!$A152,'District 2'!$A$1:$H$999,8,FALSE))+IF(ISNA(VLOOKUP(Summary!$A152,'District 3'!$A$1:$H$999,8,FALSE)),0,VLOOKUP(Summary!$A152,'District 3'!$A$1:$H$999,8,FALSE))+IF(ISNA(VLOOKUP(Summary!$A152,'District 4'!$A$1:$H$999,8,FALSE)),0,VLOOKUP(Summary!$A152,'District 4'!$A$1:$H$999,8,FALSE))+IF(ISNA(VLOOKUP(Summary!$A152,'District 5'!$A$1:$H$999,8,FALSE)),0,VLOOKUP(Summary!$A152,'District 5'!$A$1:$H$999,8,FALSE))+IF(ISNA(VLOOKUP(Summary!$A152,'District 6'!$A$1:$H$999,8,FALSE)),0,VLOOKUP(Summary!$A152,'District 6'!$A$1:$H$999,8,FALSE))+IF(ISNA(VLOOKUP(Summary!$A152,'District 7'!$A$1:$H$999,8,FALSE)),0,VLOOKUP(Summary!$A152,'District 7'!$A$1:$H$999,8,FALSE))+IF(ISNA(VLOOKUP(Summary!$A152,'District 8'!$A$1:$H$999,8,FALSE)),0,VLOOKUP(Summary!$A152,'District 8'!$A$1:$H$999,8,FALSE))+IF(ISNA(VLOOKUP(Summary!$A152,'District 9'!$A$1:$H$999,8,FALSE)),0,VLOOKUP(Summary!$A152,'District 9'!$A$1:$H$999,8,FALSE))+IF(ISNA(VLOOKUP(Summary!$A152,'District 10'!$A$1:$H$999,8,FALSE)),0,VLOOKUP(Summary!$A152,'District 10'!$A$1:$H$999,8,FALSE))+IF(ISNA(VLOOKUP(Summary!$A152,'District 11'!$A$1:$H$999,8,FALSE)),0,VLOOKUP(Summary!$A152,'District 11'!$A$1:$H$999,8,FALSE))+IF(ISNA(VLOOKUP(Summary!$A152,'District 12'!$A$1:$H$999,8,FALSE)),0,VLOOKUP(Summary!$A152,'District 12'!$A$1:$H$999,8,FALSE))+IF(ISNA(VLOOKUP(Summary!$A152,'District 13'!$A$1:$H$999,8,FALSE)),0,VLOOKUP(Summary!$A152,'District 13'!$A$1:$H$999,8,FALSE))+IF(ISNA(VLOOKUP(Summary!$A152,'District 14'!$A$1:$H$999,8,FALSE)),0,VLOOKUP(Summary!$A152,'District 14'!$A$1:$H$999,8,FALSE))+IF(ISNA(VLOOKUP(Summary!$A152,'District 15'!$A$1:$H$999,8,FALSE)),0,VLOOKUP(Summary!$A152,'District 15'!$A$1:$H$999,8,FALSE))+IF(ISNA(VLOOKUP(Summary!$A152,'District 16'!$A$1:$H$999,8,FALSE)),0,VLOOKUP(Summary!$A152,'District 16'!$A$1:$H$999,8,FALSE))+IF(ISNA(VLOOKUP(Summary!$A152,'District 17'!$A$1:$H$999,8,FALSE)),0,VLOOKUP(Summary!$A152,'District 17'!$A$1:$H$999,8,FALSE))+IF(ISNA(VLOOKUP(Summary!$A152,'District 18'!$A$1:$H$999,8,FALSE)),0,VLOOKUP(Summary!$A152,'District 18'!$A$1:$H$999,8,FALSE))+IF(ISNA(VLOOKUP(Summary!$A152,'District 19'!$A$1:$H$999,8,FALSE)),0,VLOOKUP(Summary!$A152,'District 19'!$A$1:$H$999,8,FALSE))+IF(ISNA(VLOOKUP(Summary!$A152,'District 20'!$A$1:$H$999,8,FALSE)),0,VLOOKUP(Summary!$A152,'District 20'!$A$1:$H$999,8,FALSE))+IF(ISNA(VLOOKUP(Summary!$A152,'District 21'!$A$1:$H$999,8,FALSE)),0,VLOOKUP(Summary!$A152,'District 21'!$A$1:$H$999,8,FALSE))+IF(ISNA(VLOOKUP(Summary!$A152,'District 22'!$A$1:$H$999,8,FALSE)),0,VLOOKUP(Summary!$A152,'District 22'!$A$1:$H$999,8,FALSE))+IF(ISNA(VLOOKUP(Summary!$A152,'District 23'!$A$1:$H$999,8,FALSE)),0,VLOOKUP(Summary!$A152,'District 23'!$A$1:$H$999,8,FALSE))+IF(ISNA(VLOOKUP(Summary!$A152,'District 24'!$A$1:$H$999,8,FALSE)),0,VLOOKUP(Summary!$A152,'District 24'!$A$1:$H$999,8,FALSE))+IF(ISNA(VLOOKUP(Summary!$A152,'District 25'!$A$1:$H$999,8,FALSE)),0,VLOOKUP(Summary!$A152,'District 25'!$A$1:$H$999,8,FALSE))+IF(ISNA(VLOOKUP(Summary!$A152,'District 26'!$A$1:$H$999,8,FALSE)),0,VLOOKUP(Summary!$A152,'District 26'!$A$1:$H$999,8,FALSE))+IF(ISNA(VLOOKUP(Summary!$A152,'District 27'!$A$1:$H$999,8,FALSE)),0,VLOOKUP(Summary!$A152,'District 27'!$A$1:$H$999,8,FALSE))+IF(ISNA(VLOOKUP(Summary!$A152,'District 28'!$A$1:$H$999,8,FALSE)),0,VLOOKUP(Summary!$A152,'District 28'!$A$1:$H$999,8,FALSE))+IF(ISNA(VLOOKUP(Summary!$A152,'District 29'!$A$1:$H$999,8,FALSE)),0,VLOOKUP(Summary!$A152,'District 29'!$A$1:$H$999,8,FALSE))</f>
        <v>51</v>
      </c>
      <c r="I152" s="7">
        <f t="shared" si="3"/>
        <v>69</v>
      </c>
      <c r="J152" s="8" t="s">
        <v>52</v>
      </c>
      <c r="K152" s="8" t="s">
        <v>48</v>
      </c>
      <c r="L152" s="9">
        <v>43671</v>
      </c>
      <c r="M152" s="8">
        <v>64</v>
      </c>
      <c r="N152" s="10">
        <f>H152/M152</f>
        <v>0.796875</v>
      </c>
      <c r="O152" s="10">
        <f>I152/M152</f>
        <v>1.078125</v>
      </c>
    </row>
    <row r="153" spans="1:15" s="5" customFormat="1" x14ac:dyDescent="0.2">
      <c r="A153" s="6">
        <v>100032</v>
      </c>
      <c r="B153" s="11">
        <f>IF(ISNA(VLOOKUP(Summary!$A153,'District 0'!$A$1:$H$999,2,FALSE)),0,VLOOKUP(Summary!$A153,'District 0'!$A$1:$H$999,2,FALSE))+IF(ISNA(VLOOKUP(Summary!$A153,'District 1'!$A$1:$H$999,2,FALSE)),0,VLOOKUP(Summary!$A153,'District 1'!$A$1:$H$999,2,FALSE))+IF(ISNA(VLOOKUP(Summary!$A153,'District 2'!$A$1:$H$999,2,FALSE)),0,VLOOKUP(Summary!$A153,'District 2'!$A$1:$H$999,2,FALSE))+IF(ISNA(VLOOKUP(Summary!$A153,'District 3'!$A$1:$H$999,2,FALSE)),0,VLOOKUP(Summary!$A153,'District 3'!$A$1:$H$999,2,FALSE))+IF(ISNA(VLOOKUP(Summary!$A153,'District 4'!$A$1:$H$999,2,FALSE)),0,VLOOKUP(Summary!$A153,'District 4'!$A$1:$H$999,2,FALSE))+IF(ISNA(VLOOKUP(Summary!$A153,'District 5'!$A$1:$H$999,2,FALSE)),0,VLOOKUP(Summary!$A153,'District 5'!$A$1:$H$999,2,FALSE))+IF(ISNA(VLOOKUP(Summary!$A153,'District 6'!$A$1:$H$999,2,FALSE)),0,VLOOKUP(Summary!$A153,'District 6'!$A$1:$H$999,2,FALSE))+IF(ISNA(VLOOKUP(Summary!$A153,'District 7'!$A$1:$H$999,2,FALSE)),0,VLOOKUP(Summary!$A153,'District 7'!$A$1:$H$999,2,FALSE))+IF(ISNA(VLOOKUP(Summary!$A153,'District 8'!$A$1:$H$999,2,FALSE)),0,VLOOKUP(Summary!$A153,'District 8'!$A$1:$H$999,2,FALSE))+IF(ISNA(VLOOKUP(Summary!$A153,'District 9'!$A$1:$H$999,2,FALSE)),0,VLOOKUP(Summary!$A153,'District 9'!$A$1:$H$999,2,FALSE))+IF(ISNA(VLOOKUP(Summary!$A153,'District 10'!$A$1:$H$999,2,FALSE)),0,VLOOKUP(Summary!$A153,'District 10'!$A$1:$H$999,2,FALSE))+IF(ISNA(VLOOKUP(Summary!$A153,'District 11'!$A$1:$H$999,2,FALSE)),0,VLOOKUP(Summary!$A153,'District 11'!$A$1:$H$999,2,FALSE))+IF(ISNA(VLOOKUP(Summary!$A153,'District 12'!$A$1:$H$999,2,FALSE)),0,VLOOKUP(Summary!$A153,'District 12'!$A$1:$H$999,2,FALSE))+IF(ISNA(VLOOKUP(Summary!$A153,'District 13'!$A$1:$H$999,2,FALSE)),0,VLOOKUP(Summary!$A153,'District 13'!$A$1:$H$999,2,FALSE))+IF(ISNA(VLOOKUP(Summary!$A153,'District 14'!$A$1:$H$999,2,FALSE)),0,VLOOKUP(Summary!$A153,'District 14'!$A$1:$H$999,2,FALSE))+IF(ISNA(VLOOKUP(Summary!$A153,'District 15'!$A$1:$H$999,2,FALSE)),0,VLOOKUP(Summary!$A153,'District 15'!$A$1:$H$999,2,FALSE))+IF(ISNA(VLOOKUP(Summary!$A153,'District 16'!$A$1:$H$999,2,FALSE)),0,VLOOKUP(Summary!$A153,'District 16'!$A$1:$H$999,2,FALSE))+IF(ISNA(VLOOKUP(Summary!$A153,'District 17'!$A$1:$H$999,2,FALSE)),0,VLOOKUP(Summary!$A153,'District 17'!$A$1:$H$999,2,FALSE))+IF(ISNA(VLOOKUP(Summary!$A153,'District 18'!$A$1:$H$999,2,FALSE)),0,VLOOKUP(Summary!$A153,'District 18'!$A$1:$H$999,2,FALSE))+IF(ISNA(VLOOKUP(Summary!$A153,'District 19'!$A$1:$H$999,2,FALSE)),0,VLOOKUP(Summary!$A153,'District 19'!$A$1:$H$999,2,FALSE))+IF(ISNA(VLOOKUP(Summary!$A153,'District 20'!$A$1:$H$999,2,FALSE)),0,VLOOKUP(Summary!$A153,'District 20'!$A$1:$H$999,2,FALSE))+IF(ISNA(VLOOKUP(Summary!$A153,'District 21'!$A$1:$H$999,2,FALSE)),0,VLOOKUP(Summary!$A153,'District 21'!$A$1:$H$999,2,FALSE))+IF(ISNA(VLOOKUP(Summary!$A153,'District 22'!$A$1:$H$999,2,FALSE)),0,VLOOKUP(Summary!$A153,'District 22'!$A$1:$H$999,2,FALSE))+IF(ISNA(VLOOKUP(Summary!$A153,'District 23'!$A$1:$H$999,2,FALSE)),0,VLOOKUP(Summary!$A153,'District 23'!$A$1:$H$999,2,FALSE))+IF(ISNA(VLOOKUP(Summary!$A153,'District 24'!$A$1:$H$999,2,FALSE)),0,VLOOKUP(Summary!$A153,'District 24'!$A$1:$H$999,2,FALSE))+IF(ISNA(VLOOKUP(Summary!$A153,'District 25'!$A$1:$H$999,2,FALSE)),0,VLOOKUP(Summary!$A153,'District 25'!$A$1:$H$999,2,FALSE))+IF(ISNA(VLOOKUP(Summary!$A153,'District 26'!$A$1:$H$999,2,FALSE)),0,VLOOKUP(Summary!$A153,'District 26'!$A$1:$H$999,2,FALSE))+IF(ISNA(VLOOKUP(Summary!$A153,'District 27'!$A$1:$H$999,2,FALSE)),0,VLOOKUP(Summary!$A153,'District 27'!$A$1:$H$999,2,FALSE))+IF(ISNA(VLOOKUP(Summary!$A153,'District 28'!$A$1:$H$999,2,FALSE)),0,VLOOKUP(Summary!$A153,'District 28'!$A$1:$H$999,2,FALSE))+IF(ISNA(VLOOKUP(Summary!$A153,'District 29'!$A$1:$H$999,2,FALSE)),0,VLOOKUP(Summary!$A153,'District 29'!$A$1:$H$999,2,FALSE))</f>
        <v>1</v>
      </c>
      <c r="C153" s="11">
        <f>IF(ISNA(VLOOKUP(Summary!$A153,'District 0'!$A$1:$H$999,3,FALSE)),0,VLOOKUP(Summary!$A153,'District 0'!$A$1:$H$999,3,FALSE))+IF(ISNA(VLOOKUP(Summary!$A153,'District 1'!$A$1:$H$999,3,FALSE)),0,VLOOKUP(Summary!$A153,'District 1'!$A$1:$H$999,3,FALSE))+IF(ISNA(VLOOKUP(Summary!$A153,'District 2'!$A$1:$H$999,3,FALSE)),0,VLOOKUP(Summary!$A153,'District 2'!$A$1:$H$999,3,FALSE))+IF(ISNA(VLOOKUP(Summary!$A153,'District 3'!$A$1:$H$999,3,FALSE)),0,VLOOKUP(Summary!$A153,'District 3'!$A$1:$H$999,3,FALSE))+IF(ISNA(VLOOKUP(Summary!$A153,'District 4'!$A$1:$H$999,3,FALSE)),0,VLOOKUP(Summary!$A153,'District 4'!$A$1:$H$999,3,FALSE))+IF(ISNA(VLOOKUP(Summary!$A153,'District 5'!$A$1:$H$999,3,FALSE)),0,VLOOKUP(Summary!$A153,'District 5'!$A$1:$H$999,3,FALSE))+IF(ISNA(VLOOKUP(Summary!$A153,'District 6'!$A$1:$H$999,3,FALSE)),0,VLOOKUP(Summary!$A153,'District 6'!$A$1:$H$999,3,FALSE))+IF(ISNA(VLOOKUP(Summary!$A153,'District 7'!$A$1:$H$999,3,FALSE)),0,VLOOKUP(Summary!$A153,'District 7'!$A$1:$H$999,3,FALSE))+IF(ISNA(VLOOKUP(Summary!$A153,'District 8'!$A$1:$H$999,3,FALSE)),0,VLOOKUP(Summary!$A153,'District 8'!$A$1:$H$999,3,FALSE))+IF(ISNA(VLOOKUP(Summary!$A153,'District 9'!$A$1:$H$999,3,FALSE)),0,VLOOKUP(Summary!$A153,'District 9'!$A$1:$H$999,3,FALSE))+IF(ISNA(VLOOKUP(Summary!$A153,'District 10'!$A$1:$H$999,3,FALSE)),0,VLOOKUP(Summary!$A153,'District 10'!$A$1:$H$999,3,FALSE))+IF(ISNA(VLOOKUP(Summary!$A153,'District 11'!$A$1:$H$999,3,FALSE)),0,VLOOKUP(Summary!$A153,'District 11'!$A$1:$H$999,3,FALSE))+IF(ISNA(VLOOKUP(Summary!$A153,'District 12'!$A$1:$H$999,3,FALSE)),0,VLOOKUP(Summary!$A153,'District 12'!$A$1:$H$999,3,FALSE))+IF(ISNA(VLOOKUP(Summary!$A153,'District 13'!$A$1:$H$999,3,FALSE)),0,VLOOKUP(Summary!$A153,'District 13'!$A$1:$H$999,3,FALSE))+IF(ISNA(VLOOKUP(Summary!$A153,'District 14'!$A$1:$H$999,3,FALSE)),0,VLOOKUP(Summary!$A153,'District 14'!$A$1:$H$999,3,FALSE))+IF(ISNA(VLOOKUP(Summary!$A153,'District 15'!$A$1:$H$999,3,FALSE)),0,VLOOKUP(Summary!$A153,'District 15'!$A$1:$H$999,3,FALSE))+IF(ISNA(VLOOKUP(Summary!$A153,'District 16'!$A$1:$H$999,3,FALSE)),0,VLOOKUP(Summary!$A153,'District 16'!$A$1:$H$999,3,FALSE))+IF(ISNA(VLOOKUP(Summary!$A153,'District 17'!$A$1:$H$999,3,FALSE)),0,VLOOKUP(Summary!$A153,'District 17'!$A$1:$H$999,3,FALSE))+IF(ISNA(VLOOKUP(Summary!$A153,'District 18'!$A$1:$H$999,3,FALSE)),0,VLOOKUP(Summary!$A153,'District 18'!$A$1:$H$999,3,FALSE))+IF(ISNA(VLOOKUP(Summary!$A153,'District 19'!$A$1:$H$999,3,FALSE)),0,VLOOKUP(Summary!$A153,'District 19'!$A$1:$H$999,3,FALSE))+IF(ISNA(VLOOKUP(Summary!$A153,'District 20'!$A$1:$H$999,3,FALSE)),0,VLOOKUP(Summary!$A153,'District 20'!$A$1:$H$999,3,FALSE))+IF(ISNA(VLOOKUP(Summary!$A153,'District 21'!$A$1:$H$999,3,FALSE)),0,VLOOKUP(Summary!$A153,'District 21'!$A$1:$H$999,3,FALSE))+IF(ISNA(VLOOKUP(Summary!$A153,'District 22'!$A$1:$H$999,3,FALSE)),0,VLOOKUP(Summary!$A153,'District 22'!$A$1:$H$999,3,FALSE))+IF(ISNA(VLOOKUP(Summary!$A153,'District 23'!$A$1:$H$999,3,FALSE)),0,VLOOKUP(Summary!$A153,'District 23'!$A$1:$H$999,3,FALSE))+IF(ISNA(VLOOKUP(Summary!$A153,'District 24'!$A$1:$H$999,3,FALSE)),0,VLOOKUP(Summary!$A153,'District 24'!$A$1:$H$999,3,FALSE))+IF(ISNA(VLOOKUP(Summary!$A153,'District 25'!$A$1:$H$999,3,FALSE)),0,VLOOKUP(Summary!$A153,'District 25'!$A$1:$H$999,3,FALSE))+IF(ISNA(VLOOKUP(Summary!$A153,'District 26'!$A$1:$H$999,3,FALSE)),0,VLOOKUP(Summary!$A153,'District 26'!$A$1:$H$999,3,FALSE))+IF(ISNA(VLOOKUP(Summary!$A153,'District 27'!$A$1:$H$999,3,FALSE)),0,VLOOKUP(Summary!$A153,'District 27'!$A$1:$H$999,3,FALSE))+IF(ISNA(VLOOKUP(Summary!$A153,'District 28'!$A$1:$H$999,3,FALSE)),0,VLOOKUP(Summary!$A153,'District 28'!$A$1:$H$999,3,FALSE))+IF(ISNA(VLOOKUP(Summary!$A153,'District 29'!$A$1:$H$999,3,FALSE)),0,VLOOKUP(Summary!$A153,'District 29'!$A$1:$H$999,3,FALSE))</f>
        <v>10</v>
      </c>
      <c r="D153" s="11">
        <f>IF(ISNA(VLOOKUP(Summary!$A153,'District 0'!$A$1:$H$999,4,FALSE)),0,VLOOKUP(Summary!$A153,'District 0'!$A$1:$H$999,4,FALSE))+IF(ISNA(VLOOKUP(Summary!$A153,'District 1'!$A$1:$H$999,4,FALSE)),0,VLOOKUP(Summary!$A153,'District 1'!$A$1:$H$999,4,FALSE))+IF(ISNA(VLOOKUP(Summary!$A153,'District 2'!$A$1:$H$999,4,FALSE)),0,VLOOKUP(Summary!$A153,'District 2'!$A$1:$H$999,4,FALSE))+IF(ISNA(VLOOKUP(Summary!$A153,'District 3'!$A$1:$H$999,4,FALSE)),0,VLOOKUP(Summary!$A153,'District 3'!$A$1:$H$999,4,FALSE))+IF(ISNA(VLOOKUP(Summary!$A153,'District 4'!$A$1:$H$999,4,FALSE)),0,VLOOKUP(Summary!$A153,'District 4'!$A$1:$H$999,4,FALSE))+IF(ISNA(VLOOKUP(Summary!$A153,'District 5'!$A$1:$H$999,4,FALSE)),0,VLOOKUP(Summary!$A153,'District 5'!$A$1:$H$999,4,FALSE))+IF(ISNA(VLOOKUP(Summary!$A153,'District 6'!$A$1:$H$999,4,FALSE)),0,VLOOKUP(Summary!$A153,'District 6'!$A$1:$H$999,4,FALSE))+IF(ISNA(VLOOKUP(Summary!$A153,'District 7'!$A$1:$H$999,4,FALSE)),0,VLOOKUP(Summary!$A153,'District 7'!$A$1:$H$999,4,FALSE))+IF(ISNA(VLOOKUP(Summary!$A153,'District 8'!$A$1:$H$999,4,FALSE)),0,VLOOKUP(Summary!$A153,'District 8'!$A$1:$H$999,4,FALSE))+IF(ISNA(VLOOKUP(Summary!$A153,'District 9'!$A$1:$H$999,4,FALSE)),0,VLOOKUP(Summary!$A153,'District 9'!$A$1:$H$999,4,FALSE))+IF(ISNA(VLOOKUP(Summary!$A153,'District 10'!$A$1:$H$999,4,FALSE)),0,VLOOKUP(Summary!$A153,'District 10'!$A$1:$H$999,4,FALSE))+IF(ISNA(VLOOKUP(Summary!$A153,'District 11'!$A$1:$H$999,4,FALSE)),0,VLOOKUP(Summary!$A153,'District 11'!$A$1:$H$999,4,FALSE))+IF(ISNA(VLOOKUP(Summary!$A153,'District 12'!$A$1:$H$999,4,FALSE)),0,VLOOKUP(Summary!$A153,'District 12'!$A$1:$H$999,4,FALSE))+IF(ISNA(VLOOKUP(Summary!$A153,'District 13'!$A$1:$H$999,4,FALSE)),0,VLOOKUP(Summary!$A153,'District 13'!$A$1:$H$999,4,FALSE))+IF(ISNA(VLOOKUP(Summary!$A153,'District 14'!$A$1:$H$999,4,FALSE)),0,VLOOKUP(Summary!$A153,'District 14'!$A$1:$H$999,4,FALSE))+IF(ISNA(VLOOKUP(Summary!$A153,'District 15'!$A$1:$H$999,4,FALSE)),0,VLOOKUP(Summary!$A153,'District 15'!$A$1:$H$999,4,FALSE))+IF(ISNA(VLOOKUP(Summary!$A153,'District 16'!$A$1:$H$999,4,FALSE)),0,VLOOKUP(Summary!$A153,'District 16'!$A$1:$H$999,4,FALSE))+IF(ISNA(VLOOKUP(Summary!$A153,'District 17'!$A$1:$H$999,4,FALSE)),0,VLOOKUP(Summary!$A153,'District 17'!$A$1:$H$999,4,FALSE))+IF(ISNA(VLOOKUP(Summary!$A153,'District 18'!$A$1:$H$999,4,FALSE)),0,VLOOKUP(Summary!$A153,'District 18'!$A$1:$H$999,4,FALSE))+IF(ISNA(VLOOKUP(Summary!$A153,'District 19'!$A$1:$H$999,4,FALSE)),0,VLOOKUP(Summary!$A153,'District 19'!$A$1:$H$999,4,FALSE))+IF(ISNA(VLOOKUP(Summary!$A153,'District 20'!$A$1:$H$999,4,FALSE)),0,VLOOKUP(Summary!$A153,'District 20'!$A$1:$H$999,4,FALSE))+IF(ISNA(VLOOKUP(Summary!$A153,'District 21'!$A$1:$H$999,4,FALSE)),0,VLOOKUP(Summary!$A153,'District 21'!$A$1:$H$999,4,FALSE))+IF(ISNA(VLOOKUP(Summary!$A153,'District 22'!$A$1:$H$999,4,FALSE)),0,VLOOKUP(Summary!$A153,'District 22'!$A$1:$H$999,4,FALSE))+IF(ISNA(VLOOKUP(Summary!$A153,'District 23'!$A$1:$H$999,4,FALSE)),0,VLOOKUP(Summary!$A153,'District 23'!$A$1:$H$999,4,FALSE))+IF(ISNA(VLOOKUP(Summary!$A153,'District 24'!$A$1:$H$999,4,FALSE)),0,VLOOKUP(Summary!$A153,'District 24'!$A$1:$H$999,4,FALSE))+IF(ISNA(VLOOKUP(Summary!$A153,'District 25'!$A$1:$H$999,4,FALSE)),0,VLOOKUP(Summary!$A153,'District 25'!$A$1:$H$999,4,FALSE))+IF(ISNA(VLOOKUP(Summary!$A153,'District 26'!$A$1:$H$999,4,FALSE)),0,VLOOKUP(Summary!$A153,'District 26'!$A$1:$H$999,4,FALSE))+IF(ISNA(VLOOKUP(Summary!$A153,'District 27'!$A$1:$H$999,4,FALSE)),0,VLOOKUP(Summary!$A153,'District 27'!$A$1:$H$999,4,FALSE))+IF(ISNA(VLOOKUP(Summary!$A153,'District 28'!$A$1:$H$999,4,FALSE)),0,VLOOKUP(Summary!$A153,'District 28'!$A$1:$H$999,4,FALSE))+IF(ISNA(VLOOKUP(Summary!$A153,'District 29'!$A$1:$H$999,4,FALSE)),0,VLOOKUP(Summary!$A153,'District 29'!$A$1:$H$999,4,FALSE))</f>
        <v>0</v>
      </c>
      <c r="E153" s="11">
        <f>IF(ISNA(VLOOKUP(Summary!$A153,'District 0'!$A$1:$H$999,5,FALSE)),0,VLOOKUP(Summary!$A153,'District 0'!$A$1:$H$999,5,FALSE))+IF(ISNA(VLOOKUP(Summary!$A153,'District 1'!$A$1:$H$999,5,FALSE)),0,VLOOKUP(Summary!$A153,'District 1'!$A$1:$H$999,5,FALSE))+IF(ISNA(VLOOKUP(Summary!$A153,'District 2'!$A$1:$H$999,5,FALSE)),0,VLOOKUP(Summary!$A153,'District 2'!$A$1:$H$999,5,FALSE))+IF(ISNA(VLOOKUP(Summary!$A153,'District 3'!$A$1:$H$999,5,FALSE)),0,VLOOKUP(Summary!$A153,'District 3'!$A$1:$H$999,5,FALSE))+IF(ISNA(VLOOKUP(Summary!$A153,'District 4'!$A$1:$H$999,5,FALSE)),0,VLOOKUP(Summary!$A153,'District 4'!$A$1:$H$999,5,FALSE))+IF(ISNA(VLOOKUP(Summary!$A153,'District 5'!$A$1:$H$999,5,FALSE)),0,VLOOKUP(Summary!$A153,'District 5'!$A$1:$H$999,5,FALSE))+IF(ISNA(VLOOKUP(Summary!$A153,'District 6'!$A$1:$H$999,5,FALSE)),0,VLOOKUP(Summary!$A153,'District 6'!$A$1:$H$999,5,FALSE))+IF(ISNA(VLOOKUP(Summary!$A153,'District 7'!$A$1:$H$999,5,FALSE)),0,VLOOKUP(Summary!$A153,'District 7'!$A$1:$H$999,5,FALSE))+IF(ISNA(VLOOKUP(Summary!$A153,'District 8'!$A$1:$H$999,5,FALSE)),0,VLOOKUP(Summary!$A153,'District 8'!$A$1:$H$999,5,FALSE))+IF(ISNA(VLOOKUP(Summary!$A153,'District 9'!$A$1:$H$999,5,FALSE)),0,VLOOKUP(Summary!$A153,'District 9'!$A$1:$H$999,5,FALSE))+IF(ISNA(VLOOKUP(Summary!$A153,'District 10'!$A$1:$H$999,5,FALSE)),0,VLOOKUP(Summary!$A153,'District 10'!$A$1:$H$999,5,FALSE))+IF(ISNA(VLOOKUP(Summary!$A153,'District 11'!$A$1:$H$999,5,FALSE)),0,VLOOKUP(Summary!$A153,'District 11'!$A$1:$H$999,5,FALSE))+IF(ISNA(VLOOKUP(Summary!$A153,'District 12'!$A$1:$H$999,5,FALSE)),0,VLOOKUP(Summary!$A153,'District 12'!$A$1:$H$999,5,FALSE))+IF(ISNA(VLOOKUP(Summary!$A153,'District 13'!$A$1:$H$999,5,FALSE)),0,VLOOKUP(Summary!$A153,'District 13'!$A$1:$H$999,5,FALSE))+IF(ISNA(VLOOKUP(Summary!$A153,'District 14'!$A$1:$H$999,5,FALSE)),0,VLOOKUP(Summary!$A153,'District 14'!$A$1:$H$999,5,FALSE))+IF(ISNA(VLOOKUP(Summary!$A153,'District 15'!$A$1:$H$999,5,FALSE)),0,VLOOKUP(Summary!$A153,'District 15'!$A$1:$H$999,5,FALSE))+IF(ISNA(VLOOKUP(Summary!$A153,'District 16'!$A$1:$H$999,5,FALSE)),0,VLOOKUP(Summary!$A153,'District 16'!$A$1:$H$999,5,FALSE))+IF(ISNA(VLOOKUP(Summary!$A153,'District 17'!$A$1:$H$999,5,FALSE)),0,VLOOKUP(Summary!$A153,'District 17'!$A$1:$H$999,5,FALSE))+IF(ISNA(VLOOKUP(Summary!$A153,'District 18'!$A$1:$H$999,5,FALSE)),0,VLOOKUP(Summary!$A153,'District 18'!$A$1:$H$999,5,FALSE))+IF(ISNA(VLOOKUP(Summary!$A153,'District 19'!$A$1:$H$999,5,FALSE)),0,VLOOKUP(Summary!$A153,'District 19'!$A$1:$H$999,5,FALSE))+IF(ISNA(VLOOKUP(Summary!$A153,'District 20'!$A$1:$H$999,5,FALSE)),0,VLOOKUP(Summary!$A153,'District 20'!$A$1:$H$999,5,FALSE))+IF(ISNA(VLOOKUP(Summary!$A153,'District 21'!$A$1:$H$999,5,FALSE)),0,VLOOKUP(Summary!$A153,'District 21'!$A$1:$H$999,5,FALSE))+IF(ISNA(VLOOKUP(Summary!$A153,'District 22'!$A$1:$H$999,5,FALSE)),0,VLOOKUP(Summary!$A153,'District 22'!$A$1:$H$999,5,FALSE))+IF(ISNA(VLOOKUP(Summary!$A153,'District 23'!$A$1:$H$999,5,FALSE)),0,VLOOKUP(Summary!$A153,'District 23'!$A$1:$H$999,5,FALSE))+IF(ISNA(VLOOKUP(Summary!$A153,'District 24'!$A$1:$H$999,5,FALSE)),0,VLOOKUP(Summary!$A153,'District 24'!$A$1:$H$999,5,FALSE))+IF(ISNA(VLOOKUP(Summary!$A153,'District 25'!$A$1:$H$999,5,FALSE)),0,VLOOKUP(Summary!$A153,'District 25'!$A$1:$H$999,5,FALSE))+IF(ISNA(VLOOKUP(Summary!$A153,'District 26'!$A$1:$H$999,5,FALSE)),0,VLOOKUP(Summary!$A153,'District 26'!$A$1:$H$999,5,FALSE))+IF(ISNA(VLOOKUP(Summary!$A153,'District 27'!$A$1:$H$999,5,FALSE)),0,VLOOKUP(Summary!$A153,'District 27'!$A$1:$H$999,5,FALSE))+IF(ISNA(VLOOKUP(Summary!$A153,'District 28'!$A$1:$H$999,5,FALSE)),0,VLOOKUP(Summary!$A153,'District 28'!$A$1:$H$999,5,FALSE))+IF(ISNA(VLOOKUP(Summary!$A153,'District 29'!$A$1:$H$999,5,FALSE)),0,VLOOKUP(Summary!$A153,'District 29'!$A$1:$H$999,5,FALSE))</f>
        <v>8</v>
      </c>
      <c r="F153" s="11">
        <f>IF(ISNA(VLOOKUP(Summary!$A153,'District 0'!$A$1:$H$999,6,FALSE)),0,VLOOKUP(Summary!$A153,'District 0'!$A$1:$H$999,6,FALSE))+IF(ISNA(VLOOKUP(Summary!$A153,'District 1'!$A$1:$H$999,6,FALSE)),0,VLOOKUP(Summary!$A153,'District 1'!$A$1:$H$999,6,FALSE))+IF(ISNA(VLOOKUP(Summary!$A153,'District 2'!$A$1:$H$999,6,FALSE)),0,VLOOKUP(Summary!$A153,'District 2'!$A$1:$H$999,6,FALSE))+IF(ISNA(VLOOKUP(Summary!$A153,'District 3'!$A$1:$H$999,6,FALSE)),0,VLOOKUP(Summary!$A153,'District 3'!$A$1:$H$999,6,FALSE))+IF(ISNA(VLOOKUP(Summary!$A153,'District 4'!$A$1:$H$999,6,FALSE)),0,VLOOKUP(Summary!$A153,'District 4'!$A$1:$H$999,6,FALSE))+IF(ISNA(VLOOKUP(Summary!$A153,'District 5'!$A$1:$H$999,6,FALSE)),0,VLOOKUP(Summary!$A153,'District 5'!$A$1:$H$999,6,FALSE))+IF(ISNA(VLOOKUP(Summary!$A153,'District 6'!$A$1:$H$999,6,FALSE)),0,VLOOKUP(Summary!$A153,'District 6'!$A$1:$H$999,6,FALSE))+IF(ISNA(VLOOKUP(Summary!$A153,'District 7'!$A$1:$H$999,6,FALSE)),0,VLOOKUP(Summary!$A153,'District 7'!$A$1:$H$999,6,FALSE))+IF(ISNA(VLOOKUP(Summary!$A153,'District 8'!$A$1:$H$999,6,FALSE)),0,VLOOKUP(Summary!$A153,'District 8'!$A$1:$H$999,6,FALSE))+IF(ISNA(VLOOKUP(Summary!$A153,'District 9'!$A$1:$H$999,6,FALSE)),0,VLOOKUP(Summary!$A153,'District 9'!$A$1:$H$999,6,FALSE))+IF(ISNA(VLOOKUP(Summary!$A153,'District 10'!$A$1:$H$999,6,FALSE)),0,VLOOKUP(Summary!$A153,'District 10'!$A$1:$H$999,6,FALSE))+IF(ISNA(VLOOKUP(Summary!$A153,'District 11'!$A$1:$H$999,6,FALSE)),0,VLOOKUP(Summary!$A153,'District 11'!$A$1:$H$999,6,FALSE))+IF(ISNA(VLOOKUP(Summary!$A153,'District 12'!$A$1:$H$999,6,FALSE)),0,VLOOKUP(Summary!$A153,'District 12'!$A$1:$H$999,6,FALSE))+IF(ISNA(VLOOKUP(Summary!$A153,'District 13'!$A$1:$H$999,6,FALSE)),0,VLOOKUP(Summary!$A153,'District 13'!$A$1:$H$999,6,FALSE))+IF(ISNA(VLOOKUP(Summary!$A153,'District 14'!$A$1:$H$999,6,FALSE)),0,VLOOKUP(Summary!$A153,'District 14'!$A$1:$H$999,6,FALSE))+IF(ISNA(VLOOKUP(Summary!$A153,'District 15'!$A$1:$H$999,6,FALSE)),0,VLOOKUP(Summary!$A153,'District 15'!$A$1:$H$999,6,FALSE))+IF(ISNA(VLOOKUP(Summary!$A153,'District 16'!$A$1:$H$999,6,FALSE)),0,VLOOKUP(Summary!$A153,'District 16'!$A$1:$H$999,6,FALSE))+IF(ISNA(VLOOKUP(Summary!$A153,'District 17'!$A$1:$H$999,6,FALSE)),0,VLOOKUP(Summary!$A153,'District 17'!$A$1:$H$999,6,FALSE))+IF(ISNA(VLOOKUP(Summary!$A153,'District 18'!$A$1:$H$999,6,FALSE)),0,VLOOKUP(Summary!$A153,'District 18'!$A$1:$H$999,6,FALSE))+IF(ISNA(VLOOKUP(Summary!$A153,'District 19'!$A$1:$H$999,6,FALSE)),0,VLOOKUP(Summary!$A153,'District 19'!$A$1:$H$999,6,FALSE))+IF(ISNA(VLOOKUP(Summary!$A153,'District 20'!$A$1:$H$999,6,FALSE)),0,VLOOKUP(Summary!$A153,'District 20'!$A$1:$H$999,6,FALSE))+IF(ISNA(VLOOKUP(Summary!$A153,'District 21'!$A$1:$H$999,6,FALSE)),0,VLOOKUP(Summary!$A153,'District 21'!$A$1:$H$999,6,FALSE))+IF(ISNA(VLOOKUP(Summary!$A153,'District 22'!$A$1:$H$999,6,FALSE)),0,VLOOKUP(Summary!$A153,'District 22'!$A$1:$H$999,6,FALSE))+IF(ISNA(VLOOKUP(Summary!$A153,'District 23'!$A$1:$H$999,6,FALSE)),0,VLOOKUP(Summary!$A153,'District 23'!$A$1:$H$999,6,FALSE))+IF(ISNA(VLOOKUP(Summary!$A153,'District 24'!$A$1:$H$999,6,FALSE)),0,VLOOKUP(Summary!$A153,'District 24'!$A$1:$H$999,6,FALSE))+IF(ISNA(VLOOKUP(Summary!$A153,'District 25'!$A$1:$H$999,6,FALSE)),0,VLOOKUP(Summary!$A153,'District 25'!$A$1:$H$999,6,FALSE))+IF(ISNA(VLOOKUP(Summary!$A153,'District 26'!$A$1:$H$999,6,FALSE)),0,VLOOKUP(Summary!$A153,'District 26'!$A$1:$H$999,6,FALSE))+IF(ISNA(VLOOKUP(Summary!$A153,'District 27'!$A$1:$H$999,6,FALSE)),0,VLOOKUP(Summary!$A153,'District 27'!$A$1:$H$999,6,FALSE))+IF(ISNA(VLOOKUP(Summary!$A153,'District 28'!$A$1:$H$999,6,FALSE)),0,VLOOKUP(Summary!$A153,'District 28'!$A$1:$H$999,6,FALSE))+IF(ISNA(VLOOKUP(Summary!$A153,'District 29'!$A$1:$H$999,6,FALSE)),0,VLOOKUP(Summary!$A153,'District 29'!$A$1:$H$999,6,FALSE))</f>
        <v>6</v>
      </c>
      <c r="G153" s="11">
        <f>IF(ISNA(VLOOKUP(Summary!$A153,'District 0'!$A$1:$H$999,7,FALSE)),0,VLOOKUP(Summary!$A153,'District 0'!$A$1:$H$999,7,FALSE))+IF(ISNA(VLOOKUP(Summary!$A153,'District 1'!$A$1:$H$999,7,FALSE)),0,VLOOKUP(Summary!$A153,'District 1'!$A$1:$H$999,7,FALSE))+IF(ISNA(VLOOKUP(Summary!$A153,'District 2'!$A$1:$H$999,7,FALSE)),0,VLOOKUP(Summary!$A153,'District 2'!$A$1:$H$999,7,FALSE))+IF(ISNA(VLOOKUP(Summary!$A153,'District 3'!$A$1:$H$999,7,FALSE)),0,VLOOKUP(Summary!$A153,'District 3'!$A$1:$H$999,7,FALSE))+IF(ISNA(VLOOKUP(Summary!$A153,'District 4'!$A$1:$H$999,7,FALSE)),0,VLOOKUP(Summary!$A153,'District 4'!$A$1:$H$999,7,FALSE))+IF(ISNA(VLOOKUP(Summary!$A153,'District 5'!$A$1:$H$999,7,FALSE)),0,VLOOKUP(Summary!$A153,'District 5'!$A$1:$H$999,7,FALSE))+IF(ISNA(VLOOKUP(Summary!$A153,'District 6'!$A$1:$H$999,7,FALSE)),0,VLOOKUP(Summary!$A153,'District 6'!$A$1:$H$999,7,FALSE))+IF(ISNA(VLOOKUP(Summary!$A153,'District 7'!$A$1:$H$999,7,FALSE)),0,VLOOKUP(Summary!$A153,'District 7'!$A$1:$H$999,7,FALSE))+IF(ISNA(VLOOKUP(Summary!$A153,'District 8'!$A$1:$H$999,7,FALSE)),0,VLOOKUP(Summary!$A153,'District 8'!$A$1:$H$999,7,FALSE))+IF(ISNA(VLOOKUP(Summary!$A153,'District 9'!$A$1:$H$999,7,FALSE)),0,VLOOKUP(Summary!$A153,'District 9'!$A$1:$H$999,7,FALSE))+IF(ISNA(VLOOKUP(Summary!$A153,'District 10'!$A$1:$H$999,7,FALSE)),0,VLOOKUP(Summary!$A153,'District 10'!$A$1:$H$999,7,FALSE))+IF(ISNA(VLOOKUP(Summary!$A153,'District 11'!$A$1:$H$999,7,FALSE)),0,VLOOKUP(Summary!$A153,'District 11'!$A$1:$H$999,7,FALSE))+IF(ISNA(VLOOKUP(Summary!$A153,'District 12'!$A$1:$H$999,7,FALSE)),0,VLOOKUP(Summary!$A153,'District 12'!$A$1:$H$999,7,FALSE))+IF(ISNA(VLOOKUP(Summary!$A153,'District 13'!$A$1:$H$999,7,FALSE)),0,VLOOKUP(Summary!$A153,'District 13'!$A$1:$H$999,7,FALSE))+IF(ISNA(VLOOKUP(Summary!$A153,'District 14'!$A$1:$H$999,7,FALSE)),0,VLOOKUP(Summary!$A153,'District 14'!$A$1:$H$999,7,FALSE))+IF(ISNA(VLOOKUP(Summary!$A153,'District 15'!$A$1:$H$999,7,FALSE)),0,VLOOKUP(Summary!$A153,'District 15'!$A$1:$H$999,7,FALSE))+IF(ISNA(VLOOKUP(Summary!$A153,'District 16'!$A$1:$H$999,7,FALSE)),0,VLOOKUP(Summary!$A153,'District 16'!$A$1:$H$999,7,FALSE))+IF(ISNA(VLOOKUP(Summary!$A153,'District 17'!$A$1:$H$999,7,FALSE)),0,VLOOKUP(Summary!$A153,'District 17'!$A$1:$H$999,7,FALSE))+IF(ISNA(VLOOKUP(Summary!$A153,'District 18'!$A$1:$H$999,7,FALSE)),0,VLOOKUP(Summary!$A153,'District 18'!$A$1:$H$999,7,FALSE))+IF(ISNA(VLOOKUP(Summary!$A153,'District 19'!$A$1:$H$999,7,FALSE)),0,VLOOKUP(Summary!$A153,'District 19'!$A$1:$H$999,7,FALSE))+IF(ISNA(VLOOKUP(Summary!$A153,'District 20'!$A$1:$H$999,7,FALSE)),0,VLOOKUP(Summary!$A153,'District 20'!$A$1:$H$999,7,FALSE))+IF(ISNA(VLOOKUP(Summary!$A153,'District 21'!$A$1:$H$999,7,FALSE)),0,VLOOKUP(Summary!$A153,'District 21'!$A$1:$H$999,7,FALSE))+IF(ISNA(VLOOKUP(Summary!$A153,'District 22'!$A$1:$H$999,7,FALSE)),0,VLOOKUP(Summary!$A153,'District 22'!$A$1:$H$999,7,FALSE))+IF(ISNA(VLOOKUP(Summary!$A153,'District 23'!$A$1:$H$999,7,FALSE)),0,VLOOKUP(Summary!$A153,'District 23'!$A$1:$H$999,7,FALSE))+IF(ISNA(VLOOKUP(Summary!$A153,'District 24'!$A$1:$H$999,7,FALSE)),0,VLOOKUP(Summary!$A153,'District 24'!$A$1:$H$999,7,FALSE))+IF(ISNA(VLOOKUP(Summary!$A153,'District 25'!$A$1:$H$999,7,FALSE)),0,VLOOKUP(Summary!$A153,'District 25'!$A$1:$H$999,7,FALSE))+IF(ISNA(VLOOKUP(Summary!$A153,'District 26'!$A$1:$H$999,7,FALSE)),0,VLOOKUP(Summary!$A153,'District 26'!$A$1:$H$999,7,FALSE))+IF(ISNA(VLOOKUP(Summary!$A153,'District 27'!$A$1:$H$999,7,FALSE)),0,VLOOKUP(Summary!$A153,'District 27'!$A$1:$H$999,7,FALSE))+IF(ISNA(VLOOKUP(Summary!$A153,'District 28'!$A$1:$H$999,7,FALSE)),0,VLOOKUP(Summary!$A153,'District 28'!$A$1:$H$999,7,FALSE))+IF(ISNA(VLOOKUP(Summary!$A153,'District 29'!$A$1:$H$999,7,FALSE)),0,VLOOKUP(Summary!$A153,'District 29'!$A$1:$H$999,7,FALSE))</f>
        <v>0</v>
      </c>
      <c r="H153" s="11">
        <f>IF(ISNA(VLOOKUP(Summary!$A153,'District 0'!$A$1:$H$999,8,FALSE)),0,VLOOKUP(Summary!$A153,'District 0'!$A$1:$H$999,8,FALSE))+IF(ISNA(VLOOKUP(Summary!$A153,'District 1'!$A$1:$H$999,8,FALSE)),0,VLOOKUP(Summary!$A153,'District 1'!$A$1:$H$999,8,FALSE))+IF(ISNA(VLOOKUP(Summary!$A153,'District 2'!$A$1:$H$999,8,FALSE)),0,VLOOKUP(Summary!$A153,'District 2'!$A$1:$H$999,8,FALSE))+IF(ISNA(VLOOKUP(Summary!$A153,'District 3'!$A$1:$H$999,8,FALSE)),0,VLOOKUP(Summary!$A153,'District 3'!$A$1:$H$999,8,FALSE))+IF(ISNA(VLOOKUP(Summary!$A153,'District 4'!$A$1:$H$999,8,FALSE)),0,VLOOKUP(Summary!$A153,'District 4'!$A$1:$H$999,8,FALSE))+IF(ISNA(VLOOKUP(Summary!$A153,'District 5'!$A$1:$H$999,8,FALSE)),0,VLOOKUP(Summary!$A153,'District 5'!$A$1:$H$999,8,FALSE))+IF(ISNA(VLOOKUP(Summary!$A153,'District 6'!$A$1:$H$999,8,FALSE)),0,VLOOKUP(Summary!$A153,'District 6'!$A$1:$H$999,8,FALSE))+IF(ISNA(VLOOKUP(Summary!$A153,'District 7'!$A$1:$H$999,8,FALSE)),0,VLOOKUP(Summary!$A153,'District 7'!$A$1:$H$999,8,FALSE))+IF(ISNA(VLOOKUP(Summary!$A153,'District 8'!$A$1:$H$999,8,FALSE)),0,VLOOKUP(Summary!$A153,'District 8'!$A$1:$H$999,8,FALSE))+IF(ISNA(VLOOKUP(Summary!$A153,'District 9'!$A$1:$H$999,8,FALSE)),0,VLOOKUP(Summary!$A153,'District 9'!$A$1:$H$999,8,FALSE))+IF(ISNA(VLOOKUP(Summary!$A153,'District 10'!$A$1:$H$999,8,FALSE)),0,VLOOKUP(Summary!$A153,'District 10'!$A$1:$H$999,8,FALSE))+IF(ISNA(VLOOKUP(Summary!$A153,'District 11'!$A$1:$H$999,8,FALSE)),0,VLOOKUP(Summary!$A153,'District 11'!$A$1:$H$999,8,FALSE))+IF(ISNA(VLOOKUP(Summary!$A153,'District 12'!$A$1:$H$999,8,FALSE)),0,VLOOKUP(Summary!$A153,'District 12'!$A$1:$H$999,8,FALSE))+IF(ISNA(VLOOKUP(Summary!$A153,'District 13'!$A$1:$H$999,8,FALSE)),0,VLOOKUP(Summary!$A153,'District 13'!$A$1:$H$999,8,FALSE))+IF(ISNA(VLOOKUP(Summary!$A153,'District 14'!$A$1:$H$999,8,FALSE)),0,VLOOKUP(Summary!$A153,'District 14'!$A$1:$H$999,8,FALSE))+IF(ISNA(VLOOKUP(Summary!$A153,'District 15'!$A$1:$H$999,8,FALSE)),0,VLOOKUP(Summary!$A153,'District 15'!$A$1:$H$999,8,FALSE))+IF(ISNA(VLOOKUP(Summary!$A153,'District 16'!$A$1:$H$999,8,FALSE)),0,VLOOKUP(Summary!$A153,'District 16'!$A$1:$H$999,8,FALSE))+IF(ISNA(VLOOKUP(Summary!$A153,'District 17'!$A$1:$H$999,8,FALSE)),0,VLOOKUP(Summary!$A153,'District 17'!$A$1:$H$999,8,FALSE))+IF(ISNA(VLOOKUP(Summary!$A153,'District 18'!$A$1:$H$999,8,FALSE)),0,VLOOKUP(Summary!$A153,'District 18'!$A$1:$H$999,8,FALSE))+IF(ISNA(VLOOKUP(Summary!$A153,'District 19'!$A$1:$H$999,8,FALSE)),0,VLOOKUP(Summary!$A153,'District 19'!$A$1:$H$999,8,FALSE))+IF(ISNA(VLOOKUP(Summary!$A153,'District 20'!$A$1:$H$999,8,FALSE)),0,VLOOKUP(Summary!$A153,'District 20'!$A$1:$H$999,8,FALSE))+IF(ISNA(VLOOKUP(Summary!$A153,'District 21'!$A$1:$H$999,8,FALSE)),0,VLOOKUP(Summary!$A153,'District 21'!$A$1:$H$999,8,FALSE))+IF(ISNA(VLOOKUP(Summary!$A153,'District 22'!$A$1:$H$999,8,FALSE)),0,VLOOKUP(Summary!$A153,'District 22'!$A$1:$H$999,8,FALSE))+IF(ISNA(VLOOKUP(Summary!$A153,'District 23'!$A$1:$H$999,8,FALSE)),0,VLOOKUP(Summary!$A153,'District 23'!$A$1:$H$999,8,FALSE))+IF(ISNA(VLOOKUP(Summary!$A153,'District 24'!$A$1:$H$999,8,FALSE)),0,VLOOKUP(Summary!$A153,'District 24'!$A$1:$H$999,8,FALSE))+IF(ISNA(VLOOKUP(Summary!$A153,'District 25'!$A$1:$H$999,8,FALSE)),0,VLOOKUP(Summary!$A153,'District 25'!$A$1:$H$999,8,FALSE))+IF(ISNA(VLOOKUP(Summary!$A153,'District 26'!$A$1:$H$999,8,FALSE)),0,VLOOKUP(Summary!$A153,'District 26'!$A$1:$H$999,8,FALSE))+IF(ISNA(VLOOKUP(Summary!$A153,'District 27'!$A$1:$H$999,8,FALSE)),0,VLOOKUP(Summary!$A153,'District 27'!$A$1:$H$999,8,FALSE))+IF(ISNA(VLOOKUP(Summary!$A153,'District 28'!$A$1:$H$999,8,FALSE)),0,VLOOKUP(Summary!$A153,'District 28'!$A$1:$H$999,8,FALSE))+IF(ISNA(VLOOKUP(Summary!$A153,'District 29'!$A$1:$H$999,8,FALSE)),0,VLOOKUP(Summary!$A153,'District 29'!$A$1:$H$999,8,FALSE))</f>
        <v>124</v>
      </c>
      <c r="I153" s="7">
        <f t="shared" si="3"/>
        <v>149</v>
      </c>
      <c r="J153" s="8" t="s">
        <v>9</v>
      </c>
      <c r="K153" s="8" t="s">
        <v>48</v>
      </c>
      <c r="L153" s="9">
        <v>43671</v>
      </c>
      <c r="M153" s="8">
        <v>147</v>
      </c>
      <c r="N153" s="10">
        <f>H153/M153</f>
        <v>0.84353741496598644</v>
      </c>
      <c r="O153" s="10">
        <f>I153/M153</f>
        <v>1.0136054421768708</v>
      </c>
    </row>
    <row r="154" spans="1:15" s="5" customFormat="1" x14ac:dyDescent="0.2">
      <c r="A154" s="6">
        <v>100033</v>
      </c>
      <c r="B154" s="11">
        <f>IF(ISNA(VLOOKUP(Summary!$A154,'District 0'!$A$1:$H$999,2,FALSE)),0,VLOOKUP(Summary!$A154,'District 0'!$A$1:$H$999,2,FALSE))+IF(ISNA(VLOOKUP(Summary!$A154,'District 1'!$A$1:$H$999,2,FALSE)),0,VLOOKUP(Summary!$A154,'District 1'!$A$1:$H$999,2,FALSE))+IF(ISNA(VLOOKUP(Summary!$A154,'District 2'!$A$1:$H$999,2,FALSE)),0,VLOOKUP(Summary!$A154,'District 2'!$A$1:$H$999,2,FALSE))+IF(ISNA(VLOOKUP(Summary!$A154,'District 3'!$A$1:$H$999,2,FALSE)),0,VLOOKUP(Summary!$A154,'District 3'!$A$1:$H$999,2,FALSE))+IF(ISNA(VLOOKUP(Summary!$A154,'District 4'!$A$1:$H$999,2,FALSE)),0,VLOOKUP(Summary!$A154,'District 4'!$A$1:$H$999,2,FALSE))+IF(ISNA(VLOOKUP(Summary!$A154,'District 5'!$A$1:$H$999,2,FALSE)),0,VLOOKUP(Summary!$A154,'District 5'!$A$1:$H$999,2,FALSE))+IF(ISNA(VLOOKUP(Summary!$A154,'District 6'!$A$1:$H$999,2,FALSE)),0,VLOOKUP(Summary!$A154,'District 6'!$A$1:$H$999,2,FALSE))+IF(ISNA(VLOOKUP(Summary!$A154,'District 7'!$A$1:$H$999,2,FALSE)),0,VLOOKUP(Summary!$A154,'District 7'!$A$1:$H$999,2,FALSE))+IF(ISNA(VLOOKUP(Summary!$A154,'District 8'!$A$1:$H$999,2,FALSE)),0,VLOOKUP(Summary!$A154,'District 8'!$A$1:$H$999,2,FALSE))+IF(ISNA(VLOOKUP(Summary!$A154,'District 9'!$A$1:$H$999,2,FALSE)),0,VLOOKUP(Summary!$A154,'District 9'!$A$1:$H$999,2,FALSE))+IF(ISNA(VLOOKUP(Summary!$A154,'District 10'!$A$1:$H$999,2,FALSE)),0,VLOOKUP(Summary!$A154,'District 10'!$A$1:$H$999,2,FALSE))+IF(ISNA(VLOOKUP(Summary!$A154,'District 11'!$A$1:$H$999,2,FALSE)),0,VLOOKUP(Summary!$A154,'District 11'!$A$1:$H$999,2,FALSE))+IF(ISNA(VLOOKUP(Summary!$A154,'District 12'!$A$1:$H$999,2,FALSE)),0,VLOOKUP(Summary!$A154,'District 12'!$A$1:$H$999,2,FALSE))+IF(ISNA(VLOOKUP(Summary!$A154,'District 13'!$A$1:$H$999,2,FALSE)),0,VLOOKUP(Summary!$A154,'District 13'!$A$1:$H$999,2,FALSE))+IF(ISNA(VLOOKUP(Summary!$A154,'District 14'!$A$1:$H$999,2,FALSE)),0,VLOOKUP(Summary!$A154,'District 14'!$A$1:$H$999,2,FALSE))+IF(ISNA(VLOOKUP(Summary!$A154,'District 15'!$A$1:$H$999,2,FALSE)),0,VLOOKUP(Summary!$A154,'District 15'!$A$1:$H$999,2,FALSE))+IF(ISNA(VLOOKUP(Summary!$A154,'District 16'!$A$1:$H$999,2,FALSE)),0,VLOOKUP(Summary!$A154,'District 16'!$A$1:$H$999,2,FALSE))+IF(ISNA(VLOOKUP(Summary!$A154,'District 17'!$A$1:$H$999,2,FALSE)),0,VLOOKUP(Summary!$A154,'District 17'!$A$1:$H$999,2,FALSE))+IF(ISNA(VLOOKUP(Summary!$A154,'District 18'!$A$1:$H$999,2,FALSE)),0,VLOOKUP(Summary!$A154,'District 18'!$A$1:$H$999,2,FALSE))+IF(ISNA(VLOOKUP(Summary!$A154,'District 19'!$A$1:$H$999,2,FALSE)),0,VLOOKUP(Summary!$A154,'District 19'!$A$1:$H$999,2,FALSE))+IF(ISNA(VLOOKUP(Summary!$A154,'District 20'!$A$1:$H$999,2,FALSE)),0,VLOOKUP(Summary!$A154,'District 20'!$A$1:$H$999,2,FALSE))+IF(ISNA(VLOOKUP(Summary!$A154,'District 21'!$A$1:$H$999,2,FALSE)),0,VLOOKUP(Summary!$A154,'District 21'!$A$1:$H$999,2,FALSE))+IF(ISNA(VLOOKUP(Summary!$A154,'District 22'!$A$1:$H$999,2,FALSE)),0,VLOOKUP(Summary!$A154,'District 22'!$A$1:$H$999,2,FALSE))+IF(ISNA(VLOOKUP(Summary!$A154,'District 23'!$A$1:$H$999,2,FALSE)),0,VLOOKUP(Summary!$A154,'District 23'!$A$1:$H$999,2,FALSE))+IF(ISNA(VLOOKUP(Summary!$A154,'District 24'!$A$1:$H$999,2,FALSE)),0,VLOOKUP(Summary!$A154,'District 24'!$A$1:$H$999,2,FALSE))+IF(ISNA(VLOOKUP(Summary!$A154,'District 25'!$A$1:$H$999,2,FALSE)),0,VLOOKUP(Summary!$A154,'District 25'!$A$1:$H$999,2,FALSE))+IF(ISNA(VLOOKUP(Summary!$A154,'District 26'!$A$1:$H$999,2,FALSE)),0,VLOOKUP(Summary!$A154,'District 26'!$A$1:$H$999,2,FALSE))+IF(ISNA(VLOOKUP(Summary!$A154,'District 27'!$A$1:$H$999,2,FALSE)),0,VLOOKUP(Summary!$A154,'District 27'!$A$1:$H$999,2,FALSE))+IF(ISNA(VLOOKUP(Summary!$A154,'District 28'!$A$1:$H$999,2,FALSE)),0,VLOOKUP(Summary!$A154,'District 28'!$A$1:$H$999,2,FALSE))+IF(ISNA(VLOOKUP(Summary!$A154,'District 29'!$A$1:$H$999,2,FALSE)),0,VLOOKUP(Summary!$A154,'District 29'!$A$1:$H$999,2,FALSE))</f>
        <v>0</v>
      </c>
      <c r="C154" s="11">
        <f>IF(ISNA(VLOOKUP(Summary!$A154,'District 0'!$A$1:$H$999,3,FALSE)),0,VLOOKUP(Summary!$A154,'District 0'!$A$1:$H$999,3,FALSE))+IF(ISNA(VLOOKUP(Summary!$A154,'District 1'!$A$1:$H$999,3,FALSE)),0,VLOOKUP(Summary!$A154,'District 1'!$A$1:$H$999,3,FALSE))+IF(ISNA(VLOOKUP(Summary!$A154,'District 2'!$A$1:$H$999,3,FALSE)),0,VLOOKUP(Summary!$A154,'District 2'!$A$1:$H$999,3,FALSE))+IF(ISNA(VLOOKUP(Summary!$A154,'District 3'!$A$1:$H$999,3,FALSE)),0,VLOOKUP(Summary!$A154,'District 3'!$A$1:$H$999,3,FALSE))+IF(ISNA(VLOOKUP(Summary!$A154,'District 4'!$A$1:$H$999,3,FALSE)),0,VLOOKUP(Summary!$A154,'District 4'!$A$1:$H$999,3,FALSE))+IF(ISNA(VLOOKUP(Summary!$A154,'District 5'!$A$1:$H$999,3,FALSE)),0,VLOOKUP(Summary!$A154,'District 5'!$A$1:$H$999,3,FALSE))+IF(ISNA(VLOOKUP(Summary!$A154,'District 6'!$A$1:$H$999,3,FALSE)),0,VLOOKUP(Summary!$A154,'District 6'!$A$1:$H$999,3,FALSE))+IF(ISNA(VLOOKUP(Summary!$A154,'District 7'!$A$1:$H$999,3,FALSE)),0,VLOOKUP(Summary!$A154,'District 7'!$A$1:$H$999,3,FALSE))+IF(ISNA(VLOOKUP(Summary!$A154,'District 8'!$A$1:$H$999,3,FALSE)),0,VLOOKUP(Summary!$A154,'District 8'!$A$1:$H$999,3,FALSE))+IF(ISNA(VLOOKUP(Summary!$A154,'District 9'!$A$1:$H$999,3,FALSE)),0,VLOOKUP(Summary!$A154,'District 9'!$A$1:$H$999,3,FALSE))+IF(ISNA(VLOOKUP(Summary!$A154,'District 10'!$A$1:$H$999,3,FALSE)),0,VLOOKUP(Summary!$A154,'District 10'!$A$1:$H$999,3,FALSE))+IF(ISNA(VLOOKUP(Summary!$A154,'District 11'!$A$1:$H$999,3,FALSE)),0,VLOOKUP(Summary!$A154,'District 11'!$A$1:$H$999,3,FALSE))+IF(ISNA(VLOOKUP(Summary!$A154,'District 12'!$A$1:$H$999,3,FALSE)),0,VLOOKUP(Summary!$A154,'District 12'!$A$1:$H$999,3,FALSE))+IF(ISNA(VLOOKUP(Summary!$A154,'District 13'!$A$1:$H$999,3,FALSE)),0,VLOOKUP(Summary!$A154,'District 13'!$A$1:$H$999,3,FALSE))+IF(ISNA(VLOOKUP(Summary!$A154,'District 14'!$A$1:$H$999,3,FALSE)),0,VLOOKUP(Summary!$A154,'District 14'!$A$1:$H$999,3,FALSE))+IF(ISNA(VLOOKUP(Summary!$A154,'District 15'!$A$1:$H$999,3,FALSE)),0,VLOOKUP(Summary!$A154,'District 15'!$A$1:$H$999,3,FALSE))+IF(ISNA(VLOOKUP(Summary!$A154,'District 16'!$A$1:$H$999,3,FALSE)),0,VLOOKUP(Summary!$A154,'District 16'!$A$1:$H$999,3,FALSE))+IF(ISNA(VLOOKUP(Summary!$A154,'District 17'!$A$1:$H$999,3,FALSE)),0,VLOOKUP(Summary!$A154,'District 17'!$A$1:$H$999,3,FALSE))+IF(ISNA(VLOOKUP(Summary!$A154,'District 18'!$A$1:$H$999,3,FALSE)),0,VLOOKUP(Summary!$A154,'District 18'!$A$1:$H$999,3,FALSE))+IF(ISNA(VLOOKUP(Summary!$A154,'District 19'!$A$1:$H$999,3,FALSE)),0,VLOOKUP(Summary!$A154,'District 19'!$A$1:$H$999,3,FALSE))+IF(ISNA(VLOOKUP(Summary!$A154,'District 20'!$A$1:$H$999,3,FALSE)),0,VLOOKUP(Summary!$A154,'District 20'!$A$1:$H$999,3,FALSE))+IF(ISNA(VLOOKUP(Summary!$A154,'District 21'!$A$1:$H$999,3,FALSE)),0,VLOOKUP(Summary!$A154,'District 21'!$A$1:$H$999,3,FALSE))+IF(ISNA(VLOOKUP(Summary!$A154,'District 22'!$A$1:$H$999,3,FALSE)),0,VLOOKUP(Summary!$A154,'District 22'!$A$1:$H$999,3,FALSE))+IF(ISNA(VLOOKUP(Summary!$A154,'District 23'!$A$1:$H$999,3,FALSE)),0,VLOOKUP(Summary!$A154,'District 23'!$A$1:$H$999,3,FALSE))+IF(ISNA(VLOOKUP(Summary!$A154,'District 24'!$A$1:$H$999,3,FALSE)),0,VLOOKUP(Summary!$A154,'District 24'!$A$1:$H$999,3,FALSE))+IF(ISNA(VLOOKUP(Summary!$A154,'District 25'!$A$1:$H$999,3,FALSE)),0,VLOOKUP(Summary!$A154,'District 25'!$A$1:$H$999,3,FALSE))+IF(ISNA(VLOOKUP(Summary!$A154,'District 26'!$A$1:$H$999,3,FALSE)),0,VLOOKUP(Summary!$A154,'District 26'!$A$1:$H$999,3,FALSE))+IF(ISNA(VLOOKUP(Summary!$A154,'District 27'!$A$1:$H$999,3,FALSE)),0,VLOOKUP(Summary!$A154,'District 27'!$A$1:$H$999,3,FALSE))+IF(ISNA(VLOOKUP(Summary!$A154,'District 28'!$A$1:$H$999,3,FALSE)),0,VLOOKUP(Summary!$A154,'District 28'!$A$1:$H$999,3,FALSE))+IF(ISNA(VLOOKUP(Summary!$A154,'District 29'!$A$1:$H$999,3,FALSE)),0,VLOOKUP(Summary!$A154,'District 29'!$A$1:$H$999,3,FALSE))</f>
        <v>7</v>
      </c>
      <c r="D154" s="11">
        <f>IF(ISNA(VLOOKUP(Summary!$A154,'District 0'!$A$1:$H$999,4,FALSE)),0,VLOOKUP(Summary!$A154,'District 0'!$A$1:$H$999,4,FALSE))+IF(ISNA(VLOOKUP(Summary!$A154,'District 1'!$A$1:$H$999,4,FALSE)),0,VLOOKUP(Summary!$A154,'District 1'!$A$1:$H$999,4,FALSE))+IF(ISNA(VLOOKUP(Summary!$A154,'District 2'!$A$1:$H$999,4,FALSE)),0,VLOOKUP(Summary!$A154,'District 2'!$A$1:$H$999,4,FALSE))+IF(ISNA(VLOOKUP(Summary!$A154,'District 3'!$A$1:$H$999,4,FALSE)),0,VLOOKUP(Summary!$A154,'District 3'!$A$1:$H$999,4,FALSE))+IF(ISNA(VLOOKUP(Summary!$A154,'District 4'!$A$1:$H$999,4,FALSE)),0,VLOOKUP(Summary!$A154,'District 4'!$A$1:$H$999,4,FALSE))+IF(ISNA(VLOOKUP(Summary!$A154,'District 5'!$A$1:$H$999,4,FALSE)),0,VLOOKUP(Summary!$A154,'District 5'!$A$1:$H$999,4,FALSE))+IF(ISNA(VLOOKUP(Summary!$A154,'District 6'!$A$1:$H$999,4,FALSE)),0,VLOOKUP(Summary!$A154,'District 6'!$A$1:$H$999,4,FALSE))+IF(ISNA(VLOOKUP(Summary!$A154,'District 7'!$A$1:$H$999,4,FALSE)),0,VLOOKUP(Summary!$A154,'District 7'!$A$1:$H$999,4,FALSE))+IF(ISNA(VLOOKUP(Summary!$A154,'District 8'!$A$1:$H$999,4,FALSE)),0,VLOOKUP(Summary!$A154,'District 8'!$A$1:$H$999,4,FALSE))+IF(ISNA(VLOOKUP(Summary!$A154,'District 9'!$A$1:$H$999,4,FALSE)),0,VLOOKUP(Summary!$A154,'District 9'!$A$1:$H$999,4,FALSE))+IF(ISNA(VLOOKUP(Summary!$A154,'District 10'!$A$1:$H$999,4,FALSE)),0,VLOOKUP(Summary!$A154,'District 10'!$A$1:$H$999,4,FALSE))+IF(ISNA(VLOOKUP(Summary!$A154,'District 11'!$A$1:$H$999,4,FALSE)),0,VLOOKUP(Summary!$A154,'District 11'!$A$1:$H$999,4,FALSE))+IF(ISNA(VLOOKUP(Summary!$A154,'District 12'!$A$1:$H$999,4,FALSE)),0,VLOOKUP(Summary!$A154,'District 12'!$A$1:$H$999,4,FALSE))+IF(ISNA(VLOOKUP(Summary!$A154,'District 13'!$A$1:$H$999,4,FALSE)),0,VLOOKUP(Summary!$A154,'District 13'!$A$1:$H$999,4,FALSE))+IF(ISNA(VLOOKUP(Summary!$A154,'District 14'!$A$1:$H$999,4,FALSE)),0,VLOOKUP(Summary!$A154,'District 14'!$A$1:$H$999,4,FALSE))+IF(ISNA(VLOOKUP(Summary!$A154,'District 15'!$A$1:$H$999,4,FALSE)),0,VLOOKUP(Summary!$A154,'District 15'!$A$1:$H$999,4,FALSE))+IF(ISNA(VLOOKUP(Summary!$A154,'District 16'!$A$1:$H$999,4,FALSE)),0,VLOOKUP(Summary!$A154,'District 16'!$A$1:$H$999,4,FALSE))+IF(ISNA(VLOOKUP(Summary!$A154,'District 17'!$A$1:$H$999,4,FALSE)),0,VLOOKUP(Summary!$A154,'District 17'!$A$1:$H$999,4,FALSE))+IF(ISNA(VLOOKUP(Summary!$A154,'District 18'!$A$1:$H$999,4,FALSE)),0,VLOOKUP(Summary!$A154,'District 18'!$A$1:$H$999,4,FALSE))+IF(ISNA(VLOOKUP(Summary!$A154,'District 19'!$A$1:$H$999,4,FALSE)),0,VLOOKUP(Summary!$A154,'District 19'!$A$1:$H$999,4,FALSE))+IF(ISNA(VLOOKUP(Summary!$A154,'District 20'!$A$1:$H$999,4,FALSE)),0,VLOOKUP(Summary!$A154,'District 20'!$A$1:$H$999,4,FALSE))+IF(ISNA(VLOOKUP(Summary!$A154,'District 21'!$A$1:$H$999,4,FALSE)),0,VLOOKUP(Summary!$A154,'District 21'!$A$1:$H$999,4,FALSE))+IF(ISNA(VLOOKUP(Summary!$A154,'District 22'!$A$1:$H$999,4,FALSE)),0,VLOOKUP(Summary!$A154,'District 22'!$A$1:$H$999,4,FALSE))+IF(ISNA(VLOOKUP(Summary!$A154,'District 23'!$A$1:$H$999,4,FALSE)),0,VLOOKUP(Summary!$A154,'District 23'!$A$1:$H$999,4,FALSE))+IF(ISNA(VLOOKUP(Summary!$A154,'District 24'!$A$1:$H$999,4,FALSE)),0,VLOOKUP(Summary!$A154,'District 24'!$A$1:$H$999,4,FALSE))+IF(ISNA(VLOOKUP(Summary!$A154,'District 25'!$A$1:$H$999,4,FALSE)),0,VLOOKUP(Summary!$A154,'District 25'!$A$1:$H$999,4,FALSE))+IF(ISNA(VLOOKUP(Summary!$A154,'District 26'!$A$1:$H$999,4,FALSE)),0,VLOOKUP(Summary!$A154,'District 26'!$A$1:$H$999,4,FALSE))+IF(ISNA(VLOOKUP(Summary!$A154,'District 27'!$A$1:$H$999,4,FALSE)),0,VLOOKUP(Summary!$A154,'District 27'!$A$1:$H$999,4,FALSE))+IF(ISNA(VLOOKUP(Summary!$A154,'District 28'!$A$1:$H$999,4,FALSE)),0,VLOOKUP(Summary!$A154,'District 28'!$A$1:$H$999,4,FALSE))+IF(ISNA(VLOOKUP(Summary!$A154,'District 29'!$A$1:$H$999,4,FALSE)),0,VLOOKUP(Summary!$A154,'District 29'!$A$1:$H$999,4,FALSE))</f>
        <v>0</v>
      </c>
      <c r="E154" s="11">
        <f>IF(ISNA(VLOOKUP(Summary!$A154,'District 0'!$A$1:$H$999,5,FALSE)),0,VLOOKUP(Summary!$A154,'District 0'!$A$1:$H$999,5,FALSE))+IF(ISNA(VLOOKUP(Summary!$A154,'District 1'!$A$1:$H$999,5,FALSE)),0,VLOOKUP(Summary!$A154,'District 1'!$A$1:$H$999,5,FALSE))+IF(ISNA(VLOOKUP(Summary!$A154,'District 2'!$A$1:$H$999,5,FALSE)),0,VLOOKUP(Summary!$A154,'District 2'!$A$1:$H$999,5,FALSE))+IF(ISNA(VLOOKUP(Summary!$A154,'District 3'!$A$1:$H$999,5,FALSE)),0,VLOOKUP(Summary!$A154,'District 3'!$A$1:$H$999,5,FALSE))+IF(ISNA(VLOOKUP(Summary!$A154,'District 4'!$A$1:$H$999,5,FALSE)),0,VLOOKUP(Summary!$A154,'District 4'!$A$1:$H$999,5,FALSE))+IF(ISNA(VLOOKUP(Summary!$A154,'District 5'!$A$1:$H$999,5,FALSE)),0,VLOOKUP(Summary!$A154,'District 5'!$A$1:$H$999,5,FALSE))+IF(ISNA(VLOOKUP(Summary!$A154,'District 6'!$A$1:$H$999,5,FALSE)),0,VLOOKUP(Summary!$A154,'District 6'!$A$1:$H$999,5,FALSE))+IF(ISNA(VLOOKUP(Summary!$A154,'District 7'!$A$1:$H$999,5,FALSE)),0,VLOOKUP(Summary!$A154,'District 7'!$A$1:$H$999,5,FALSE))+IF(ISNA(VLOOKUP(Summary!$A154,'District 8'!$A$1:$H$999,5,FALSE)),0,VLOOKUP(Summary!$A154,'District 8'!$A$1:$H$999,5,FALSE))+IF(ISNA(VLOOKUP(Summary!$A154,'District 9'!$A$1:$H$999,5,FALSE)),0,VLOOKUP(Summary!$A154,'District 9'!$A$1:$H$999,5,FALSE))+IF(ISNA(VLOOKUP(Summary!$A154,'District 10'!$A$1:$H$999,5,FALSE)),0,VLOOKUP(Summary!$A154,'District 10'!$A$1:$H$999,5,FALSE))+IF(ISNA(VLOOKUP(Summary!$A154,'District 11'!$A$1:$H$999,5,FALSE)),0,VLOOKUP(Summary!$A154,'District 11'!$A$1:$H$999,5,FALSE))+IF(ISNA(VLOOKUP(Summary!$A154,'District 12'!$A$1:$H$999,5,FALSE)),0,VLOOKUP(Summary!$A154,'District 12'!$A$1:$H$999,5,FALSE))+IF(ISNA(VLOOKUP(Summary!$A154,'District 13'!$A$1:$H$999,5,FALSE)),0,VLOOKUP(Summary!$A154,'District 13'!$A$1:$H$999,5,FALSE))+IF(ISNA(VLOOKUP(Summary!$A154,'District 14'!$A$1:$H$999,5,FALSE)),0,VLOOKUP(Summary!$A154,'District 14'!$A$1:$H$999,5,FALSE))+IF(ISNA(VLOOKUP(Summary!$A154,'District 15'!$A$1:$H$999,5,FALSE)),0,VLOOKUP(Summary!$A154,'District 15'!$A$1:$H$999,5,FALSE))+IF(ISNA(VLOOKUP(Summary!$A154,'District 16'!$A$1:$H$999,5,FALSE)),0,VLOOKUP(Summary!$A154,'District 16'!$A$1:$H$999,5,FALSE))+IF(ISNA(VLOOKUP(Summary!$A154,'District 17'!$A$1:$H$999,5,FALSE)),0,VLOOKUP(Summary!$A154,'District 17'!$A$1:$H$999,5,FALSE))+IF(ISNA(VLOOKUP(Summary!$A154,'District 18'!$A$1:$H$999,5,FALSE)),0,VLOOKUP(Summary!$A154,'District 18'!$A$1:$H$999,5,FALSE))+IF(ISNA(VLOOKUP(Summary!$A154,'District 19'!$A$1:$H$999,5,FALSE)),0,VLOOKUP(Summary!$A154,'District 19'!$A$1:$H$999,5,FALSE))+IF(ISNA(VLOOKUP(Summary!$A154,'District 20'!$A$1:$H$999,5,FALSE)),0,VLOOKUP(Summary!$A154,'District 20'!$A$1:$H$999,5,FALSE))+IF(ISNA(VLOOKUP(Summary!$A154,'District 21'!$A$1:$H$999,5,FALSE)),0,VLOOKUP(Summary!$A154,'District 21'!$A$1:$H$999,5,FALSE))+IF(ISNA(VLOOKUP(Summary!$A154,'District 22'!$A$1:$H$999,5,FALSE)),0,VLOOKUP(Summary!$A154,'District 22'!$A$1:$H$999,5,FALSE))+IF(ISNA(VLOOKUP(Summary!$A154,'District 23'!$A$1:$H$999,5,FALSE)),0,VLOOKUP(Summary!$A154,'District 23'!$A$1:$H$999,5,FALSE))+IF(ISNA(VLOOKUP(Summary!$A154,'District 24'!$A$1:$H$999,5,FALSE)),0,VLOOKUP(Summary!$A154,'District 24'!$A$1:$H$999,5,FALSE))+IF(ISNA(VLOOKUP(Summary!$A154,'District 25'!$A$1:$H$999,5,FALSE)),0,VLOOKUP(Summary!$A154,'District 25'!$A$1:$H$999,5,FALSE))+IF(ISNA(VLOOKUP(Summary!$A154,'District 26'!$A$1:$H$999,5,FALSE)),0,VLOOKUP(Summary!$A154,'District 26'!$A$1:$H$999,5,FALSE))+IF(ISNA(VLOOKUP(Summary!$A154,'District 27'!$A$1:$H$999,5,FALSE)),0,VLOOKUP(Summary!$A154,'District 27'!$A$1:$H$999,5,FALSE))+IF(ISNA(VLOOKUP(Summary!$A154,'District 28'!$A$1:$H$999,5,FALSE)),0,VLOOKUP(Summary!$A154,'District 28'!$A$1:$H$999,5,FALSE))+IF(ISNA(VLOOKUP(Summary!$A154,'District 29'!$A$1:$H$999,5,FALSE)),0,VLOOKUP(Summary!$A154,'District 29'!$A$1:$H$999,5,FALSE))</f>
        <v>5</v>
      </c>
      <c r="F154" s="11">
        <f>IF(ISNA(VLOOKUP(Summary!$A154,'District 0'!$A$1:$H$999,6,FALSE)),0,VLOOKUP(Summary!$A154,'District 0'!$A$1:$H$999,6,FALSE))+IF(ISNA(VLOOKUP(Summary!$A154,'District 1'!$A$1:$H$999,6,FALSE)),0,VLOOKUP(Summary!$A154,'District 1'!$A$1:$H$999,6,FALSE))+IF(ISNA(VLOOKUP(Summary!$A154,'District 2'!$A$1:$H$999,6,FALSE)),0,VLOOKUP(Summary!$A154,'District 2'!$A$1:$H$999,6,FALSE))+IF(ISNA(VLOOKUP(Summary!$A154,'District 3'!$A$1:$H$999,6,FALSE)),0,VLOOKUP(Summary!$A154,'District 3'!$A$1:$H$999,6,FALSE))+IF(ISNA(VLOOKUP(Summary!$A154,'District 4'!$A$1:$H$999,6,FALSE)),0,VLOOKUP(Summary!$A154,'District 4'!$A$1:$H$999,6,FALSE))+IF(ISNA(VLOOKUP(Summary!$A154,'District 5'!$A$1:$H$999,6,FALSE)),0,VLOOKUP(Summary!$A154,'District 5'!$A$1:$H$999,6,FALSE))+IF(ISNA(VLOOKUP(Summary!$A154,'District 6'!$A$1:$H$999,6,FALSE)),0,VLOOKUP(Summary!$A154,'District 6'!$A$1:$H$999,6,FALSE))+IF(ISNA(VLOOKUP(Summary!$A154,'District 7'!$A$1:$H$999,6,FALSE)),0,VLOOKUP(Summary!$A154,'District 7'!$A$1:$H$999,6,FALSE))+IF(ISNA(VLOOKUP(Summary!$A154,'District 8'!$A$1:$H$999,6,FALSE)),0,VLOOKUP(Summary!$A154,'District 8'!$A$1:$H$999,6,FALSE))+IF(ISNA(VLOOKUP(Summary!$A154,'District 9'!$A$1:$H$999,6,FALSE)),0,VLOOKUP(Summary!$A154,'District 9'!$A$1:$H$999,6,FALSE))+IF(ISNA(VLOOKUP(Summary!$A154,'District 10'!$A$1:$H$999,6,FALSE)),0,VLOOKUP(Summary!$A154,'District 10'!$A$1:$H$999,6,FALSE))+IF(ISNA(VLOOKUP(Summary!$A154,'District 11'!$A$1:$H$999,6,FALSE)),0,VLOOKUP(Summary!$A154,'District 11'!$A$1:$H$999,6,FALSE))+IF(ISNA(VLOOKUP(Summary!$A154,'District 12'!$A$1:$H$999,6,FALSE)),0,VLOOKUP(Summary!$A154,'District 12'!$A$1:$H$999,6,FALSE))+IF(ISNA(VLOOKUP(Summary!$A154,'District 13'!$A$1:$H$999,6,FALSE)),0,VLOOKUP(Summary!$A154,'District 13'!$A$1:$H$999,6,FALSE))+IF(ISNA(VLOOKUP(Summary!$A154,'District 14'!$A$1:$H$999,6,FALSE)),0,VLOOKUP(Summary!$A154,'District 14'!$A$1:$H$999,6,FALSE))+IF(ISNA(VLOOKUP(Summary!$A154,'District 15'!$A$1:$H$999,6,FALSE)),0,VLOOKUP(Summary!$A154,'District 15'!$A$1:$H$999,6,FALSE))+IF(ISNA(VLOOKUP(Summary!$A154,'District 16'!$A$1:$H$999,6,FALSE)),0,VLOOKUP(Summary!$A154,'District 16'!$A$1:$H$999,6,FALSE))+IF(ISNA(VLOOKUP(Summary!$A154,'District 17'!$A$1:$H$999,6,FALSE)),0,VLOOKUP(Summary!$A154,'District 17'!$A$1:$H$999,6,FALSE))+IF(ISNA(VLOOKUP(Summary!$A154,'District 18'!$A$1:$H$999,6,FALSE)),0,VLOOKUP(Summary!$A154,'District 18'!$A$1:$H$999,6,FALSE))+IF(ISNA(VLOOKUP(Summary!$A154,'District 19'!$A$1:$H$999,6,FALSE)),0,VLOOKUP(Summary!$A154,'District 19'!$A$1:$H$999,6,FALSE))+IF(ISNA(VLOOKUP(Summary!$A154,'District 20'!$A$1:$H$999,6,FALSE)),0,VLOOKUP(Summary!$A154,'District 20'!$A$1:$H$999,6,FALSE))+IF(ISNA(VLOOKUP(Summary!$A154,'District 21'!$A$1:$H$999,6,FALSE)),0,VLOOKUP(Summary!$A154,'District 21'!$A$1:$H$999,6,FALSE))+IF(ISNA(VLOOKUP(Summary!$A154,'District 22'!$A$1:$H$999,6,FALSE)),0,VLOOKUP(Summary!$A154,'District 22'!$A$1:$H$999,6,FALSE))+IF(ISNA(VLOOKUP(Summary!$A154,'District 23'!$A$1:$H$999,6,FALSE)),0,VLOOKUP(Summary!$A154,'District 23'!$A$1:$H$999,6,FALSE))+IF(ISNA(VLOOKUP(Summary!$A154,'District 24'!$A$1:$H$999,6,FALSE)),0,VLOOKUP(Summary!$A154,'District 24'!$A$1:$H$999,6,FALSE))+IF(ISNA(VLOOKUP(Summary!$A154,'District 25'!$A$1:$H$999,6,FALSE)),0,VLOOKUP(Summary!$A154,'District 25'!$A$1:$H$999,6,FALSE))+IF(ISNA(VLOOKUP(Summary!$A154,'District 26'!$A$1:$H$999,6,FALSE)),0,VLOOKUP(Summary!$A154,'District 26'!$A$1:$H$999,6,FALSE))+IF(ISNA(VLOOKUP(Summary!$A154,'District 27'!$A$1:$H$999,6,FALSE)),0,VLOOKUP(Summary!$A154,'District 27'!$A$1:$H$999,6,FALSE))+IF(ISNA(VLOOKUP(Summary!$A154,'District 28'!$A$1:$H$999,6,FALSE)),0,VLOOKUP(Summary!$A154,'District 28'!$A$1:$H$999,6,FALSE))+IF(ISNA(VLOOKUP(Summary!$A154,'District 29'!$A$1:$H$999,6,FALSE)),0,VLOOKUP(Summary!$A154,'District 29'!$A$1:$H$999,6,FALSE))</f>
        <v>11</v>
      </c>
      <c r="G154" s="11">
        <f>IF(ISNA(VLOOKUP(Summary!$A154,'District 0'!$A$1:$H$999,7,FALSE)),0,VLOOKUP(Summary!$A154,'District 0'!$A$1:$H$999,7,FALSE))+IF(ISNA(VLOOKUP(Summary!$A154,'District 1'!$A$1:$H$999,7,FALSE)),0,VLOOKUP(Summary!$A154,'District 1'!$A$1:$H$999,7,FALSE))+IF(ISNA(VLOOKUP(Summary!$A154,'District 2'!$A$1:$H$999,7,FALSE)),0,VLOOKUP(Summary!$A154,'District 2'!$A$1:$H$999,7,FALSE))+IF(ISNA(VLOOKUP(Summary!$A154,'District 3'!$A$1:$H$999,7,FALSE)),0,VLOOKUP(Summary!$A154,'District 3'!$A$1:$H$999,7,FALSE))+IF(ISNA(VLOOKUP(Summary!$A154,'District 4'!$A$1:$H$999,7,FALSE)),0,VLOOKUP(Summary!$A154,'District 4'!$A$1:$H$999,7,FALSE))+IF(ISNA(VLOOKUP(Summary!$A154,'District 5'!$A$1:$H$999,7,FALSE)),0,VLOOKUP(Summary!$A154,'District 5'!$A$1:$H$999,7,FALSE))+IF(ISNA(VLOOKUP(Summary!$A154,'District 6'!$A$1:$H$999,7,FALSE)),0,VLOOKUP(Summary!$A154,'District 6'!$A$1:$H$999,7,FALSE))+IF(ISNA(VLOOKUP(Summary!$A154,'District 7'!$A$1:$H$999,7,FALSE)),0,VLOOKUP(Summary!$A154,'District 7'!$A$1:$H$999,7,FALSE))+IF(ISNA(VLOOKUP(Summary!$A154,'District 8'!$A$1:$H$999,7,FALSE)),0,VLOOKUP(Summary!$A154,'District 8'!$A$1:$H$999,7,FALSE))+IF(ISNA(VLOOKUP(Summary!$A154,'District 9'!$A$1:$H$999,7,FALSE)),0,VLOOKUP(Summary!$A154,'District 9'!$A$1:$H$999,7,FALSE))+IF(ISNA(VLOOKUP(Summary!$A154,'District 10'!$A$1:$H$999,7,FALSE)),0,VLOOKUP(Summary!$A154,'District 10'!$A$1:$H$999,7,FALSE))+IF(ISNA(VLOOKUP(Summary!$A154,'District 11'!$A$1:$H$999,7,FALSE)),0,VLOOKUP(Summary!$A154,'District 11'!$A$1:$H$999,7,FALSE))+IF(ISNA(VLOOKUP(Summary!$A154,'District 12'!$A$1:$H$999,7,FALSE)),0,VLOOKUP(Summary!$A154,'District 12'!$A$1:$H$999,7,FALSE))+IF(ISNA(VLOOKUP(Summary!$A154,'District 13'!$A$1:$H$999,7,FALSE)),0,VLOOKUP(Summary!$A154,'District 13'!$A$1:$H$999,7,FALSE))+IF(ISNA(VLOOKUP(Summary!$A154,'District 14'!$A$1:$H$999,7,FALSE)),0,VLOOKUP(Summary!$A154,'District 14'!$A$1:$H$999,7,FALSE))+IF(ISNA(VLOOKUP(Summary!$A154,'District 15'!$A$1:$H$999,7,FALSE)),0,VLOOKUP(Summary!$A154,'District 15'!$A$1:$H$999,7,FALSE))+IF(ISNA(VLOOKUP(Summary!$A154,'District 16'!$A$1:$H$999,7,FALSE)),0,VLOOKUP(Summary!$A154,'District 16'!$A$1:$H$999,7,FALSE))+IF(ISNA(VLOOKUP(Summary!$A154,'District 17'!$A$1:$H$999,7,FALSE)),0,VLOOKUP(Summary!$A154,'District 17'!$A$1:$H$999,7,FALSE))+IF(ISNA(VLOOKUP(Summary!$A154,'District 18'!$A$1:$H$999,7,FALSE)),0,VLOOKUP(Summary!$A154,'District 18'!$A$1:$H$999,7,FALSE))+IF(ISNA(VLOOKUP(Summary!$A154,'District 19'!$A$1:$H$999,7,FALSE)),0,VLOOKUP(Summary!$A154,'District 19'!$A$1:$H$999,7,FALSE))+IF(ISNA(VLOOKUP(Summary!$A154,'District 20'!$A$1:$H$999,7,FALSE)),0,VLOOKUP(Summary!$A154,'District 20'!$A$1:$H$999,7,FALSE))+IF(ISNA(VLOOKUP(Summary!$A154,'District 21'!$A$1:$H$999,7,FALSE)),0,VLOOKUP(Summary!$A154,'District 21'!$A$1:$H$999,7,FALSE))+IF(ISNA(VLOOKUP(Summary!$A154,'District 22'!$A$1:$H$999,7,FALSE)),0,VLOOKUP(Summary!$A154,'District 22'!$A$1:$H$999,7,FALSE))+IF(ISNA(VLOOKUP(Summary!$A154,'District 23'!$A$1:$H$999,7,FALSE)),0,VLOOKUP(Summary!$A154,'District 23'!$A$1:$H$999,7,FALSE))+IF(ISNA(VLOOKUP(Summary!$A154,'District 24'!$A$1:$H$999,7,FALSE)),0,VLOOKUP(Summary!$A154,'District 24'!$A$1:$H$999,7,FALSE))+IF(ISNA(VLOOKUP(Summary!$A154,'District 25'!$A$1:$H$999,7,FALSE)),0,VLOOKUP(Summary!$A154,'District 25'!$A$1:$H$999,7,FALSE))+IF(ISNA(VLOOKUP(Summary!$A154,'District 26'!$A$1:$H$999,7,FALSE)),0,VLOOKUP(Summary!$A154,'District 26'!$A$1:$H$999,7,FALSE))+IF(ISNA(VLOOKUP(Summary!$A154,'District 27'!$A$1:$H$999,7,FALSE)),0,VLOOKUP(Summary!$A154,'District 27'!$A$1:$H$999,7,FALSE))+IF(ISNA(VLOOKUP(Summary!$A154,'District 28'!$A$1:$H$999,7,FALSE)),0,VLOOKUP(Summary!$A154,'District 28'!$A$1:$H$999,7,FALSE))+IF(ISNA(VLOOKUP(Summary!$A154,'District 29'!$A$1:$H$999,7,FALSE)),0,VLOOKUP(Summary!$A154,'District 29'!$A$1:$H$999,7,FALSE))</f>
        <v>2</v>
      </c>
      <c r="H154" s="11">
        <f>IF(ISNA(VLOOKUP(Summary!$A154,'District 0'!$A$1:$H$999,8,FALSE)),0,VLOOKUP(Summary!$A154,'District 0'!$A$1:$H$999,8,FALSE))+IF(ISNA(VLOOKUP(Summary!$A154,'District 1'!$A$1:$H$999,8,FALSE)),0,VLOOKUP(Summary!$A154,'District 1'!$A$1:$H$999,8,FALSE))+IF(ISNA(VLOOKUP(Summary!$A154,'District 2'!$A$1:$H$999,8,FALSE)),0,VLOOKUP(Summary!$A154,'District 2'!$A$1:$H$999,8,FALSE))+IF(ISNA(VLOOKUP(Summary!$A154,'District 3'!$A$1:$H$999,8,FALSE)),0,VLOOKUP(Summary!$A154,'District 3'!$A$1:$H$999,8,FALSE))+IF(ISNA(VLOOKUP(Summary!$A154,'District 4'!$A$1:$H$999,8,FALSE)),0,VLOOKUP(Summary!$A154,'District 4'!$A$1:$H$999,8,FALSE))+IF(ISNA(VLOOKUP(Summary!$A154,'District 5'!$A$1:$H$999,8,FALSE)),0,VLOOKUP(Summary!$A154,'District 5'!$A$1:$H$999,8,FALSE))+IF(ISNA(VLOOKUP(Summary!$A154,'District 6'!$A$1:$H$999,8,FALSE)),0,VLOOKUP(Summary!$A154,'District 6'!$A$1:$H$999,8,FALSE))+IF(ISNA(VLOOKUP(Summary!$A154,'District 7'!$A$1:$H$999,8,FALSE)),0,VLOOKUP(Summary!$A154,'District 7'!$A$1:$H$999,8,FALSE))+IF(ISNA(VLOOKUP(Summary!$A154,'District 8'!$A$1:$H$999,8,FALSE)),0,VLOOKUP(Summary!$A154,'District 8'!$A$1:$H$999,8,FALSE))+IF(ISNA(VLOOKUP(Summary!$A154,'District 9'!$A$1:$H$999,8,FALSE)),0,VLOOKUP(Summary!$A154,'District 9'!$A$1:$H$999,8,FALSE))+IF(ISNA(VLOOKUP(Summary!$A154,'District 10'!$A$1:$H$999,8,FALSE)),0,VLOOKUP(Summary!$A154,'District 10'!$A$1:$H$999,8,FALSE))+IF(ISNA(VLOOKUP(Summary!$A154,'District 11'!$A$1:$H$999,8,FALSE)),0,VLOOKUP(Summary!$A154,'District 11'!$A$1:$H$999,8,FALSE))+IF(ISNA(VLOOKUP(Summary!$A154,'District 12'!$A$1:$H$999,8,FALSE)),0,VLOOKUP(Summary!$A154,'District 12'!$A$1:$H$999,8,FALSE))+IF(ISNA(VLOOKUP(Summary!$A154,'District 13'!$A$1:$H$999,8,FALSE)),0,VLOOKUP(Summary!$A154,'District 13'!$A$1:$H$999,8,FALSE))+IF(ISNA(VLOOKUP(Summary!$A154,'District 14'!$A$1:$H$999,8,FALSE)),0,VLOOKUP(Summary!$A154,'District 14'!$A$1:$H$999,8,FALSE))+IF(ISNA(VLOOKUP(Summary!$A154,'District 15'!$A$1:$H$999,8,FALSE)),0,VLOOKUP(Summary!$A154,'District 15'!$A$1:$H$999,8,FALSE))+IF(ISNA(VLOOKUP(Summary!$A154,'District 16'!$A$1:$H$999,8,FALSE)),0,VLOOKUP(Summary!$A154,'District 16'!$A$1:$H$999,8,FALSE))+IF(ISNA(VLOOKUP(Summary!$A154,'District 17'!$A$1:$H$999,8,FALSE)),0,VLOOKUP(Summary!$A154,'District 17'!$A$1:$H$999,8,FALSE))+IF(ISNA(VLOOKUP(Summary!$A154,'District 18'!$A$1:$H$999,8,FALSE)),0,VLOOKUP(Summary!$A154,'District 18'!$A$1:$H$999,8,FALSE))+IF(ISNA(VLOOKUP(Summary!$A154,'District 19'!$A$1:$H$999,8,FALSE)),0,VLOOKUP(Summary!$A154,'District 19'!$A$1:$H$999,8,FALSE))+IF(ISNA(VLOOKUP(Summary!$A154,'District 20'!$A$1:$H$999,8,FALSE)),0,VLOOKUP(Summary!$A154,'District 20'!$A$1:$H$999,8,FALSE))+IF(ISNA(VLOOKUP(Summary!$A154,'District 21'!$A$1:$H$999,8,FALSE)),0,VLOOKUP(Summary!$A154,'District 21'!$A$1:$H$999,8,FALSE))+IF(ISNA(VLOOKUP(Summary!$A154,'District 22'!$A$1:$H$999,8,FALSE)),0,VLOOKUP(Summary!$A154,'District 22'!$A$1:$H$999,8,FALSE))+IF(ISNA(VLOOKUP(Summary!$A154,'District 23'!$A$1:$H$999,8,FALSE)),0,VLOOKUP(Summary!$A154,'District 23'!$A$1:$H$999,8,FALSE))+IF(ISNA(VLOOKUP(Summary!$A154,'District 24'!$A$1:$H$999,8,FALSE)),0,VLOOKUP(Summary!$A154,'District 24'!$A$1:$H$999,8,FALSE))+IF(ISNA(VLOOKUP(Summary!$A154,'District 25'!$A$1:$H$999,8,FALSE)),0,VLOOKUP(Summary!$A154,'District 25'!$A$1:$H$999,8,FALSE))+IF(ISNA(VLOOKUP(Summary!$A154,'District 26'!$A$1:$H$999,8,FALSE)),0,VLOOKUP(Summary!$A154,'District 26'!$A$1:$H$999,8,FALSE))+IF(ISNA(VLOOKUP(Summary!$A154,'District 27'!$A$1:$H$999,8,FALSE)),0,VLOOKUP(Summary!$A154,'District 27'!$A$1:$H$999,8,FALSE))+IF(ISNA(VLOOKUP(Summary!$A154,'District 28'!$A$1:$H$999,8,FALSE)),0,VLOOKUP(Summary!$A154,'District 28'!$A$1:$H$999,8,FALSE))+IF(ISNA(VLOOKUP(Summary!$A154,'District 29'!$A$1:$H$999,8,FALSE)),0,VLOOKUP(Summary!$A154,'District 29'!$A$1:$H$999,8,FALSE))</f>
        <v>126</v>
      </c>
      <c r="I154" s="7">
        <f t="shared" si="3"/>
        <v>151</v>
      </c>
      <c r="J154" s="8" t="s">
        <v>9</v>
      </c>
      <c r="K154" s="8" t="s">
        <v>48</v>
      </c>
      <c r="L154" s="9">
        <v>43671</v>
      </c>
      <c r="M154" s="8">
        <v>145</v>
      </c>
      <c r="N154" s="10">
        <f>H154/M154</f>
        <v>0.86896551724137927</v>
      </c>
      <c r="O154" s="10">
        <f>I154/M154</f>
        <v>1.0413793103448277</v>
      </c>
    </row>
    <row r="155" spans="1:15" s="5" customFormat="1" x14ac:dyDescent="0.2">
      <c r="A155" s="6">
        <v>100034</v>
      </c>
      <c r="B155" s="11">
        <f>IF(ISNA(VLOOKUP(Summary!$A155,'District 0'!$A$1:$H$999,2,FALSE)),0,VLOOKUP(Summary!$A155,'District 0'!$A$1:$H$999,2,FALSE))+IF(ISNA(VLOOKUP(Summary!$A155,'District 1'!$A$1:$H$999,2,FALSE)),0,VLOOKUP(Summary!$A155,'District 1'!$A$1:$H$999,2,FALSE))+IF(ISNA(VLOOKUP(Summary!$A155,'District 2'!$A$1:$H$999,2,FALSE)),0,VLOOKUP(Summary!$A155,'District 2'!$A$1:$H$999,2,FALSE))+IF(ISNA(VLOOKUP(Summary!$A155,'District 3'!$A$1:$H$999,2,FALSE)),0,VLOOKUP(Summary!$A155,'District 3'!$A$1:$H$999,2,FALSE))+IF(ISNA(VLOOKUP(Summary!$A155,'District 4'!$A$1:$H$999,2,FALSE)),0,VLOOKUP(Summary!$A155,'District 4'!$A$1:$H$999,2,FALSE))+IF(ISNA(VLOOKUP(Summary!$A155,'District 5'!$A$1:$H$999,2,FALSE)),0,VLOOKUP(Summary!$A155,'District 5'!$A$1:$H$999,2,FALSE))+IF(ISNA(VLOOKUP(Summary!$A155,'District 6'!$A$1:$H$999,2,FALSE)),0,VLOOKUP(Summary!$A155,'District 6'!$A$1:$H$999,2,FALSE))+IF(ISNA(VLOOKUP(Summary!$A155,'District 7'!$A$1:$H$999,2,FALSE)),0,VLOOKUP(Summary!$A155,'District 7'!$A$1:$H$999,2,FALSE))+IF(ISNA(VLOOKUP(Summary!$A155,'District 8'!$A$1:$H$999,2,FALSE)),0,VLOOKUP(Summary!$A155,'District 8'!$A$1:$H$999,2,FALSE))+IF(ISNA(VLOOKUP(Summary!$A155,'District 9'!$A$1:$H$999,2,FALSE)),0,VLOOKUP(Summary!$A155,'District 9'!$A$1:$H$999,2,FALSE))+IF(ISNA(VLOOKUP(Summary!$A155,'District 10'!$A$1:$H$999,2,FALSE)),0,VLOOKUP(Summary!$A155,'District 10'!$A$1:$H$999,2,FALSE))+IF(ISNA(VLOOKUP(Summary!$A155,'District 11'!$A$1:$H$999,2,FALSE)),0,VLOOKUP(Summary!$A155,'District 11'!$A$1:$H$999,2,FALSE))+IF(ISNA(VLOOKUP(Summary!$A155,'District 12'!$A$1:$H$999,2,FALSE)),0,VLOOKUP(Summary!$A155,'District 12'!$A$1:$H$999,2,FALSE))+IF(ISNA(VLOOKUP(Summary!$A155,'District 13'!$A$1:$H$999,2,FALSE)),0,VLOOKUP(Summary!$A155,'District 13'!$A$1:$H$999,2,FALSE))+IF(ISNA(VLOOKUP(Summary!$A155,'District 14'!$A$1:$H$999,2,FALSE)),0,VLOOKUP(Summary!$A155,'District 14'!$A$1:$H$999,2,FALSE))+IF(ISNA(VLOOKUP(Summary!$A155,'District 15'!$A$1:$H$999,2,FALSE)),0,VLOOKUP(Summary!$A155,'District 15'!$A$1:$H$999,2,FALSE))+IF(ISNA(VLOOKUP(Summary!$A155,'District 16'!$A$1:$H$999,2,FALSE)),0,VLOOKUP(Summary!$A155,'District 16'!$A$1:$H$999,2,FALSE))+IF(ISNA(VLOOKUP(Summary!$A155,'District 17'!$A$1:$H$999,2,FALSE)),0,VLOOKUP(Summary!$A155,'District 17'!$A$1:$H$999,2,FALSE))+IF(ISNA(VLOOKUP(Summary!$A155,'District 18'!$A$1:$H$999,2,FALSE)),0,VLOOKUP(Summary!$A155,'District 18'!$A$1:$H$999,2,FALSE))+IF(ISNA(VLOOKUP(Summary!$A155,'District 19'!$A$1:$H$999,2,FALSE)),0,VLOOKUP(Summary!$A155,'District 19'!$A$1:$H$999,2,FALSE))+IF(ISNA(VLOOKUP(Summary!$A155,'District 20'!$A$1:$H$999,2,FALSE)),0,VLOOKUP(Summary!$A155,'District 20'!$A$1:$H$999,2,FALSE))+IF(ISNA(VLOOKUP(Summary!$A155,'District 21'!$A$1:$H$999,2,FALSE)),0,VLOOKUP(Summary!$A155,'District 21'!$A$1:$H$999,2,FALSE))+IF(ISNA(VLOOKUP(Summary!$A155,'District 22'!$A$1:$H$999,2,FALSE)),0,VLOOKUP(Summary!$A155,'District 22'!$A$1:$H$999,2,FALSE))+IF(ISNA(VLOOKUP(Summary!$A155,'District 23'!$A$1:$H$999,2,FALSE)),0,VLOOKUP(Summary!$A155,'District 23'!$A$1:$H$999,2,FALSE))+IF(ISNA(VLOOKUP(Summary!$A155,'District 24'!$A$1:$H$999,2,FALSE)),0,VLOOKUP(Summary!$A155,'District 24'!$A$1:$H$999,2,FALSE))+IF(ISNA(VLOOKUP(Summary!$A155,'District 25'!$A$1:$H$999,2,FALSE)),0,VLOOKUP(Summary!$A155,'District 25'!$A$1:$H$999,2,FALSE))+IF(ISNA(VLOOKUP(Summary!$A155,'District 26'!$A$1:$H$999,2,FALSE)),0,VLOOKUP(Summary!$A155,'District 26'!$A$1:$H$999,2,FALSE))+IF(ISNA(VLOOKUP(Summary!$A155,'District 27'!$A$1:$H$999,2,FALSE)),0,VLOOKUP(Summary!$A155,'District 27'!$A$1:$H$999,2,FALSE))+IF(ISNA(VLOOKUP(Summary!$A155,'District 28'!$A$1:$H$999,2,FALSE)),0,VLOOKUP(Summary!$A155,'District 28'!$A$1:$H$999,2,FALSE))+IF(ISNA(VLOOKUP(Summary!$A155,'District 29'!$A$1:$H$999,2,FALSE)),0,VLOOKUP(Summary!$A155,'District 29'!$A$1:$H$999,2,FALSE))</f>
        <v>0</v>
      </c>
      <c r="C155" s="11">
        <f>IF(ISNA(VLOOKUP(Summary!$A155,'District 0'!$A$1:$H$999,3,FALSE)),0,VLOOKUP(Summary!$A155,'District 0'!$A$1:$H$999,3,FALSE))+IF(ISNA(VLOOKUP(Summary!$A155,'District 1'!$A$1:$H$999,3,FALSE)),0,VLOOKUP(Summary!$A155,'District 1'!$A$1:$H$999,3,FALSE))+IF(ISNA(VLOOKUP(Summary!$A155,'District 2'!$A$1:$H$999,3,FALSE)),0,VLOOKUP(Summary!$A155,'District 2'!$A$1:$H$999,3,FALSE))+IF(ISNA(VLOOKUP(Summary!$A155,'District 3'!$A$1:$H$999,3,FALSE)),0,VLOOKUP(Summary!$A155,'District 3'!$A$1:$H$999,3,FALSE))+IF(ISNA(VLOOKUP(Summary!$A155,'District 4'!$A$1:$H$999,3,FALSE)),0,VLOOKUP(Summary!$A155,'District 4'!$A$1:$H$999,3,FALSE))+IF(ISNA(VLOOKUP(Summary!$A155,'District 5'!$A$1:$H$999,3,FALSE)),0,VLOOKUP(Summary!$A155,'District 5'!$A$1:$H$999,3,FALSE))+IF(ISNA(VLOOKUP(Summary!$A155,'District 6'!$A$1:$H$999,3,FALSE)),0,VLOOKUP(Summary!$A155,'District 6'!$A$1:$H$999,3,FALSE))+IF(ISNA(VLOOKUP(Summary!$A155,'District 7'!$A$1:$H$999,3,FALSE)),0,VLOOKUP(Summary!$A155,'District 7'!$A$1:$H$999,3,FALSE))+IF(ISNA(VLOOKUP(Summary!$A155,'District 8'!$A$1:$H$999,3,FALSE)),0,VLOOKUP(Summary!$A155,'District 8'!$A$1:$H$999,3,FALSE))+IF(ISNA(VLOOKUP(Summary!$A155,'District 9'!$A$1:$H$999,3,FALSE)),0,VLOOKUP(Summary!$A155,'District 9'!$A$1:$H$999,3,FALSE))+IF(ISNA(VLOOKUP(Summary!$A155,'District 10'!$A$1:$H$999,3,FALSE)),0,VLOOKUP(Summary!$A155,'District 10'!$A$1:$H$999,3,FALSE))+IF(ISNA(VLOOKUP(Summary!$A155,'District 11'!$A$1:$H$999,3,FALSE)),0,VLOOKUP(Summary!$A155,'District 11'!$A$1:$H$999,3,FALSE))+IF(ISNA(VLOOKUP(Summary!$A155,'District 12'!$A$1:$H$999,3,FALSE)),0,VLOOKUP(Summary!$A155,'District 12'!$A$1:$H$999,3,FALSE))+IF(ISNA(VLOOKUP(Summary!$A155,'District 13'!$A$1:$H$999,3,FALSE)),0,VLOOKUP(Summary!$A155,'District 13'!$A$1:$H$999,3,FALSE))+IF(ISNA(VLOOKUP(Summary!$A155,'District 14'!$A$1:$H$999,3,FALSE)),0,VLOOKUP(Summary!$A155,'District 14'!$A$1:$H$999,3,FALSE))+IF(ISNA(VLOOKUP(Summary!$A155,'District 15'!$A$1:$H$999,3,FALSE)),0,VLOOKUP(Summary!$A155,'District 15'!$A$1:$H$999,3,FALSE))+IF(ISNA(VLOOKUP(Summary!$A155,'District 16'!$A$1:$H$999,3,FALSE)),0,VLOOKUP(Summary!$A155,'District 16'!$A$1:$H$999,3,FALSE))+IF(ISNA(VLOOKUP(Summary!$A155,'District 17'!$A$1:$H$999,3,FALSE)),0,VLOOKUP(Summary!$A155,'District 17'!$A$1:$H$999,3,FALSE))+IF(ISNA(VLOOKUP(Summary!$A155,'District 18'!$A$1:$H$999,3,FALSE)),0,VLOOKUP(Summary!$A155,'District 18'!$A$1:$H$999,3,FALSE))+IF(ISNA(VLOOKUP(Summary!$A155,'District 19'!$A$1:$H$999,3,FALSE)),0,VLOOKUP(Summary!$A155,'District 19'!$A$1:$H$999,3,FALSE))+IF(ISNA(VLOOKUP(Summary!$A155,'District 20'!$A$1:$H$999,3,FALSE)),0,VLOOKUP(Summary!$A155,'District 20'!$A$1:$H$999,3,FALSE))+IF(ISNA(VLOOKUP(Summary!$A155,'District 21'!$A$1:$H$999,3,FALSE)),0,VLOOKUP(Summary!$A155,'District 21'!$A$1:$H$999,3,FALSE))+IF(ISNA(VLOOKUP(Summary!$A155,'District 22'!$A$1:$H$999,3,FALSE)),0,VLOOKUP(Summary!$A155,'District 22'!$A$1:$H$999,3,FALSE))+IF(ISNA(VLOOKUP(Summary!$A155,'District 23'!$A$1:$H$999,3,FALSE)),0,VLOOKUP(Summary!$A155,'District 23'!$A$1:$H$999,3,FALSE))+IF(ISNA(VLOOKUP(Summary!$A155,'District 24'!$A$1:$H$999,3,FALSE)),0,VLOOKUP(Summary!$A155,'District 24'!$A$1:$H$999,3,FALSE))+IF(ISNA(VLOOKUP(Summary!$A155,'District 25'!$A$1:$H$999,3,FALSE)),0,VLOOKUP(Summary!$A155,'District 25'!$A$1:$H$999,3,FALSE))+IF(ISNA(VLOOKUP(Summary!$A155,'District 26'!$A$1:$H$999,3,FALSE)),0,VLOOKUP(Summary!$A155,'District 26'!$A$1:$H$999,3,FALSE))+IF(ISNA(VLOOKUP(Summary!$A155,'District 27'!$A$1:$H$999,3,FALSE)),0,VLOOKUP(Summary!$A155,'District 27'!$A$1:$H$999,3,FALSE))+IF(ISNA(VLOOKUP(Summary!$A155,'District 28'!$A$1:$H$999,3,FALSE)),0,VLOOKUP(Summary!$A155,'District 28'!$A$1:$H$999,3,FALSE))+IF(ISNA(VLOOKUP(Summary!$A155,'District 29'!$A$1:$H$999,3,FALSE)),0,VLOOKUP(Summary!$A155,'District 29'!$A$1:$H$999,3,FALSE))</f>
        <v>23</v>
      </c>
      <c r="D155" s="11">
        <f>IF(ISNA(VLOOKUP(Summary!$A155,'District 0'!$A$1:$H$999,4,FALSE)),0,VLOOKUP(Summary!$A155,'District 0'!$A$1:$H$999,4,FALSE))+IF(ISNA(VLOOKUP(Summary!$A155,'District 1'!$A$1:$H$999,4,FALSE)),0,VLOOKUP(Summary!$A155,'District 1'!$A$1:$H$999,4,FALSE))+IF(ISNA(VLOOKUP(Summary!$A155,'District 2'!$A$1:$H$999,4,FALSE)),0,VLOOKUP(Summary!$A155,'District 2'!$A$1:$H$999,4,FALSE))+IF(ISNA(VLOOKUP(Summary!$A155,'District 3'!$A$1:$H$999,4,FALSE)),0,VLOOKUP(Summary!$A155,'District 3'!$A$1:$H$999,4,FALSE))+IF(ISNA(VLOOKUP(Summary!$A155,'District 4'!$A$1:$H$999,4,FALSE)),0,VLOOKUP(Summary!$A155,'District 4'!$A$1:$H$999,4,FALSE))+IF(ISNA(VLOOKUP(Summary!$A155,'District 5'!$A$1:$H$999,4,FALSE)),0,VLOOKUP(Summary!$A155,'District 5'!$A$1:$H$999,4,FALSE))+IF(ISNA(VLOOKUP(Summary!$A155,'District 6'!$A$1:$H$999,4,FALSE)),0,VLOOKUP(Summary!$A155,'District 6'!$A$1:$H$999,4,FALSE))+IF(ISNA(VLOOKUP(Summary!$A155,'District 7'!$A$1:$H$999,4,FALSE)),0,VLOOKUP(Summary!$A155,'District 7'!$A$1:$H$999,4,FALSE))+IF(ISNA(VLOOKUP(Summary!$A155,'District 8'!$A$1:$H$999,4,FALSE)),0,VLOOKUP(Summary!$A155,'District 8'!$A$1:$H$999,4,FALSE))+IF(ISNA(VLOOKUP(Summary!$A155,'District 9'!$A$1:$H$999,4,FALSE)),0,VLOOKUP(Summary!$A155,'District 9'!$A$1:$H$999,4,FALSE))+IF(ISNA(VLOOKUP(Summary!$A155,'District 10'!$A$1:$H$999,4,FALSE)),0,VLOOKUP(Summary!$A155,'District 10'!$A$1:$H$999,4,FALSE))+IF(ISNA(VLOOKUP(Summary!$A155,'District 11'!$A$1:$H$999,4,FALSE)),0,VLOOKUP(Summary!$A155,'District 11'!$A$1:$H$999,4,FALSE))+IF(ISNA(VLOOKUP(Summary!$A155,'District 12'!$A$1:$H$999,4,FALSE)),0,VLOOKUP(Summary!$A155,'District 12'!$A$1:$H$999,4,FALSE))+IF(ISNA(VLOOKUP(Summary!$A155,'District 13'!$A$1:$H$999,4,FALSE)),0,VLOOKUP(Summary!$A155,'District 13'!$A$1:$H$999,4,FALSE))+IF(ISNA(VLOOKUP(Summary!$A155,'District 14'!$A$1:$H$999,4,FALSE)),0,VLOOKUP(Summary!$A155,'District 14'!$A$1:$H$999,4,FALSE))+IF(ISNA(VLOOKUP(Summary!$A155,'District 15'!$A$1:$H$999,4,FALSE)),0,VLOOKUP(Summary!$A155,'District 15'!$A$1:$H$999,4,FALSE))+IF(ISNA(VLOOKUP(Summary!$A155,'District 16'!$A$1:$H$999,4,FALSE)),0,VLOOKUP(Summary!$A155,'District 16'!$A$1:$H$999,4,FALSE))+IF(ISNA(VLOOKUP(Summary!$A155,'District 17'!$A$1:$H$999,4,FALSE)),0,VLOOKUP(Summary!$A155,'District 17'!$A$1:$H$999,4,FALSE))+IF(ISNA(VLOOKUP(Summary!$A155,'District 18'!$A$1:$H$999,4,FALSE)),0,VLOOKUP(Summary!$A155,'District 18'!$A$1:$H$999,4,FALSE))+IF(ISNA(VLOOKUP(Summary!$A155,'District 19'!$A$1:$H$999,4,FALSE)),0,VLOOKUP(Summary!$A155,'District 19'!$A$1:$H$999,4,FALSE))+IF(ISNA(VLOOKUP(Summary!$A155,'District 20'!$A$1:$H$999,4,FALSE)),0,VLOOKUP(Summary!$A155,'District 20'!$A$1:$H$999,4,FALSE))+IF(ISNA(VLOOKUP(Summary!$A155,'District 21'!$A$1:$H$999,4,FALSE)),0,VLOOKUP(Summary!$A155,'District 21'!$A$1:$H$999,4,FALSE))+IF(ISNA(VLOOKUP(Summary!$A155,'District 22'!$A$1:$H$999,4,FALSE)),0,VLOOKUP(Summary!$A155,'District 22'!$A$1:$H$999,4,FALSE))+IF(ISNA(VLOOKUP(Summary!$A155,'District 23'!$A$1:$H$999,4,FALSE)),0,VLOOKUP(Summary!$A155,'District 23'!$A$1:$H$999,4,FALSE))+IF(ISNA(VLOOKUP(Summary!$A155,'District 24'!$A$1:$H$999,4,FALSE)),0,VLOOKUP(Summary!$A155,'District 24'!$A$1:$H$999,4,FALSE))+IF(ISNA(VLOOKUP(Summary!$A155,'District 25'!$A$1:$H$999,4,FALSE)),0,VLOOKUP(Summary!$A155,'District 25'!$A$1:$H$999,4,FALSE))+IF(ISNA(VLOOKUP(Summary!$A155,'District 26'!$A$1:$H$999,4,FALSE)),0,VLOOKUP(Summary!$A155,'District 26'!$A$1:$H$999,4,FALSE))+IF(ISNA(VLOOKUP(Summary!$A155,'District 27'!$A$1:$H$999,4,FALSE)),0,VLOOKUP(Summary!$A155,'District 27'!$A$1:$H$999,4,FALSE))+IF(ISNA(VLOOKUP(Summary!$A155,'District 28'!$A$1:$H$999,4,FALSE)),0,VLOOKUP(Summary!$A155,'District 28'!$A$1:$H$999,4,FALSE))+IF(ISNA(VLOOKUP(Summary!$A155,'District 29'!$A$1:$H$999,4,FALSE)),0,VLOOKUP(Summary!$A155,'District 29'!$A$1:$H$999,4,FALSE))</f>
        <v>0</v>
      </c>
      <c r="E155" s="11">
        <f>IF(ISNA(VLOOKUP(Summary!$A155,'District 0'!$A$1:$H$999,5,FALSE)),0,VLOOKUP(Summary!$A155,'District 0'!$A$1:$H$999,5,FALSE))+IF(ISNA(VLOOKUP(Summary!$A155,'District 1'!$A$1:$H$999,5,FALSE)),0,VLOOKUP(Summary!$A155,'District 1'!$A$1:$H$999,5,FALSE))+IF(ISNA(VLOOKUP(Summary!$A155,'District 2'!$A$1:$H$999,5,FALSE)),0,VLOOKUP(Summary!$A155,'District 2'!$A$1:$H$999,5,FALSE))+IF(ISNA(VLOOKUP(Summary!$A155,'District 3'!$A$1:$H$999,5,FALSE)),0,VLOOKUP(Summary!$A155,'District 3'!$A$1:$H$999,5,FALSE))+IF(ISNA(VLOOKUP(Summary!$A155,'District 4'!$A$1:$H$999,5,FALSE)),0,VLOOKUP(Summary!$A155,'District 4'!$A$1:$H$999,5,FALSE))+IF(ISNA(VLOOKUP(Summary!$A155,'District 5'!$A$1:$H$999,5,FALSE)),0,VLOOKUP(Summary!$A155,'District 5'!$A$1:$H$999,5,FALSE))+IF(ISNA(VLOOKUP(Summary!$A155,'District 6'!$A$1:$H$999,5,FALSE)),0,VLOOKUP(Summary!$A155,'District 6'!$A$1:$H$999,5,FALSE))+IF(ISNA(VLOOKUP(Summary!$A155,'District 7'!$A$1:$H$999,5,FALSE)),0,VLOOKUP(Summary!$A155,'District 7'!$A$1:$H$999,5,FALSE))+IF(ISNA(VLOOKUP(Summary!$A155,'District 8'!$A$1:$H$999,5,FALSE)),0,VLOOKUP(Summary!$A155,'District 8'!$A$1:$H$999,5,FALSE))+IF(ISNA(VLOOKUP(Summary!$A155,'District 9'!$A$1:$H$999,5,FALSE)),0,VLOOKUP(Summary!$A155,'District 9'!$A$1:$H$999,5,FALSE))+IF(ISNA(VLOOKUP(Summary!$A155,'District 10'!$A$1:$H$999,5,FALSE)),0,VLOOKUP(Summary!$A155,'District 10'!$A$1:$H$999,5,FALSE))+IF(ISNA(VLOOKUP(Summary!$A155,'District 11'!$A$1:$H$999,5,FALSE)),0,VLOOKUP(Summary!$A155,'District 11'!$A$1:$H$999,5,FALSE))+IF(ISNA(VLOOKUP(Summary!$A155,'District 12'!$A$1:$H$999,5,FALSE)),0,VLOOKUP(Summary!$A155,'District 12'!$A$1:$H$999,5,FALSE))+IF(ISNA(VLOOKUP(Summary!$A155,'District 13'!$A$1:$H$999,5,FALSE)),0,VLOOKUP(Summary!$A155,'District 13'!$A$1:$H$999,5,FALSE))+IF(ISNA(VLOOKUP(Summary!$A155,'District 14'!$A$1:$H$999,5,FALSE)),0,VLOOKUP(Summary!$A155,'District 14'!$A$1:$H$999,5,FALSE))+IF(ISNA(VLOOKUP(Summary!$A155,'District 15'!$A$1:$H$999,5,FALSE)),0,VLOOKUP(Summary!$A155,'District 15'!$A$1:$H$999,5,FALSE))+IF(ISNA(VLOOKUP(Summary!$A155,'District 16'!$A$1:$H$999,5,FALSE)),0,VLOOKUP(Summary!$A155,'District 16'!$A$1:$H$999,5,FALSE))+IF(ISNA(VLOOKUP(Summary!$A155,'District 17'!$A$1:$H$999,5,FALSE)),0,VLOOKUP(Summary!$A155,'District 17'!$A$1:$H$999,5,FALSE))+IF(ISNA(VLOOKUP(Summary!$A155,'District 18'!$A$1:$H$999,5,FALSE)),0,VLOOKUP(Summary!$A155,'District 18'!$A$1:$H$999,5,FALSE))+IF(ISNA(VLOOKUP(Summary!$A155,'District 19'!$A$1:$H$999,5,FALSE)),0,VLOOKUP(Summary!$A155,'District 19'!$A$1:$H$999,5,FALSE))+IF(ISNA(VLOOKUP(Summary!$A155,'District 20'!$A$1:$H$999,5,FALSE)),0,VLOOKUP(Summary!$A155,'District 20'!$A$1:$H$999,5,FALSE))+IF(ISNA(VLOOKUP(Summary!$A155,'District 21'!$A$1:$H$999,5,FALSE)),0,VLOOKUP(Summary!$A155,'District 21'!$A$1:$H$999,5,FALSE))+IF(ISNA(VLOOKUP(Summary!$A155,'District 22'!$A$1:$H$999,5,FALSE)),0,VLOOKUP(Summary!$A155,'District 22'!$A$1:$H$999,5,FALSE))+IF(ISNA(VLOOKUP(Summary!$A155,'District 23'!$A$1:$H$999,5,FALSE)),0,VLOOKUP(Summary!$A155,'District 23'!$A$1:$H$999,5,FALSE))+IF(ISNA(VLOOKUP(Summary!$A155,'District 24'!$A$1:$H$999,5,FALSE)),0,VLOOKUP(Summary!$A155,'District 24'!$A$1:$H$999,5,FALSE))+IF(ISNA(VLOOKUP(Summary!$A155,'District 25'!$A$1:$H$999,5,FALSE)),0,VLOOKUP(Summary!$A155,'District 25'!$A$1:$H$999,5,FALSE))+IF(ISNA(VLOOKUP(Summary!$A155,'District 26'!$A$1:$H$999,5,FALSE)),0,VLOOKUP(Summary!$A155,'District 26'!$A$1:$H$999,5,FALSE))+IF(ISNA(VLOOKUP(Summary!$A155,'District 27'!$A$1:$H$999,5,FALSE)),0,VLOOKUP(Summary!$A155,'District 27'!$A$1:$H$999,5,FALSE))+IF(ISNA(VLOOKUP(Summary!$A155,'District 28'!$A$1:$H$999,5,FALSE)),0,VLOOKUP(Summary!$A155,'District 28'!$A$1:$H$999,5,FALSE))+IF(ISNA(VLOOKUP(Summary!$A155,'District 29'!$A$1:$H$999,5,FALSE)),0,VLOOKUP(Summary!$A155,'District 29'!$A$1:$H$999,5,FALSE))</f>
        <v>5</v>
      </c>
      <c r="F155" s="11">
        <f>IF(ISNA(VLOOKUP(Summary!$A155,'District 0'!$A$1:$H$999,6,FALSE)),0,VLOOKUP(Summary!$A155,'District 0'!$A$1:$H$999,6,FALSE))+IF(ISNA(VLOOKUP(Summary!$A155,'District 1'!$A$1:$H$999,6,FALSE)),0,VLOOKUP(Summary!$A155,'District 1'!$A$1:$H$999,6,FALSE))+IF(ISNA(VLOOKUP(Summary!$A155,'District 2'!$A$1:$H$999,6,FALSE)),0,VLOOKUP(Summary!$A155,'District 2'!$A$1:$H$999,6,FALSE))+IF(ISNA(VLOOKUP(Summary!$A155,'District 3'!$A$1:$H$999,6,FALSE)),0,VLOOKUP(Summary!$A155,'District 3'!$A$1:$H$999,6,FALSE))+IF(ISNA(VLOOKUP(Summary!$A155,'District 4'!$A$1:$H$999,6,FALSE)),0,VLOOKUP(Summary!$A155,'District 4'!$A$1:$H$999,6,FALSE))+IF(ISNA(VLOOKUP(Summary!$A155,'District 5'!$A$1:$H$999,6,FALSE)),0,VLOOKUP(Summary!$A155,'District 5'!$A$1:$H$999,6,FALSE))+IF(ISNA(VLOOKUP(Summary!$A155,'District 6'!$A$1:$H$999,6,FALSE)),0,VLOOKUP(Summary!$A155,'District 6'!$A$1:$H$999,6,FALSE))+IF(ISNA(VLOOKUP(Summary!$A155,'District 7'!$A$1:$H$999,6,FALSE)),0,VLOOKUP(Summary!$A155,'District 7'!$A$1:$H$999,6,FALSE))+IF(ISNA(VLOOKUP(Summary!$A155,'District 8'!$A$1:$H$999,6,FALSE)),0,VLOOKUP(Summary!$A155,'District 8'!$A$1:$H$999,6,FALSE))+IF(ISNA(VLOOKUP(Summary!$A155,'District 9'!$A$1:$H$999,6,FALSE)),0,VLOOKUP(Summary!$A155,'District 9'!$A$1:$H$999,6,FALSE))+IF(ISNA(VLOOKUP(Summary!$A155,'District 10'!$A$1:$H$999,6,FALSE)),0,VLOOKUP(Summary!$A155,'District 10'!$A$1:$H$999,6,FALSE))+IF(ISNA(VLOOKUP(Summary!$A155,'District 11'!$A$1:$H$999,6,FALSE)),0,VLOOKUP(Summary!$A155,'District 11'!$A$1:$H$999,6,FALSE))+IF(ISNA(VLOOKUP(Summary!$A155,'District 12'!$A$1:$H$999,6,FALSE)),0,VLOOKUP(Summary!$A155,'District 12'!$A$1:$H$999,6,FALSE))+IF(ISNA(VLOOKUP(Summary!$A155,'District 13'!$A$1:$H$999,6,FALSE)),0,VLOOKUP(Summary!$A155,'District 13'!$A$1:$H$999,6,FALSE))+IF(ISNA(VLOOKUP(Summary!$A155,'District 14'!$A$1:$H$999,6,FALSE)),0,VLOOKUP(Summary!$A155,'District 14'!$A$1:$H$999,6,FALSE))+IF(ISNA(VLOOKUP(Summary!$A155,'District 15'!$A$1:$H$999,6,FALSE)),0,VLOOKUP(Summary!$A155,'District 15'!$A$1:$H$999,6,FALSE))+IF(ISNA(VLOOKUP(Summary!$A155,'District 16'!$A$1:$H$999,6,FALSE)),0,VLOOKUP(Summary!$A155,'District 16'!$A$1:$H$999,6,FALSE))+IF(ISNA(VLOOKUP(Summary!$A155,'District 17'!$A$1:$H$999,6,FALSE)),0,VLOOKUP(Summary!$A155,'District 17'!$A$1:$H$999,6,FALSE))+IF(ISNA(VLOOKUP(Summary!$A155,'District 18'!$A$1:$H$999,6,FALSE)),0,VLOOKUP(Summary!$A155,'District 18'!$A$1:$H$999,6,FALSE))+IF(ISNA(VLOOKUP(Summary!$A155,'District 19'!$A$1:$H$999,6,FALSE)),0,VLOOKUP(Summary!$A155,'District 19'!$A$1:$H$999,6,FALSE))+IF(ISNA(VLOOKUP(Summary!$A155,'District 20'!$A$1:$H$999,6,FALSE)),0,VLOOKUP(Summary!$A155,'District 20'!$A$1:$H$999,6,FALSE))+IF(ISNA(VLOOKUP(Summary!$A155,'District 21'!$A$1:$H$999,6,FALSE)),0,VLOOKUP(Summary!$A155,'District 21'!$A$1:$H$999,6,FALSE))+IF(ISNA(VLOOKUP(Summary!$A155,'District 22'!$A$1:$H$999,6,FALSE)),0,VLOOKUP(Summary!$A155,'District 22'!$A$1:$H$999,6,FALSE))+IF(ISNA(VLOOKUP(Summary!$A155,'District 23'!$A$1:$H$999,6,FALSE)),0,VLOOKUP(Summary!$A155,'District 23'!$A$1:$H$999,6,FALSE))+IF(ISNA(VLOOKUP(Summary!$A155,'District 24'!$A$1:$H$999,6,FALSE)),0,VLOOKUP(Summary!$A155,'District 24'!$A$1:$H$999,6,FALSE))+IF(ISNA(VLOOKUP(Summary!$A155,'District 25'!$A$1:$H$999,6,FALSE)),0,VLOOKUP(Summary!$A155,'District 25'!$A$1:$H$999,6,FALSE))+IF(ISNA(VLOOKUP(Summary!$A155,'District 26'!$A$1:$H$999,6,FALSE)),0,VLOOKUP(Summary!$A155,'District 26'!$A$1:$H$999,6,FALSE))+IF(ISNA(VLOOKUP(Summary!$A155,'District 27'!$A$1:$H$999,6,FALSE)),0,VLOOKUP(Summary!$A155,'District 27'!$A$1:$H$999,6,FALSE))+IF(ISNA(VLOOKUP(Summary!$A155,'District 28'!$A$1:$H$999,6,FALSE)),0,VLOOKUP(Summary!$A155,'District 28'!$A$1:$H$999,6,FALSE))+IF(ISNA(VLOOKUP(Summary!$A155,'District 29'!$A$1:$H$999,6,FALSE)),0,VLOOKUP(Summary!$A155,'District 29'!$A$1:$H$999,6,FALSE))</f>
        <v>1</v>
      </c>
      <c r="G155" s="11">
        <f>IF(ISNA(VLOOKUP(Summary!$A155,'District 0'!$A$1:$H$999,7,FALSE)),0,VLOOKUP(Summary!$A155,'District 0'!$A$1:$H$999,7,FALSE))+IF(ISNA(VLOOKUP(Summary!$A155,'District 1'!$A$1:$H$999,7,FALSE)),0,VLOOKUP(Summary!$A155,'District 1'!$A$1:$H$999,7,FALSE))+IF(ISNA(VLOOKUP(Summary!$A155,'District 2'!$A$1:$H$999,7,FALSE)),0,VLOOKUP(Summary!$A155,'District 2'!$A$1:$H$999,7,FALSE))+IF(ISNA(VLOOKUP(Summary!$A155,'District 3'!$A$1:$H$999,7,FALSE)),0,VLOOKUP(Summary!$A155,'District 3'!$A$1:$H$999,7,FALSE))+IF(ISNA(VLOOKUP(Summary!$A155,'District 4'!$A$1:$H$999,7,FALSE)),0,VLOOKUP(Summary!$A155,'District 4'!$A$1:$H$999,7,FALSE))+IF(ISNA(VLOOKUP(Summary!$A155,'District 5'!$A$1:$H$999,7,FALSE)),0,VLOOKUP(Summary!$A155,'District 5'!$A$1:$H$999,7,FALSE))+IF(ISNA(VLOOKUP(Summary!$A155,'District 6'!$A$1:$H$999,7,FALSE)),0,VLOOKUP(Summary!$A155,'District 6'!$A$1:$H$999,7,FALSE))+IF(ISNA(VLOOKUP(Summary!$A155,'District 7'!$A$1:$H$999,7,FALSE)),0,VLOOKUP(Summary!$A155,'District 7'!$A$1:$H$999,7,FALSE))+IF(ISNA(VLOOKUP(Summary!$A155,'District 8'!$A$1:$H$999,7,FALSE)),0,VLOOKUP(Summary!$A155,'District 8'!$A$1:$H$999,7,FALSE))+IF(ISNA(VLOOKUP(Summary!$A155,'District 9'!$A$1:$H$999,7,FALSE)),0,VLOOKUP(Summary!$A155,'District 9'!$A$1:$H$999,7,FALSE))+IF(ISNA(VLOOKUP(Summary!$A155,'District 10'!$A$1:$H$999,7,FALSE)),0,VLOOKUP(Summary!$A155,'District 10'!$A$1:$H$999,7,FALSE))+IF(ISNA(VLOOKUP(Summary!$A155,'District 11'!$A$1:$H$999,7,FALSE)),0,VLOOKUP(Summary!$A155,'District 11'!$A$1:$H$999,7,FALSE))+IF(ISNA(VLOOKUP(Summary!$A155,'District 12'!$A$1:$H$999,7,FALSE)),0,VLOOKUP(Summary!$A155,'District 12'!$A$1:$H$999,7,FALSE))+IF(ISNA(VLOOKUP(Summary!$A155,'District 13'!$A$1:$H$999,7,FALSE)),0,VLOOKUP(Summary!$A155,'District 13'!$A$1:$H$999,7,FALSE))+IF(ISNA(VLOOKUP(Summary!$A155,'District 14'!$A$1:$H$999,7,FALSE)),0,VLOOKUP(Summary!$A155,'District 14'!$A$1:$H$999,7,FALSE))+IF(ISNA(VLOOKUP(Summary!$A155,'District 15'!$A$1:$H$999,7,FALSE)),0,VLOOKUP(Summary!$A155,'District 15'!$A$1:$H$999,7,FALSE))+IF(ISNA(VLOOKUP(Summary!$A155,'District 16'!$A$1:$H$999,7,FALSE)),0,VLOOKUP(Summary!$A155,'District 16'!$A$1:$H$999,7,FALSE))+IF(ISNA(VLOOKUP(Summary!$A155,'District 17'!$A$1:$H$999,7,FALSE)),0,VLOOKUP(Summary!$A155,'District 17'!$A$1:$H$999,7,FALSE))+IF(ISNA(VLOOKUP(Summary!$A155,'District 18'!$A$1:$H$999,7,FALSE)),0,VLOOKUP(Summary!$A155,'District 18'!$A$1:$H$999,7,FALSE))+IF(ISNA(VLOOKUP(Summary!$A155,'District 19'!$A$1:$H$999,7,FALSE)),0,VLOOKUP(Summary!$A155,'District 19'!$A$1:$H$999,7,FALSE))+IF(ISNA(VLOOKUP(Summary!$A155,'District 20'!$A$1:$H$999,7,FALSE)),0,VLOOKUP(Summary!$A155,'District 20'!$A$1:$H$999,7,FALSE))+IF(ISNA(VLOOKUP(Summary!$A155,'District 21'!$A$1:$H$999,7,FALSE)),0,VLOOKUP(Summary!$A155,'District 21'!$A$1:$H$999,7,FALSE))+IF(ISNA(VLOOKUP(Summary!$A155,'District 22'!$A$1:$H$999,7,FALSE)),0,VLOOKUP(Summary!$A155,'District 22'!$A$1:$H$999,7,FALSE))+IF(ISNA(VLOOKUP(Summary!$A155,'District 23'!$A$1:$H$999,7,FALSE)),0,VLOOKUP(Summary!$A155,'District 23'!$A$1:$H$999,7,FALSE))+IF(ISNA(VLOOKUP(Summary!$A155,'District 24'!$A$1:$H$999,7,FALSE)),0,VLOOKUP(Summary!$A155,'District 24'!$A$1:$H$999,7,FALSE))+IF(ISNA(VLOOKUP(Summary!$A155,'District 25'!$A$1:$H$999,7,FALSE)),0,VLOOKUP(Summary!$A155,'District 25'!$A$1:$H$999,7,FALSE))+IF(ISNA(VLOOKUP(Summary!$A155,'District 26'!$A$1:$H$999,7,FALSE)),0,VLOOKUP(Summary!$A155,'District 26'!$A$1:$H$999,7,FALSE))+IF(ISNA(VLOOKUP(Summary!$A155,'District 27'!$A$1:$H$999,7,FALSE)),0,VLOOKUP(Summary!$A155,'District 27'!$A$1:$H$999,7,FALSE))+IF(ISNA(VLOOKUP(Summary!$A155,'District 28'!$A$1:$H$999,7,FALSE)),0,VLOOKUP(Summary!$A155,'District 28'!$A$1:$H$999,7,FALSE))+IF(ISNA(VLOOKUP(Summary!$A155,'District 29'!$A$1:$H$999,7,FALSE)),0,VLOOKUP(Summary!$A155,'District 29'!$A$1:$H$999,7,FALSE))</f>
        <v>0</v>
      </c>
      <c r="H155" s="11">
        <f>IF(ISNA(VLOOKUP(Summary!$A155,'District 0'!$A$1:$H$999,8,FALSE)),0,VLOOKUP(Summary!$A155,'District 0'!$A$1:$H$999,8,FALSE))+IF(ISNA(VLOOKUP(Summary!$A155,'District 1'!$A$1:$H$999,8,FALSE)),0,VLOOKUP(Summary!$A155,'District 1'!$A$1:$H$999,8,FALSE))+IF(ISNA(VLOOKUP(Summary!$A155,'District 2'!$A$1:$H$999,8,FALSE)),0,VLOOKUP(Summary!$A155,'District 2'!$A$1:$H$999,8,FALSE))+IF(ISNA(VLOOKUP(Summary!$A155,'District 3'!$A$1:$H$999,8,FALSE)),0,VLOOKUP(Summary!$A155,'District 3'!$A$1:$H$999,8,FALSE))+IF(ISNA(VLOOKUP(Summary!$A155,'District 4'!$A$1:$H$999,8,FALSE)),0,VLOOKUP(Summary!$A155,'District 4'!$A$1:$H$999,8,FALSE))+IF(ISNA(VLOOKUP(Summary!$A155,'District 5'!$A$1:$H$999,8,FALSE)),0,VLOOKUP(Summary!$A155,'District 5'!$A$1:$H$999,8,FALSE))+IF(ISNA(VLOOKUP(Summary!$A155,'District 6'!$A$1:$H$999,8,FALSE)),0,VLOOKUP(Summary!$A155,'District 6'!$A$1:$H$999,8,FALSE))+IF(ISNA(VLOOKUP(Summary!$A155,'District 7'!$A$1:$H$999,8,FALSE)),0,VLOOKUP(Summary!$A155,'District 7'!$A$1:$H$999,8,FALSE))+IF(ISNA(VLOOKUP(Summary!$A155,'District 8'!$A$1:$H$999,8,FALSE)),0,VLOOKUP(Summary!$A155,'District 8'!$A$1:$H$999,8,FALSE))+IF(ISNA(VLOOKUP(Summary!$A155,'District 9'!$A$1:$H$999,8,FALSE)),0,VLOOKUP(Summary!$A155,'District 9'!$A$1:$H$999,8,FALSE))+IF(ISNA(VLOOKUP(Summary!$A155,'District 10'!$A$1:$H$999,8,FALSE)),0,VLOOKUP(Summary!$A155,'District 10'!$A$1:$H$999,8,FALSE))+IF(ISNA(VLOOKUP(Summary!$A155,'District 11'!$A$1:$H$999,8,FALSE)),0,VLOOKUP(Summary!$A155,'District 11'!$A$1:$H$999,8,FALSE))+IF(ISNA(VLOOKUP(Summary!$A155,'District 12'!$A$1:$H$999,8,FALSE)),0,VLOOKUP(Summary!$A155,'District 12'!$A$1:$H$999,8,FALSE))+IF(ISNA(VLOOKUP(Summary!$A155,'District 13'!$A$1:$H$999,8,FALSE)),0,VLOOKUP(Summary!$A155,'District 13'!$A$1:$H$999,8,FALSE))+IF(ISNA(VLOOKUP(Summary!$A155,'District 14'!$A$1:$H$999,8,FALSE)),0,VLOOKUP(Summary!$A155,'District 14'!$A$1:$H$999,8,FALSE))+IF(ISNA(VLOOKUP(Summary!$A155,'District 15'!$A$1:$H$999,8,FALSE)),0,VLOOKUP(Summary!$A155,'District 15'!$A$1:$H$999,8,FALSE))+IF(ISNA(VLOOKUP(Summary!$A155,'District 16'!$A$1:$H$999,8,FALSE)),0,VLOOKUP(Summary!$A155,'District 16'!$A$1:$H$999,8,FALSE))+IF(ISNA(VLOOKUP(Summary!$A155,'District 17'!$A$1:$H$999,8,FALSE)),0,VLOOKUP(Summary!$A155,'District 17'!$A$1:$H$999,8,FALSE))+IF(ISNA(VLOOKUP(Summary!$A155,'District 18'!$A$1:$H$999,8,FALSE)),0,VLOOKUP(Summary!$A155,'District 18'!$A$1:$H$999,8,FALSE))+IF(ISNA(VLOOKUP(Summary!$A155,'District 19'!$A$1:$H$999,8,FALSE)),0,VLOOKUP(Summary!$A155,'District 19'!$A$1:$H$999,8,FALSE))+IF(ISNA(VLOOKUP(Summary!$A155,'District 20'!$A$1:$H$999,8,FALSE)),0,VLOOKUP(Summary!$A155,'District 20'!$A$1:$H$999,8,FALSE))+IF(ISNA(VLOOKUP(Summary!$A155,'District 21'!$A$1:$H$999,8,FALSE)),0,VLOOKUP(Summary!$A155,'District 21'!$A$1:$H$999,8,FALSE))+IF(ISNA(VLOOKUP(Summary!$A155,'District 22'!$A$1:$H$999,8,FALSE)),0,VLOOKUP(Summary!$A155,'District 22'!$A$1:$H$999,8,FALSE))+IF(ISNA(VLOOKUP(Summary!$A155,'District 23'!$A$1:$H$999,8,FALSE)),0,VLOOKUP(Summary!$A155,'District 23'!$A$1:$H$999,8,FALSE))+IF(ISNA(VLOOKUP(Summary!$A155,'District 24'!$A$1:$H$999,8,FALSE)),0,VLOOKUP(Summary!$A155,'District 24'!$A$1:$H$999,8,FALSE))+IF(ISNA(VLOOKUP(Summary!$A155,'District 25'!$A$1:$H$999,8,FALSE)),0,VLOOKUP(Summary!$A155,'District 25'!$A$1:$H$999,8,FALSE))+IF(ISNA(VLOOKUP(Summary!$A155,'District 26'!$A$1:$H$999,8,FALSE)),0,VLOOKUP(Summary!$A155,'District 26'!$A$1:$H$999,8,FALSE))+IF(ISNA(VLOOKUP(Summary!$A155,'District 27'!$A$1:$H$999,8,FALSE)),0,VLOOKUP(Summary!$A155,'District 27'!$A$1:$H$999,8,FALSE))+IF(ISNA(VLOOKUP(Summary!$A155,'District 28'!$A$1:$H$999,8,FALSE)),0,VLOOKUP(Summary!$A155,'District 28'!$A$1:$H$999,8,FALSE))+IF(ISNA(VLOOKUP(Summary!$A155,'District 29'!$A$1:$H$999,8,FALSE)),0,VLOOKUP(Summary!$A155,'District 29'!$A$1:$H$999,8,FALSE))</f>
        <v>121</v>
      </c>
      <c r="I155" s="7">
        <f t="shared" si="3"/>
        <v>150</v>
      </c>
      <c r="J155" s="8" t="s">
        <v>9</v>
      </c>
      <c r="K155" s="8" t="s">
        <v>48</v>
      </c>
      <c r="L155" s="9">
        <v>43671</v>
      </c>
      <c r="M155" s="8">
        <v>150</v>
      </c>
      <c r="N155" s="10">
        <f>H155/M155</f>
        <v>0.80666666666666664</v>
      </c>
      <c r="O155" s="10">
        <f>I155/M155</f>
        <v>1</v>
      </c>
    </row>
    <row r="156" spans="1:15" s="5" customFormat="1" x14ac:dyDescent="0.2">
      <c r="A156" s="6">
        <v>100035</v>
      </c>
      <c r="B156" s="11">
        <f>IF(ISNA(VLOOKUP(Summary!$A156,'District 0'!$A$1:$H$999,2,FALSE)),0,VLOOKUP(Summary!$A156,'District 0'!$A$1:$H$999,2,FALSE))+IF(ISNA(VLOOKUP(Summary!$A156,'District 1'!$A$1:$H$999,2,FALSE)),0,VLOOKUP(Summary!$A156,'District 1'!$A$1:$H$999,2,FALSE))+IF(ISNA(VLOOKUP(Summary!$A156,'District 2'!$A$1:$H$999,2,FALSE)),0,VLOOKUP(Summary!$A156,'District 2'!$A$1:$H$999,2,FALSE))+IF(ISNA(VLOOKUP(Summary!$A156,'District 3'!$A$1:$H$999,2,FALSE)),0,VLOOKUP(Summary!$A156,'District 3'!$A$1:$H$999,2,FALSE))+IF(ISNA(VLOOKUP(Summary!$A156,'District 4'!$A$1:$H$999,2,FALSE)),0,VLOOKUP(Summary!$A156,'District 4'!$A$1:$H$999,2,FALSE))+IF(ISNA(VLOOKUP(Summary!$A156,'District 5'!$A$1:$H$999,2,FALSE)),0,VLOOKUP(Summary!$A156,'District 5'!$A$1:$H$999,2,FALSE))+IF(ISNA(VLOOKUP(Summary!$A156,'District 6'!$A$1:$H$999,2,FALSE)),0,VLOOKUP(Summary!$A156,'District 6'!$A$1:$H$999,2,FALSE))+IF(ISNA(VLOOKUP(Summary!$A156,'District 7'!$A$1:$H$999,2,FALSE)),0,VLOOKUP(Summary!$A156,'District 7'!$A$1:$H$999,2,FALSE))+IF(ISNA(VLOOKUP(Summary!$A156,'District 8'!$A$1:$H$999,2,FALSE)),0,VLOOKUP(Summary!$A156,'District 8'!$A$1:$H$999,2,FALSE))+IF(ISNA(VLOOKUP(Summary!$A156,'District 9'!$A$1:$H$999,2,FALSE)),0,VLOOKUP(Summary!$A156,'District 9'!$A$1:$H$999,2,FALSE))+IF(ISNA(VLOOKUP(Summary!$A156,'District 10'!$A$1:$H$999,2,FALSE)),0,VLOOKUP(Summary!$A156,'District 10'!$A$1:$H$999,2,FALSE))+IF(ISNA(VLOOKUP(Summary!$A156,'District 11'!$A$1:$H$999,2,FALSE)),0,VLOOKUP(Summary!$A156,'District 11'!$A$1:$H$999,2,FALSE))+IF(ISNA(VLOOKUP(Summary!$A156,'District 12'!$A$1:$H$999,2,FALSE)),0,VLOOKUP(Summary!$A156,'District 12'!$A$1:$H$999,2,FALSE))+IF(ISNA(VLOOKUP(Summary!$A156,'District 13'!$A$1:$H$999,2,FALSE)),0,VLOOKUP(Summary!$A156,'District 13'!$A$1:$H$999,2,FALSE))+IF(ISNA(VLOOKUP(Summary!$A156,'District 14'!$A$1:$H$999,2,FALSE)),0,VLOOKUP(Summary!$A156,'District 14'!$A$1:$H$999,2,FALSE))+IF(ISNA(VLOOKUP(Summary!$A156,'District 15'!$A$1:$H$999,2,FALSE)),0,VLOOKUP(Summary!$A156,'District 15'!$A$1:$H$999,2,FALSE))+IF(ISNA(VLOOKUP(Summary!$A156,'District 16'!$A$1:$H$999,2,FALSE)),0,VLOOKUP(Summary!$A156,'District 16'!$A$1:$H$999,2,FALSE))+IF(ISNA(VLOOKUP(Summary!$A156,'District 17'!$A$1:$H$999,2,FALSE)),0,VLOOKUP(Summary!$A156,'District 17'!$A$1:$H$999,2,FALSE))+IF(ISNA(VLOOKUP(Summary!$A156,'District 18'!$A$1:$H$999,2,FALSE)),0,VLOOKUP(Summary!$A156,'District 18'!$A$1:$H$999,2,FALSE))+IF(ISNA(VLOOKUP(Summary!$A156,'District 19'!$A$1:$H$999,2,FALSE)),0,VLOOKUP(Summary!$A156,'District 19'!$A$1:$H$999,2,FALSE))+IF(ISNA(VLOOKUP(Summary!$A156,'District 20'!$A$1:$H$999,2,FALSE)),0,VLOOKUP(Summary!$A156,'District 20'!$A$1:$H$999,2,FALSE))+IF(ISNA(VLOOKUP(Summary!$A156,'District 21'!$A$1:$H$999,2,FALSE)),0,VLOOKUP(Summary!$A156,'District 21'!$A$1:$H$999,2,FALSE))+IF(ISNA(VLOOKUP(Summary!$A156,'District 22'!$A$1:$H$999,2,FALSE)),0,VLOOKUP(Summary!$A156,'District 22'!$A$1:$H$999,2,FALSE))+IF(ISNA(VLOOKUP(Summary!$A156,'District 23'!$A$1:$H$999,2,FALSE)),0,VLOOKUP(Summary!$A156,'District 23'!$A$1:$H$999,2,FALSE))+IF(ISNA(VLOOKUP(Summary!$A156,'District 24'!$A$1:$H$999,2,FALSE)),0,VLOOKUP(Summary!$A156,'District 24'!$A$1:$H$999,2,FALSE))+IF(ISNA(VLOOKUP(Summary!$A156,'District 25'!$A$1:$H$999,2,FALSE)),0,VLOOKUP(Summary!$A156,'District 25'!$A$1:$H$999,2,FALSE))+IF(ISNA(VLOOKUP(Summary!$A156,'District 26'!$A$1:$H$999,2,FALSE)),0,VLOOKUP(Summary!$A156,'District 26'!$A$1:$H$999,2,FALSE))+IF(ISNA(VLOOKUP(Summary!$A156,'District 27'!$A$1:$H$999,2,FALSE)),0,VLOOKUP(Summary!$A156,'District 27'!$A$1:$H$999,2,FALSE))+IF(ISNA(VLOOKUP(Summary!$A156,'District 28'!$A$1:$H$999,2,FALSE)),0,VLOOKUP(Summary!$A156,'District 28'!$A$1:$H$999,2,FALSE))+IF(ISNA(VLOOKUP(Summary!$A156,'District 29'!$A$1:$H$999,2,FALSE)),0,VLOOKUP(Summary!$A156,'District 29'!$A$1:$H$999,2,FALSE))</f>
        <v>1</v>
      </c>
      <c r="C156" s="11">
        <f>IF(ISNA(VLOOKUP(Summary!$A156,'District 0'!$A$1:$H$999,3,FALSE)),0,VLOOKUP(Summary!$A156,'District 0'!$A$1:$H$999,3,FALSE))+IF(ISNA(VLOOKUP(Summary!$A156,'District 1'!$A$1:$H$999,3,FALSE)),0,VLOOKUP(Summary!$A156,'District 1'!$A$1:$H$999,3,FALSE))+IF(ISNA(VLOOKUP(Summary!$A156,'District 2'!$A$1:$H$999,3,FALSE)),0,VLOOKUP(Summary!$A156,'District 2'!$A$1:$H$999,3,FALSE))+IF(ISNA(VLOOKUP(Summary!$A156,'District 3'!$A$1:$H$999,3,FALSE)),0,VLOOKUP(Summary!$A156,'District 3'!$A$1:$H$999,3,FALSE))+IF(ISNA(VLOOKUP(Summary!$A156,'District 4'!$A$1:$H$999,3,FALSE)),0,VLOOKUP(Summary!$A156,'District 4'!$A$1:$H$999,3,FALSE))+IF(ISNA(VLOOKUP(Summary!$A156,'District 5'!$A$1:$H$999,3,FALSE)),0,VLOOKUP(Summary!$A156,'District 5'!$A$1:$H$999,3,FALSE))+IF(ISNA(VLOOKUP(Summary!$A156,'District 6'!$A$1:$H$999,3,FALSE)),0,VLOOKUP(Summary!$A156,'District 6'!$A$1:$H$999,3,FALSE))+IF(ISNA(VLOOKUP(Summary!$A156,'District 7'!$A$1:$H$999,3,FALSE)),0,VLOOKUP(Summary!$A156,'District 7'!$A$1:$H$999,3,FALSE))+IF(ISNA(VLOOKUP(Summary!$A156,'District 8'!$A$1:$H$999,3,FALSE)),0,VLOOKUP(Summary!$A156,'District 8'!$A$1:$H$999,3,FALSE))+IF(ISNA(VLOOKUP(Summary!$A156,'District 9'!$A$1:$H$999,3,FALSE)),0,VLOOKUP(Summary!$A156,'District 9'!$A$1:$H$999,3,FALSE))+IF(ISNA(VLOOKUP(Summary!$A156,'District 10'!$A$1:$H$999,3,FALSE)),0,VLOOKUP(Summary!$A156,'District 10'!$A$1:$H$999,3,FALSE))+IF(ISNA(VLOOKUP(Summary!$A156,'District 11'!$A$1:$H$999,3,FALSE)),0,VLOOKUP(Summary!$A156,'District 11'!$A$1:$H$999,3,FALSE))+IF(ISNA(VLOOKUP(Summary!$A156,'District 12'!$A$1:$H$999,3,FALSE)),0,VLOOKUP(Summary!$A156,'District 12'!$A$1:$H$999,3,FALSE))+IF(ISNA(VLOOKUP(Summary!$A156,'District 13'!$A$1:$H$999,3,FALSE)),0,VLOOKUP(Summary!$A156,'District 13'!$A$1:$H$999,3,FALSE))+IF(ISNA(VLOOKUP(Summary!$A156,'District 14'!$A$1:$H$999,3,FALSE)),0,VLOOKUP(Summary!$A156,'District 14'!$A$1:$H$999,3,FALSE))+IF(ISNA(VLOOKUP(Summary!$A156,'District 15'!$A$1:$H$999,3,FALSE)),0,VLOOKUP(Summary!$A156,'District 15'!$A$1:$H$999,3,FALSE))+IF(ISNA(VLOOKUP(Summary!$A156,'District 16'!$A$1:$H$999,3,FALSE)),0,VLOOKUP(Summary!$A156,'District 16'!$A$1:$H$999,3,FALSE))+IF(ISNA(VLOOKUP(Summary!$A156,'District 17'!$A$1:$H$999,3,FALSE)),0,VLOOKUP(Summary!$A156,'District 17'!$A$1:$H$999,3,FALSE))+IF(ISNA(VLOOKUP(Summary!$A156,'District 18'!$A$1:$H$999,3,FALSE)),0,VLOOKUP(Summary!$A156,'District 18'!$A$1:$H$999,3,FALSE))+IF(ISNA(VLOOKUP(Summary!$A156,'District 19'!$A$1:$H$999,3,FALSE)),0,VLOOKUP(Summary!$A156,'District 19'!$A$1:$H$999,3,FALSE))+IF(ISNA(VLOOKUP(Summary!$A156,'District 20'!$A$1:$H$999,3,FALSE)),0,VLOOKUP(Summary!$A156,'District 20'!$A$1:$H$999,3,FALSE))+IF(ISNA(VLOOKUP(Summary!$A156,'District 21'!$A$1:$H$999,3,FALSE)),0,VLOOKUP(Summary!$A156,'District 21'!$A$1:$H$999,3,FALSE))+IF(ISNA(VLOOKUP(Summary!$A156,'District 22'!$A$1:$H$999,3,FALSE)),0,VLOOKUP(Summary!$A156,'District 22'!$A$1:$H$999,3,FALSE))+IF(ISNA(VLOOKUP(Summary!$A156,'District 23'!$A$1:$H$999,3,FALSE)),0,VLOOKUP(Summary!$A156,'District 23'!$A$1:$H$999,3,FALSE))+IF(ISNA(VLOOKUP(Summary!$A156,'District 24'!$A$1:$H$999,3,FALSE)),0,VLOOKUP(Summary!$A156,'District 24'!$A$1:$H$999,3,FALSE))+IF(ISNA(VLOOKUP(Summary!$A156,'District 25'!$A$1:$H$999,3,FALSE)),0,VLOOKUP(Summary!$A156,'District 25'!$A$1:$H$999,3,FALSE))+IF(ISNA(VLOOKUP(Summary!$A156,'District 26'!$A$1:$H$999,3,FALSE)),0,VLOOKUP(Summary!$A156,'District 26'!$A$1:$H$999,3,FALSE))+IF(ISNA(VLOOKUP(Summary!$A156,'District 27'!$A$1:$H$999,3,FALSE)),0,VLOOKUP(Summary!$A156,'District 27'!$A$1:$H$999,3,FALSE))+IF(ISNA(VLOOKUP(Summary!$A156,'District 28'!$A$1:$H$999,3,FALSE)),0,VLOOKUP(Summary!$A156,'District 28'!$A$1:$H$999,3,FALSE))+IF(ISNA(VLOOKUP(Summary!$A156,'District 29'!$A$1:$H$999,3,FALSE)),0,VLOOKUP(Summary!$A156,'District 29'!$A$1:$H$999,3,FALSE))</f>
        <v>14</v>
      </c>
      <c r="D156" s="11">
        <f>IF(ISNA(VLOOKUP(Summary!$A156,'District 0'!$A$1:$H$999,4,FALSE)),0,VLOOKUP(Summary!$A156,'District 0'!$A$1:$H$999,4,FALSE))+IF(ISNA(VLOOKUP(Summary!$A156,'District 1'!$A$1:$H$999,4,FALSE)),0,VLOOKUP(Summary!$A156,'District 1'!$A$1:$H$999,4,FALSE))+IF(ISNA(VLOOKUP(Summary!$A156,'District 2'!$A$1:$H$999,4,FALSE)),0,VLOOKUP(Summary!$A156,'District 2'!$A$1:$H$999,4,FALSE))+IF(ISNA(VLOOKUP(Summary!$A156,'District 3'!$A$1:$H$999,4,FALSE)),0,VLOOKUP(Summary!$A156,'District 3'!$A$1:$H$999,4,FALSE))+IF(ISNA(VLOOKUP(Summary!$A156,'District 4'!$A$1:$H$999,4,FALSE)),0,VLOOKUP(Summary!$A156,'District 4'!$A$1:$H$999,4,FALSE))+IF(ISNA(VLOOKUP(Summary!$A156,'District 5'!$A$1:$H$999,4,FALSE)),0,VLOOKUP(Summary!$A156,'District 5'!$A$1:$H$999,4,FALSE))+IF(ISNA(VLOOKUP(Summary!$A156,'District 6'!$A$1:$H$999,4,FALSE)),0,VLOOKUP(Summary!$A156,'District 6'!$A$1:$H$999,4,FALSE))+IF(ISNA(VLOOKUP(Summary!$A156,'District 7'!$A$1:$H$999,4,FALSE)),0,VLOOKUP(Summary!$A156,'District 7'!$A$1:$H$999,4,FALSE))+IF(ISNA(VLOOKUP(Summary!$A156,'District 8'!$A$1:$H$999,4,FALSE)),0,VLOOKUP(Summary!$A156,'District 8'!$A$1:$H$999,4,FALSE))+IF(ISNA(VLOOKUP(Summary!$A156,'District 9'!$A$1:$H$999,4,FALSE)),0,VLOOKUP(Summary!$A156,'District 9'!$A$1:$H$999,4,FALSE))+IF(ISNA(VLOOKUP(Summary!$A156,'District 10'!$A$1:$H$999,4,FALSE)),0,VLOOKUP(Summary!$A156,'District 10'!$A$1:$H$999,4,FALSE))+IF(ISNA(VLOOKUP(Summary!$A156,'District 11'!$A$1:$H$999,4,FALSE)),0,VLOOKUP(Summary!$A156,'District 11'!$A$1:$H$999,4,FALSE))+IF(ISNA(VLOOKUP(Summary!$A156,'District 12'!$A$1:$H$999,4,FALSE)),0,VLOOKUP(Summary!$A156,'District 12'!$A$1:$H$999,4,FALSE))+IF(ISNA(VLOOKUP(Summary!$A156,'District 13'!$A$1:$H$999,4,FALSE)),0,VLOOKUP(Summary!$A156,'District 13'!$A$1:$H$999,4,FALSE))+IF(ISNA(VLOOKUP(Summary!$A156,'District 14'!$A$1:$H$999,4,FALSE)),0,VLOOKUP(Summary!$A156,'District 14'!$A$1:$H$999,4,FALSE))+IF(ISNA(VLOOKUP(Summary!$A156,'District 15'!$A$1:$H$999,4,FALSE)),0,VLOOKUP(Summary!$A156,'District 15'!$A$1:$H$999,4,FALSE))+IF(ISNA(VLOOKUP(Summary!$A156,'District 16'!$A$1:$H$999,4,FALSE)),0,VLOOKUP(Summary!$A156,'District 16'!$A$1:$H$999,4,FALSE))+IF(ISNA(VLOOKUP(Summary!$A156,'District 17'!$A$1:$H$999,4,FALSE)),0,VLOOKUP(Summary!$A156,'District 17'!$A$1:$H$999,4,FALSE))+IF(ISNA(VLOOKUP(Summary!$A156,'District 18'!$A$1:$H$999,4,FALSE)),0,VLOOKUP(Summary!$A156,'District 18'!$A$1:$H$999,4,FALSE))+IF(ISNA(VLOOKUP(Summary!$A156,'District 19'!$A$1:$H$999,4,FALSE)),0,VLOOKUP(Summary!$A156,'District 19'!$A$1:$H$999,4,FALSE))+IF(ISNA(VLOOKUP(Summary!$A156,'District 20'!$A$1:$H$999,4,FALSE)),0,VLOOKUP(Summary!$A156,'District 20'!$A$1:$H$999,4,FALSE))+IF(ISNA(VLOOKUP(Summary!$A156,'District 21'!$A$1:$H$999,4,FALSE)),0,VLOOKUP(Summary!$A156,'District 21'!$A$1:$H$999,4,FALSE))+IF(ISNA(VLOOKUP(Summary!$A156,'District 22'!$A$1:$H$999,4,FALSE)),0,VLOOKUP(Summary!$A156,'District 22'!$A$1:$H$999,4,FALSE))+IF(ISNA(VLOOKUP(Summary!$A156,'District 23'!$A$1:$H$999,4,FALSE)),0,VLOOKUP(Summary!$A156,'District 23'!$A$1:$H$999,4,FALSE))+IF(ISNA(VLOOKUP(Summary!$A156,'District 24'!$A$1:$H$999,4,FALSE)),0,VLOOKUP(Summary!$A156,'District 24'!$A$1:$H$999,4,FALSE))+IF(ISNA(VLOOKUP(Summary!$A156,'District 25'!$A$1:$H$999,4,FALSE)),0,VLOOKUP(Summary!$A156,'District 25'!$A$1:$H$999,4,FALSE))+IF(ISNA(VLOOKUP(Summary!$A156,'District 26'!$A$1:$H$999,4,FALSE)),0,VLOOKUP(Summary!$A156,'District 26'!$A$1:$H$999,4,FALSE))+IF(ISNA(VLOOKUP(Summary!$A156,'District 27'!$A$1:$H$999,4,FALSE)),0,VLOOKUP(Summary!$A156,'District 27'!$A$1:$H$999,4,FALSE))+IF(ISNA(VLOOKUP(Summary!$A156,'District 28'!$A$1:$H$999,4,FALSE)),0,VLOOKUP(Summary!$A156,'District 28'!$A$1:$H$999,4,FALSE))+IF(ISNA(VLOOKUP(Summary!$A156,'District 29'!$A$1:$H$999,4,FALSE)),0,VLOOKUP(Summary!$A156,'District 29'!$A$1:$H$999,4,FALSE))</f>
        <v>0</v>
      </c>
      <c r="E156" s="11">
        <f>IF(ISNA(VLOOKUP(Summary!$A156,'District 0'!$A$1:$H$999,5,FALSE)),0,VLOOKUP(Summary!$A156,'District 0'!$A$1:$H$999,5,FALSE))+IF(ISNA(VLOOKUP(Summary!$A156,'District 1'!$A$1:$H$999,5,FALSE)),0,VLOOKUP(Summary!$A156,'District 1'!$A$1:$H$999,5,FALSE))+IF(ISNA(VLOOKUP(Summary!$A156,'District 2'!$A$1:$H$999,5,FALSE)),0,VLOOKUP(Summary!$A156,'District 2'!$A$1:$H$999,5,FALSE))+IF(ISNA(VLOOKUP(Summary!$A156,'District 3'!$A$1:$H$999,5,FALSE)),0,VLOOKUP(Summary!$A156,'District 3'!$A$1:$H$999,5,FALSE))+IF(ISNA(VLOOKUP(Summary!$A156,'District 4'!$A$1:$H$999,5,FALSE)),0,VLOOKUP(Summary!$A156,'District 4'!$A$1:$H$999,5,FALSE))+IF(ISNA(VLOOKUP(Summary!$A156,'District 5'!$A$1:$H$999,5,FALSE)),0,VLOOKUP(Summary!$A156,'District 5'!$A$1:$H$999,5,FALSE))+IF(ISNA(VLOOKUP(Summary!$A156,'District 6'!$A$1:$H$999,5,FALSE)),0,VLOOKUP(Summary!$A156,'District 6'!$A$1:$H$999,5,FALSE))+IF(ISNA(VLOOKUP(Summary!$A156,'District 7'!$A$1:$H$999,5,FALSE)),0,VLOOKUP(Summary!$A156,'District 7'!$A$1:$H$999,5,FALSE))+IF(ISNA(VLOOKUP(Summary!$A156,'District 8'!$A$1:$H$999,5,FALSE)),0,VLOOKUP(Summary!$A156,'District 8'!$A$1:$H$999,5,FALSE))+IF(ISNA(VLOOKUP(Summary!$A156,'District 9'!$A$1:$H$999,5,FALSE)),0,VLOOKUP(Summary!$A156,'District 9'!$A$1:$H$999,5,FALSE))+IF(ISNA(VLOOKUP(Summary!$A156,'District 10'!$A$1:$H$999,5,FALSE)),0,VLOOKUP(Summary!$A156,'District 10'!$A$1:$H$999,5,FALSE))+IF(ISNA(VLOOKUP(Summary!$A156,'District 11'!$A$1:$H$999,5,FALSE)),0,VLOOKUP(Summary!$A156,'District 11'!$A$1:$H$999,5,FALSE))+IF(ISNA(VLOOKUP(Summary!$A156,'District 12'!$A$1:$H$999,5,FALSE)),0,VLOOKUP(Summary!$A156,'District 12'!$A$1:$H$999,5,FALSE))+IF(ISNA(VLOOKUP(Summary!$A156,'District 13'!$A$1:$H$999,5,FALSE)),0,VLOOKUP(Summary!$A156,'District 13'!$A$1:$H$999,5,FALSE))+IF(ISNA(VLOOKUP(Summary!$A156,'District 14'!$A$1:$H$999,5,FALSE)),0,VLOOKUP(Summary!$A156,'District 14'!$A$1:$H$999,5,FALSE))+IF(ISNA(VLOOKUP(Summary!$A156,'District 15'!$A$1:$H$999,5,FALSE)),0,VLOOKUP(Summary!$A156,'District 15'!$A$1:$H$999,5,FALSE))+IF(ISNA(VLOOKUP(Summary!$A156,'District 16'!$A$1:$H$999,5,FALSE)),0,VLOOKUP(Summary!$A156,'District 16'!$A$1:$H$999,5,FALSE))+IF(ISNA(VLOOKUP(Summary!$A156,'District 17'!$A$1:$H$999,5,FALSE)),0,VLOOKUP(Summary!$A156,'District 17'!$A$1:$H$999,5,FALSE))+IF(ISNA(VLOOKUP(Summary!$A156,'District 18'!$A$1:$H$999,5,FALSE)),0,VLOOKUP(Summary!$A156,'District 18'!$A$1:$H$999,5,FALSE))+IF(ISNA(VLOOKUP(Summary!$A156,'District 19'!$A$1:$H$999,5,FALSE)),0,VLOOKUP(Summary!$A156,'District 19'!$A$1:$H$999,5,FALSE))+IF(ISNA(VLOOKUP(Summary!$A156,'District 20'!$A$1:$H$999,5,FALSE)),0,VLOOKUP(Summary!$A156,'District 20'!$A$1:$H$999,5,FALSE))+IF(ISNA(VLOOKUP(Summary!$A156,'District 21'!$A$1:$H$999,5,FALSE)),0,VLOOKUP(Summary!$A156,'District 21'!$A$1:$H$999,5,FALSE))+IF(ISNA(VLOOKUP(Summary!$A156,'District 22'!$A$1:$H$999,5,FALSE)),0,VLOOKUP(Summary!$A156,'District 22'!$A$1:$H$999,5,FALSE))+IF(ISNA(VLOOKUP(Summary!$A156,'District 23'!$A$1:$H$999,5,FALSE)),0,VLOOKUP(Summary!$A156,'District 23'!$A$1:$H$999,5,FALSE))+IF(ISNA(VLOOKUP(Summary!$A156,'District 24'!$A$1:$H$999,5,FALSE)),0,VLOOKUP(Summary!$A156,'District 24'!$A$1:$H$999,5,FALSE))+IF(ISNA(VLOOKUP(Summary!$A156,'District 25'!$A$1:$H$999,5,FALSE)),0,VLOOKUP(Summary!$A156,'District 25'!$A$1:$H$999,5,FALSE))+IF(ISNA(VLOOKUP(Summary!$A156,'District 26'!$A$1:$H$999,5,FALSE)),0,VLOOKUP(Summary!$A156,'District 26'!$A$1:$H$999,5,FALSE))+IF(ISNA(VLOOKUP(Summary!$A156,'District 27'!$A$1:$H$999,5,FALSE)),0,VLOOKUP(Summary!$A156,'District 27'!$A$1:$H$999,5,FALSE))+IF(ISNA(VLOOKUP(Summary!$A156,'District 28'!$A$1:$H$999,5,FALSE)),0,VLOOKUP(Summary!$A156,'District 28'!$A$1:$H$999,5,FALSE))+IF(ISNA(VLOOKUP(Summary!$A156,'District 29'!$A$1:$H$999,5,FALSE)),0,VLOOKUP(Summary!$A156,'District 29'!$A$1:$H$999,5,FALSE))</f>
        <v>4</v>
      </c>
      <c r="F156" s="11">
        <f>IF(ISNA(VLOOKUP(Summary!$A156,'District 0'!$A$1:$H$999,6,FALSE)),0,VLOOKUP(Summary!$A156,'District 0'!$A$1:$H$999,6,FALSE))+IF(ISNA(VLOOKUP(Summary!$A156,'District 1'!$A$1:$H$999,6,FALSE)),0,VLOOKUP(Summary!$A156,'District 1'!$A$1:$H$999,6,FALSE))+IF(ISNA(VLOOKUP(Summary!$A156,'District 2'!$A$1:$H$999,6,FALSE)),0,VLOOKUP(Summary!$A156,'District 2'!$A$1:$H$999,6,FALSE))+IF(ISNA(VLOOKUP(Summary!$A156,'District 3'!$A$1:$H$999,6,FALSE)),0,VLOOKUP(Summary!$A156,'District 3'!$A$1:$H$999,6,FALSE))+IF(ISNA(VLOOKUP(Summary!$A156,'District 4'!$A$1:$H$999,6,FALSE)),0,VLOOKUP(Summary!$A156,'District 4'!$A$1:$H$999,6,FALSE))+IF(ISNA(VLOOKUP(Summary!$A156,'District 5'!$A$1:$H$999,6,FALSE)),0,VLOOKUP(Summary!$A156,'District 5'!$A$1:$H$999,6,FALSE))+IF(ISNA(VLOOKUP(Summary!$A156,'District 6'!$A$1:$H$999,6,FALSE)),0,VLOOKUP(Summary!$A156,'District 6'!$A$1:$H$999,6,FALSE))+IF(ISNA(VLOOKUP(Summary!$A156,'District 7'!$A$1:$H$999,6,FALSE)),0,VLOOKUP(Summary!$A156,'District 7'!$A$1:$H$999,6,FALSE))+IF(ISNA(VLOOKUP(Summary!$A156,'District 8'!$A$1:$H$999,6,FALSE)),0,VLOOKUP(Summary!$A156,'District 8'!$A$1:$H$999,6,FALSE))+IF(ISNA(VLOOKUP(Summary!$A156,'District 9'!$A$1:$H$999,6,FALSE)),0,VLOOKUP(Summary!$A156,'District 9'!$A$1:$H$999,6,FALSE))+IF(ISNA(VLOOKUP(Summary!$A156,'District 10'!$A$1:$H$999,6,FALSE)),0,VLOOKUP(Summary!$A156,'District 10'!$A$1:$H$999,6,FALSE))+IF(ISNA(VLOOKUP(Summary!$A156,'District 11'!$A$1:$H$999,6,FALSE)),0,VLOOKUP(Summary!$A156,'District 11'!$A$1:$H$999,6,FALSE))+IF(ISNA(VLOOKUP(Summary!$A156,'District 12'!$A$1:$H$999,6,FALSE)),0,VLOOKUP(Summary!$A156,'District 12'!$A$1:$H$999,6,FALSE))+IF(ISNA(VLOOKUP(Summary!$A156,'District 13'!$A$1:$H$999,6,FALSE)),0,VLOOKUP(Summary!$A156,'District 13'!$A$1:$H$999,6,FALSE))+IF(ISNA(VLOOKUP(Summary!$A156,'District 14'!$A$1:$H$999,6,FALSE)),0,VLOOKUP(Summary!$A156,'District 14'!$A$1:$H$999,6,FALSE))+IF(ISNA(VLOOKUP(Summary!$A156,'District 15'!$A$1:$H$999,6,FALSE)),0,VLOOKUP(Summary!$A156,'District 15'!$A$1:$H$999,6,FALSE))+IF(ISNA(VLOOKUP(Summary!$A156,'District 16'!$A$1:$H$999,6,FALSE)),0,VLOOKUP(Summary!$A156,'District 16'!$A$1:$H$999,6,FALSE))+IF(ISNA(VLOOKUP(Summary!$A156,'District 17'!$A$1:$H$999,6,FALSE)),0,VLOOKUP(Summary!$A156,'District 17'!$A$1:$H$999,6,FALSE))+IF(ISNA(VLOOKUP(Summary!$A156,'District 18'!$A$1:$H$999,6,FALSE)),0,VLOOKUP(Summary!$A156,'District 18'!$A$1:$H$999,6,FALSE))+IF(ISNA(VLOOKUP(Summary!$A156,'District 19'!$A$1:$H$999,6,FALSE)),0,VLOOKUP(Summary!$A156,'District 19'!$A$1:$H$999,6,FALSE))+IF(ISNA(VLOOKUP(Summary!$A156,'District 20'!$A$1:$H$999,6,FALSE)),0,VLOOKUP(Summary!$A156,'District 20'!$A$1:$H$999,6,FALSE))+IF(ISNA(VLOOKUP(Summary!$A156,'District 21'!$A$1:$H$999,6,FALSE)),0,VLOOKUP(Summary!$A156,'District 21'!$A$1:$H$999,6,FALSE))+IF(ISNA(VLOOKUP(Summary!$A156,'District 22'!$A$1:$H$999,6,FALSE)),0,VLOOKUP(Summary!$A156,'District 22'!$A$1:$H$999,6,FALSE))+IF(ISNA(VLOOKUP(Summary!$A156,'District 23'!$A$1:$H$999,6,FALSE)),0,VLOOKUP(Summary!$A156,'District 23'!$A$1:$H$999,6,FALSE))+IF(ISNA(VLOOKUP(Summary!$A156,'District 24'!$A$1:$H$999,6,FALSE)),0,VLOOKUP(Summary!$A156,'District 24'!$A$1:$H$999,6,FALSE))+IF(ISNA(VLOOKUP(Summary!$A156,'District 25'!$A$1:$H$999,6,FALSE)),0,VLOOKUP(Summary!$A156,'District 25'!$A$1:$H$999,6,FALSE))+IF(ISNA(VLOOKUP(Summary!$A156,'District 26'!$A$1:$H$999,6,FALSE)),0,VLOOKUP(Summary!$A156,'District 26'!$A$1:$H$999,6,FALSE))+IF(ISNA(VLOOKUP(Summary!$A156,'District 27'!$A$1:$H$999,6,FALSE)),0,VLOOKUP(Summary!$A156,'District 27'!$A$1:$H$999,6,FALSE))+IF(ISNA(VLOOKUP(Summary!$A156,'District 28'!$A$1:$H$999,6,FALSE)),0,VLOOKUP(Summary!$A156,'District 28'!$A$1:$H$999,6,FALSE))+IF(ISNA(VLOOKUP(Summary!$A156,'District 29'!$A$1:$H$999,6,FALSE)),0,VLOOKUP(Summary!$A156,'District 29'!$A$1:$H$999,6,FALSE))</f>
        <v>0</v>
      </c>
      <c r="G156" s="11">
        <f>IF(ISNA(VLOOKUP(Summary!$A156,'District 0'!$A$1:$H$999,7,FALSE)),0,VLOOKUP(Summary!$A156,'District 0'!$A$1:$H$999,7,FALSE))+IF(ISNA(VLOOKUP(Summary!$A156,'District 1'!$A$1:$H$999,7,FALSE)),0,VLOOKUP(Summary!$A156,'District 1'!$A$1:$H$999,7,FALSE))+IF(ISNA(VLOOKUP(Summary!$A156,'District 2'!$A$1:$H$999,7,FALSE)),0,VLOOKUP(Summary!$A156,'District 2'!$A$1:$H$999,7,FALSE))+IF(ISNA(VLOOKUP(Summary!$A156,'District 3'!$A$1:$H$999,7,FALSE)),0,VLOOKUP(Summary!$A156,'District 3'!$A$1:$H$999,7,FALSE))+IF(ISNA(VLOOKUP(Summary!$A156,'District 4'!$A$1:$H$999,7,FALSE)),0,VLOOKUP(Summary!$A156,'District 4'!$A$1:$H$999,7,FALSE))+IF(ISNA(VLOOKUP(Summary!$A156,'District 5'!$A$1:$H$999,7,FALSE)),0,VLOOKUP(Summary!$A156,'District 5'!$A$1:$H$999,7,FALSE))+IF(ISNA(VLOOKUP(Summary!$A156,'District 6'!$A$1:$H$999,7,FALSE)),0,VLOOKUP(Summary!$A156,'District 6'!$A$1:$H$999,7,FALSE))+IF(ISNA(VLOOKUP(Summary!$A156,'District 7'!$A$1:$H$999,7,FALSE)),0,VLOOKUP(Summary!$A156,'District 7'!$A$1:$H$999,7,FALSE))+IF(ISNA(VLOOKUP(Summary!$A156,'District 8'!$A$1:$H$999,7,FALSE)),0,VLOOKUP(Summary!$A156,'District 8'!$A$1:$H$999,7,FALSE))+IF(ISNA(VLOOKUP(Summary!$A156,'District 9'!$A$1:$H$999,7,FALSE)),0,VLOOKUP(Summary!$A156,'District 9'!$A$1:$H$999,7,FALSE))+IF(ISNA(VLOOKUP(Summary!$A156,'District 10'!$A$1:$H$999,7,FALSE)),0,VLOOKUP(Summary!$A156,'District 10'!$A$1:$H$999,7,FALSE))+IF(ISNA(VLOOKUP(Summary!$A156,'District 11'!$A$1:$H$999,7,FALSE)),0,VLOOKUP(Summary!$A156,'District 11'!$A$1:$H$999,7,FALSE))+IF(ISNA(VLOOKUP(Summary!$A156,'District 12'!$A$1:$H$999,7,FALSE)),0,VLOOKUP(Summary!$A156,'District 12'!$A$1:$H$999,7,FALSE))+IF(ISNA(VLOOKUP(Summary!$A156,'District 13'!$A$1:$H$999,7,FALSE)),0,VLOOKUP(Summary!$A156,'District 13'!$A$1:$H$999,7,FALSE))+IF(ISNA(VLOOKUP(Summary!$A156,'District 14'!$A$1:$H$999,7,FALSE)),0,VLOOKUP(Summary!$A156,'District 14'!$A$1:$H$999,7,FALSE))+IF(ISNA(VLOOKUP(Summary!$A156,'District 15'!$A$1:$H$999,7,FALSE)),0,VLOOKUP(Summary!$A156,'District 15'!$A$1:$H$999,7,FALSE))+IF(ISNA(VLOOKUP(Summary!$A156,'District 16'!$A$1:$H$999,7,FALSE)),0,VLOOKUP(Summary!$A156,'District 16'!$A$1:$H$999,7,FALSE))+IF(ISNA(VLOOKUP(Summary!$A156,'District 17'!$A$1:$H$999,7,FALSE)),0,VLOOKUP(Summary!$A156,'District 17'!$A$1:$H$999,7,FALSE))+IF(ISNA(VLOOKUP(Summary!$A156,'District 18'!$A$1:$H$999,7,FALSE)),0,VLOOKUP(Summary!$A156,'District 18'!$A$1:$H$999,7,FALSE))+IF(ISNA(VLOOKUP(Summary!$A156,'District 19'!$A$1:$H$999,7,FALSE)),0,VLOOKUP(Summary!$A156,'District 19'!$A$1:$H$999,7,FALSE))+IF(ISNA(VLOOKUP(Summary!$A156,'District 20'!$A$1:$H$999,7,FALSE)),0,VLOOKUP(Summary!$A156,'District 20'!$A$1:$H$999,7,FALSE))+IF(ISNA(VLOOKUP(Summary!$A156,'District 21'!$A$1:$H$999,7,FALSE)),0,VLOOKUP(Summary!$A156,'District 21'!$A$1:$H$999,7,FALSE))+IF(ISNA(VLOOKUP(Summary!$A156,'District 22'!$A$1:$H$999,7,FALSE)),0,VLOOKUP(Summary!$A156,'District 22'!$A$1:$H$999,7,FALSE))+IF(ISNA(VLOOKUP(Summary!$A156,'District 23'!$A$1:$H$999,7,FALSE)),0,VLOOKUP(Summary!$A156,'District 23'!$A$1:$H$999,7,FALSE))+IF(ISNA(VLOOKUP(Summary!$A156,'District 24'!$A$1:$H$999,7,FALSE)),0,VLOOKUP(Summary!$A156,'District 24'!$A$1:$H$999,7,FALSE))+IF(ISNA(VLOOKUP(Summary!$A156,'District 25'!$A$1:$H$999,7,FALSE)),0,VLOOKUP(Summary!$A156,'District 25'!$A$1:$H$999,7,FALSE))+IF(ISNA(VLOOKUP(Summary!$A156,'District 26'!$A$1:$H$999,7,FALSE)),0,VLOOKUP(Summary!$A156,'District 26'!$A$1:$H$999,7,FALSE))+IF(ISNA(VLOOKUP(Summary!$A156,'District 27'!$A$1:$H$999,7,FALSE)),0,VLOOKUP(Summary!$A156,'District 27'!$A$1:$H$999,7,FALSE))+IF(ISNA(VLOOKUP(Summary!$A156,'District 28'!$A$1:$H$999,7,FALSE)),0,VLOOKUP(Summary!$A156,'District 28'!$A$1:$H$999,7,FALSE))+IF(ISNA(VLOOKUP(Summary!$A156,'District 29'!$A$1:$H$999,7,FALSE)),0,VLOOKUP(Summary!$A156,'District 29'!$A$1:$H$999,7,FALSE))</f>
        <v>1</v>
      </c>
      <c r="H156" s="11">
        <f>IF(ISNA(VLOOKUP(Summary!$A156,'District 0'!$A$1:$H$999,8,FALSE)),0,VLOOKUP(Summary!$A156,'District 0'!$A$1:$H$999,8,FALSE))+IF(ISNA(VLOOKUP(Summary!$A156,'District 1'!$A$1:$H$999,8,FALSE)),0,VLOOKUP(Summary!$A156,'District 1'!$A$1:$H$999,8,FALSE))+IF(ISNA(VLOOKUP(Summary!$A156,'District 2'!$A$1:$H$999,8,FALSE)),0,VLOOKUP(Summary!$A156,'District 2'!$A$1:$H$999,8,FALSE))+IF(ISNA(VLOOKUP(Summary!$A156,'District 3'!$A$1:$H$999,8,FALSE)),0,VLOOKUP(Summary!$A156,'District 3'!$A$1:$H$999,8,FALSE))+IF(ISNA(VLOOKUP(Summary!$A156,'District 4'!$A$1:$H$999,8,FALSE)),0,VLOOKUP(Summary!$A156,'District 4'!$A$1:$H$999,8,FALSE))+IF(ISNA(VLOOKUP(Summary!$A156,'District 5'!$A$1:$H$999,8,FALSE)),0,VLOOKUP(Summary!$A156,'District 5'!$A$1:$H$999,8,FALSE))+IF(ISNA(VLOOKUP(Summary!$A156,'District 6'!$A$1:$H$999,8,FALSE)),0,VLOOKUP(Summary!$A156,'District 6'!$A$1:$H$999,8,FALSE))+IF(ISNA(VLOOKUP(Summary!$A156,'District 7'!$A$1:$H$999,8,FALSE)),0,VLOOKUP(Summary!$A156,'District 7'!$A$1:$H$999,8,FALSE))+IF(ISNA(VLOOKUP(Summary!$A156,'District 8'!$A$1:$H$999,8,FALSE)),0,VLOOKUP(Summary!$A156,'District 8'!$A$1:$H$999,8,FALSE))+IF(ISNA(VLOOKUP(Summary!$A156,'District 9'!$A$1:$H$999,8,FALSE)),0,VLOOKUP(Summary!$A156,'District 9'!$A$1:$H$999,8,FALSE))+IF(ISNA(VLOOKUP(Summary!$A156,'District 10'!$A$1:$H$999,8,FALSE)),0,VLOOKUP(Summary!$A156,'District 10'!$A$1:$H$999,8,FALSE))+IF(ISNA(VLOOKUP(Summary!$A156,'District 11'!$A$1:$H$999,8,FALSE)),0,VLOOKUP(Summary!$A156,'District 11'!$A$1:$H$999,8,FALSE))+IF(ISNA(VLOOKUP(Summary!$A156,'District 12'!$A$1:$H$999,8,FALSE)),0,VLOOKUP(Summary!$A156,'District 12'!$A$1:$H$999,8,FALSE))+IF(ISNA(VLOOKUP(Summary!$A156,'District 13'!$A$1:$H$999,8,FALSE)),0,VLOOKUP(Summary!$A156,'District 13'!$A$1:$H$999,8,FALSE))+IF(ISNA(VLOOKUP(Summary!$A156,'District 14'!$A$1:$H$999,8,FALSE)),0,VLOOKUP(Summary!$A156,'District 14'!$A$1:$H$999,8,FALSE))+IF(ISNA(VLOOKUP(Summary!$A156,'District 15'!$A$1:$H$999,8,FALSE)),0,VLOOKUP(Summary!$A156,'District 15'!$A$1:$H$999,8,FALSE))+IF(ISNA(VLOOKUP(Summary!$A156,'District 16'!$A$1:$H$999,8,FALSE)),0,VLOOKUP(Summary!$A156,'District 16'!$A$1:$H$999,8,FALSE))+IF(ISNA(VLOOKUP(Summary!$A156,'District 17'!$A$1:$H$999,8,FALSE)),0,VLOOKUP(Summary!$A156,'District 17'!$A$1:$H$999,8,FALSE))+IF(ISNA(VLOOKUP(Summary!$A156,'District 18'!$A$1:$H$999,8,FALSE)),0,VLOOKUP(Summary!$A156,'District 18'!$A$1:$H$999,8,FALSE))+IF(ISNA(VLOOKUP(Summary!$A156,'District 19'!$A$1:$H$999,8,FALSE)),0,VLOOKUP(Summary!$A156,'District 19'!$A$1:$H$999,8,FALSE))+IF(ISNA(VLOOKUP(Summary!$A156,'District 20'!$A$1:$H$999,8,FALSE)),0,VLOOKUP(Summary!$A156,'District 20'!$A$1:$H$999,8,FALSE))+IF(ISNA(VLOOKUP(Summary!$A156,'District 21'!$A$1:$H$999,8,FALSE)),0,VLOOKUP(Summary!$A156,'District 21'!$A$1:$H$999,8,FALSE))+IF(ISNA(VLOOKUP(Summary!$A156,'District 22'!$A$1:$H$999,8,FALSE)),0,VLOOKUP(Summary!$A156,'District 22'!$A$1:$H$999,8,FALSE))+IF(ISNA(VLOOKUP(Summary!$A156,'District 23'!$A$1:$H$999,8,FALSE)),0,VLOOKUP(Summary!$A156,'District 23'!$A$1:$H$999,8,FALSE))+IF(ISNA(VLOOKUP(Summary!$A156,'District 24'!$A$1:$H$999,8,FALSE)),0,VLOOKUP(Summary!$A156,'District 24'!$A$1:$H$999,8,FALSE))+IF(ISNA(VLOOKUP(Summary!$A156,'District 25'!$A$1:$H$999,8,FALSE)),0,VLOOKUP(Summary!$A156,'District 25'!$A$1:$H$999,8,FALSE))+IF(ISNA(VLOOKUP(Summary!$A156,'District 26'!$A$1:$H$999,8,FALSE)),0,VLOOKUP(Summary!$A156,'District 26'!$A$1:$H$999,8,FALSE))+IF(ISNA(VLOOKUP(Summary!$A156,'District 27'!$A$1:$H$999,8,FALSE)),0,VLOOKUP(Summary!$A156,'District 27'!$A$1:$H$999,8,FALSE))+IF(ISNA(VLOOKUP(Summary!$A156,'District 28'!$A$1:$H$999,8,FALSE)),0,VLOOKUP(Summary!$A156,'District 28'!$A$1:$H$999,8,FALSE))+IF(ISNA(VLOOKUP(Summary!$A156,'District 29'!$A$1:$H$999,8,FALSE)),0,VLOOKUP(Summary!$A156,'District 29'!$A$1:$H$999,8,FALSE))</f>
        <v>130</v>
      </c>
      <c r="I156" s="7">
        <f t="shared" si="3"/>
        <v>150</v>
      </c>
      <c r="J156" s="8" t="s">
        <v>9</v>
      </c>
      <c r="K156" s="8" t="s">
        <v>48</v>
      </c>
      <c r="L156" s="9">
        <v>43671</v>
      </c>
      <c r="M156" s="8">
        <v>150</v>
      </c>
      <c r="N156" s="10">
        <f>H156/M156</f>
        <v>0.8666666666666667</v>
      </c>
      <c r="O156" s="10">
        <f>I156/M156</f>
        <v>1</v>
      </c>
    </row>
    <row r="157" spans="1:15" s="5" customFormat="1" x14ac:dyDescent="0.2">
      <c r="A157" s="6">
        <v>100521</v>
      </c>
      <c r="B157" s="11">
        <f>IF(ISNA(VLOOKUP(Summary!$A157,'District 0'!$A$1:$H$999,2,FALSE)),0,VLOOKUP(Summary!$A157,'District 0'!$A$1:$H$999,2,FALSE))+IF(ISNA(VLOOKUP(Summary!$A157,'District 1'!$A$1:$H$999,2,FALSE)),0,VLOOKUP(Summary!$A157,'District 1'!$A$1:$H$999,2,FALSE))+IF(ISNA(VLOOKUP(Summary!$A157,'District 2'!$A$1:$H$999,2,FALSE)),0,VLOOKUP(Summary!$A157,'District 2'!$A$1:$H$999,2,FALSE))+IF(ISNA(VLOOKUP(Summary!$A157,'District 3'!$A$1:$H$999,2,FALSE)),0,VLOOKUP(Summary!$A157,'District 3'!$A$1:$H$999,2,FALSE))+IF(ISNA(VLOOKUP(Summary!$A157,'District 4'!$A$1:$H$999,2,FALSE)),0,VLOOKUP(Summary!$A157,'District 4'!$A$1:$H$999,2,FALSE))+IF(ISNA(VLOOKUP(Summary!$A157,'District 5'!$A$1:$H$999,2,FALSE)),0,VLOOKUP(Summary!$A157,'District 5'!$A$1:$H$999,2,FALSE))+IF(ISNA(VLOOKUP(Summary!$A157,'District 6'!$A$1:$H$999,2,FALSE)),0,VLOOKUP(Summary!$A157,'District 6'!$A$1:$H$999,2,FALSE))+IF(ISNA(VLOOKUP(Summary!$A157,'District 7'!$A$1:$H$999,2,FALSE)),0,VLOOKUP(Summary!$A157,'District 7'!$A$1:$H$999,2,FALSE))+IF(ISNA(VLOOKUP(Summary!$A157,'District 8'!$A$1:$H$999,2,FALSE)),0,VLOOKUP(Summary!$A157,'District 8'!$A$1:$H$999,2,FALSE))+IF(ISNA(VLOOKUP(Summary!$A157,'District 9'!$A$1:$H$999,2,FALSE)),0,VLOOKUP(Summary!$A157,'District 9'!$A$1:$H$999,2,FALSE))+IF(ISNA(VLOOKUP(Summary!$A157,'District 10'!$A$1:$H$999,2,FALSE)),0,VLOOKUP(Summary!$A157,'District 10'!$A$1:$H$999,2,FALSE))+IF(ISNA(VLOOKUP(Summary!$A157,'District 11'!$A$1:$H$999,2,FALSE)),0,VLOOKUP(Summary!$A157,'District 11'!$A$1:$H$999,2,FALSE))+IF(ISNA(VLOOKUP(Summary!$A157,'District 12'!$A$1:$H$999,2,FALSE)),0,VLOOKUP(Summary!$A157,'District 12'!$A$1:$H$999,2,FALSE))+IF(ISNA(VLOOKUP(Summary!$A157,'District 13'!$A$1:$H$999,2,FALSE)),0,VLOOKUP(Summary!$A157,'District 13'!$A$1:$H$999,2,FALSE))+IF(ISNA(VLOOKUP(Summary!$A157,'District 14'!$A$1:$H$999,2,FALSE)),0,VLOOKUP(Summary!$A157,'District 14'!$A$1:$H$999,2,FALSE))+IF(ISNA(VLOOKUP(Summary!$A157,'District 15'!$A$1:$H$999,2,FALSE)),0,VLOOKUP(Summary!$A157,'District 15'!$A$1:$H$999,2,FALSE))+IF(ISNA(VLOOKUP(Summary!$A157,'District 16'!$A$1:$H$999,2,FALSE)),0,VLOOKUP(Summary!$A157,'District 16'!$A$1:$H$999,2,FALSE))+IF(ISNA(VLOOKUP(Summary!$A157,'District 17'!$A$1:$H$999,2,FALSE)),0,VLOOKUP(Summary!$A157,'District 17'!$A$1:$H$999,2,FALSE))+IF(ISNA(VLOOKUP(Summary!$A157,'District 18'!$A$1:$H$999,2,FALSE)),0,VLOOKUP(Summary!$A157,'District 18'!$A$1:$H$999,2,FALSE))+IF(ISNA(VLOOKUP(Summary!$A157,'District 19'!$A$1:$H$999,2,FALSE)),0,VLOOKUP(Summary!$A157,'District 19'!$A$1:$H$999,2,FALSE))+IF(ISNA(VLOOKUP(Summary!$A157,'District 20'!$A$1:$H$999,2,FALSE)),0,VLOOKUP(Summary!$A157,'District 20'!$A$1:$H$999,2,FALSE))+IF(ISNA(VLOOKUP(Summary!$A157,'District 21'!$A$1:$H$999,2,FALSE)),0,VLOOKUP(Summary!$A157,'District 21'!$A$1:$H$999,2,FALSE))+IF(ISNA(VLOOKUP(Summary!$A157,'District 22'!$A$1:$H$999,2,FALSE)),0,VLOOKUP(Summary!$A157,'District 22'!$A$1:$H$999,2,FALSE))+IF(ISNA(VLOOKUP(Summary!$A157,'District 23'!$A$1:$H$999,2,FALSE)),0,VLOOKUP(Summary!$A157,'District 23'!$A$1:$H$999,2,FALSE))+IF(ISNA(VLOOKUP(Summary!$A157,'District 24'!$A$1:$H$999,2,FALSE)),0,VLOOKUP(Summary!$A157,'District 24'!$A$1:$H$999,2,FALSE))+IF(ISNA(VLOOKUP(Summary!$A157,'District 25'!$A$1:$H$999,2,FALSE)),0,VLOOKUP(Summary!$A157,'District 25'!$A$1:$H$999,2,FALSE))+IF(ISNA(VLOOKUP(Summary!$A157,'District 26'!$A$1:$H$999,2,FALSE)),0,VLOOKUP(Summary!$A157,'District 26'!$A$1:$H$999,2,FALSE))+IF(ISNA(VLOOKUP(Summary!$A157,'District 27'!$A$1:$H$999,2,FALSE)),0,VLOOKUP(Summary!$A157,'District 27'!$A$1:$H$999,2,FALSE))+IF(ISNA(VLOOKUP(Summary!$A157,'District 28'!$A$1:$H$999,2,FALSE)),0,VLOOKUP(Summary!$A157,'District 28'!$A$1:$H$999,2,FALSE))+IF(ISNA(VLOOKUP(Summary!$A157,'District 29'!$A$1:$H$999,2,FALSE)),0,VLOOKUP(Summary!$A157,'District 29'!$A$1:$H$999,2,FALSE))</f>
        <v>0</v>
      </c>
      <c r="C157" s="11">
        <f>IF(ISNA(VLOOKUP(Summary!$A157,'District 0'!$A$1:$H$999,3,FALSE)),0,VLOOKUP(Summary!$A157,'District 0'!$A$1:$H$999,3,FALSE))+IF(ISNA(VLOOKUP(Summary!$A157,'District 1'!$A$1:$H$999,3,FALSE)),0,VLOOKUP(Summary!$A157,'District 1'!$A$1:$H$999,3,FALSE))+IF(ISNA(VLOOKUP(Summary!$A157,'District 2'!$A$1:$H$999,3,FALSE)),0,VLOOKUP(Summary!$A157,'District 2'!$A$1:$H$999,3,FALSE))+IF(ISNA(VLOOKUP(Summary!$A157,'District 3'!$A$1:$H$999,3,FALSE)),0,VLOOKUP(Summary!$A157,'District 3'!$A$1:$H$999,3,FALSE))+IF(ISNA(VLOOKUP(Summary!$A157,'District 4'!$A$1:$H$999,3,FALSE)),0,VLOOKUP(Summary!$A157,'District 4'!$A$1:$H$999,3,FALSE))+IF(ISNA(VLOOKUP(Summary!$A157,'District 5'!$A$1:$H$999,3,FALSE)),0,VLOOKUP(Summary!$A157,'District 5'!$A$1:$H$999,3,FALSE))+IF(ISNA(VLOOKUP(Summary!$A157,'District 6'!$A$1:$H$999,3,FALSE)),0,VLOOKUP(Summary!$A157,'District 6'!$A$1:$H$999,3,FALSE))+IF(ISNA(VLOOKUP(Summary!$A157,'District 7'!$A$1:$H$999,3,FALSE)),0,VLOOKUP(Summary!$A157,'District 7'!$A$1:$H$999,3,FALSE))+IF(ISNA(VLOOKUP(Summary!$A157,'District 8'!$A$1:$H$999,3,FALSE)),0,VLOOKUP(Summary!$A157,'District 8'!$A$1:$H$999,3,FALSE))+IF(ISNA(VLOOKUP(Summary!$A157,'District 9'!$A$1:$H$999,3,FALSE)),0,VLOOKUP(Summary!$A157,'District 9'!$A$1:$H$999,3,FALSE))+IF(ISNA(VLOOKUP(Summary!$A157,'District 10'!$A$1:$H$999,3,FALSE)),0,VLOOKUP(Summary!$A157,'District 10'!$A$1:$H$999,3,FALSE))+IF(ISNA(VLOOKUP(Summary!$A157,'District 11'!$A$1:$H$999,3,FALSE)),0,VLOOKUP(Summary!$A157,'District 11'!$A$1:$H$999,3,FALSE))+IF(ISNA(VLOOKUP(Summary!$A157,'District 12'!$A$1:$H$999,3,FALSE)),0,VLOOKUP(Summary!$A157,'District 12'!$A$1:$H$999,3,FALSE))+IF(ISNA(VLOOKUP(Summary!$A157,'District 13'!$A$1:$H$999,3,FALSE)),0,VLOOKUP(Summary!$A157,'District 13'!$A$1:$H$999,3,FALSE))+IF(ISNA(VLOOKUP(Summary!$A157,'District 14'!$A$1:$H$999,3,FALSE)),0,VLOOKUP(Summary!$A157,'District 14'!$A$1:$H$999,3,FALSE))+IF(ISNA(VLOOKUP(Summary!$A157,'District 15'!$A$1:$H$999,3,FALSE)),0,VLOOKUP(Summary!$A157,'District 15'!$A$1:$H$999,3,FALSE))+IF(ISNA(VLOOKUP(Summary!$A157,'District 16'!$A$1:$H$999,3,FALSE)),0,VLOOKUP(Summary!$A157,'District 16'!$A$1:$H$999,3,FALSE))+IF(ISNA(VLOOKUP(Summary!$A157,'District 17'!$A$1:$H$999,3,FALSE)),0,VLOOKUP(Summary!$A157,'District 17'!$A$1:$H$999,3,FALSE))+IF(ISNA(VLOOKUP(Summary!$A157,'District 18'!$A$1:$H$999,3,FALSE)),0,VLOOKUP(Summary!$A157,'District 18'!$A$1:$H$999,3,FALSE))+IF(ISNA(VLOOKUP(Summary!$A157,'District 19'!$A$1:$H$999,3,FALSE)),0,VLOOKUP(Summary!$A157,'District 19'!$A$1:$H$999,3,FALSE))+IF(ISNA(VLOOKUP(Summary!$A157,'District 20'!$A$1:$H$999,3,FALSE)),0,VLOOKUP(Summary!$A157,'District 20'!$A$1:$H$999,3,FALSE))+IF(ISNA(VLOOKUP(Summary!$A157,'District 21'!$A$1:$H$999,3,FALSE)),0,VLOOKUP(Summary!$A157,'District 21'!$A$1:$H$999,3,FALSE))+IF(ISNA(VLOOKUP(Summary!$A157,'District 22'!$A$1:$H$999,3,FALSE)),0,VLOOKUP(Summary!$A157,'District 22'!$A$1:$H$999,3,FALSE))+IF(ISNA(VLOOKUP(Summary!$A157,'District 23'!$A$1:$H$999,3,FALSE)),0,VLOOKUP(Summary!$A157,'District 23'!$A$1:$H$999,3,FALSE))+IF(ISNA(VLOOKUP(Summary!$A157,'District 24'!$A$1:$H$999,3,FALSE)),0,VLOOKUP(Summary!$A157,'District 24'!$A$1:$H$999,3,FALSE))+IF(ISNA(VLOOKUP(Summary!$A157,'District 25'!$A$1:$H$999,3,FALSE)),0,VLOOKUP(Summary!$A157,'District 25'!$A$1:$H$999,3,FALSE))+IF(ISNA(VLOOKUP(Summary!$A157,'District 26'!$A$1:$H$999,3,FALSE)),0,VLOOKUP(Summary!$A157,'District 26'!$A$1:$H$999,3,FALSE))+IF(ISNA(VLOOKUP(Summary!$A157,'District 27'!$A$1:$H$999,3,FALSE)),0,VLOOKUP(Summary!$A157,'District 27'!$A$1:$H$999,3,FALSE))+IF(ISNA(VLOOKUP(Summary!$A157,'District 28'!$A$1:$H$999,3,FALSE)),0,VLOOKUP(Summary!$A157,'District 28'!$A$1:$H$999,3,FALSE))+IF(ISNA(VLOOKUP(Summary!$A157,'District 29'!$A$1:$H$999,3,FALSE)),0,VLOOKUP(Summary!$A157,'District 29'!$A$1:$H$999,3,FALSE))</f>
        <v>2</v>
      </c>
      <c r="D157" s="11">
        <f>IF(ISNA(VLOOKUP(Summary!$A157,'District 0'!$A$1:$H$999,4,FALSE)),0,VLOOKUP(Summary!$A157,'District 0'!$A$1:$H$999,4,FALSE))+IF(ISNA(VLOOKUP(Summary!$A157,'District 1'!$A$1:$H$999,4,FALSE)),0,VLOOKUP(Summary!$A157,'District 1'!$A$1:$H$999,4,FALSE))+IF(ISNA(VLOOKUP(Summary!$A157,'District 2'!$A$1:$H$999,4,FALSE)),0,VLOOKUP(Summary!$A157,'District 2'!$A$1:$H$999,4,FALSE))+IF(ISNA(VLOOKUP(Summary!$A157,'District 3'!$A$1:$H$999,4,FALSE)),0,VLOOKUP(Summary!$A157,'District 3'!$A$1:$H$999,4,FALSE))+IF(ISNA(VLOOKUP(Summary!$A157,'District 4'!$A$1:$H$999,4,FALSE)),0,VLOOKUP(Summary!$A157,'District 4'!$A$1:$H$999,4,FALSE))+IF(ISNA(VLOOKUP(Summary!$A157,'District 5'!$A$1:$H$999,4,FALSE)),0,VLOOKUP(Summary!$A157,'District 5'!$A$1:$H$999,4,FALSE))+IF(ISNA(VLOOKUP(Summary!$A157,'District 6'!$A$1:$H$999,4,FALSE)),0,VLOOKUP(Summary!$A157,'District 6'!$A$1:$H$999,4,FALSE))+IF(ISNA(VLOOKUP(Summary!$A157,'District 7'!$A$1:$H$999,4,FALSE)),0,VLOOKUP(Summary!$A157,'District 7'!$A$1:$H$999,4,FALSE))+IF(ISNA(VLOOKUP(Summary!$A157,'District 8'!$A$1:$H$999,4,FALSE)),0,VLOOKUP(Summary!$A157,'District 8'!$A$1:$H$999,4,FALSE))+IF(ISNA(VLOOKUP(Summary!$A157,'District 9'!$A$1:$H$999,4,FALSE)),0,VLOOKUP(Summary!$A157,'District 9'!$A$1:$H$999,4,FALSE))+IF(ISNA(VLOOKUP(Summary!$A157,'District 10'!$A$1:$H$999,4,FALSE)),0,VLOOKUP(Summary!$A157,'District 10'!$A$1:$H$999,4,FALSE))+IF(ISNA(VLOOKUP(Summary!$A157,'District 11'!$A$1:$H$999,4,FALSE)),0,VLOOKUP(Summary!$A157,'District 11'!$A$1:$H$999,4,FALSE))+IF(ISNA(VLOOKUP(Summary!$A157,'District 12'!$A$1:$H$999,4,FALSE)),0,VLOOKUP(Summary!$A157,'District 12'!$A$1:$H$999,4,FALSE))+IF(ISNA(VLOOKUP(Summary!$A157,'District 13'!$A$1:$H$999,4,FALSE)),0,VLOOKUP(Summary!$A157,'District 13'!$A$1:$H$999,4,FALSE))+IF(ISNA(VLOOKUP(Summary!$A157,'District 14'!$A$1:$H$999,4,FALSE)),0,VLOOKUP(Summary!$A157,'District 14'!$A$1:$H$999,4,FALSE))+IF(ISNA(VLOOKUP(Summary!$A157,'District 15'!$A$1:$H$999,4,FALSE)),0,VLOOKUP(Summary!$A157,'District 15'!$A$1:$H$999,4,FALSE))+IF(ISNA(VLOOKUP(Summary!$A157,'District 16'!$A$1:$H$999,4,FALSE)),0,VLOOKUP(Summary!$A157,'District 16'!$A$1:$H$999,4,FALSE))+IF(ISNA(VLOOKUP(Summary!$A157,'District 17'!$A$1:$H$999,4,FALSE)),0,VLOOKUP(Summary!$A157,'District 17'!$A$1:$H$999,4,FALSE))+IF(ISNA(VLOOKUP(Summary!$A157,'District 18'!$A$1:$H$999,4,FALSE)),0,VLOOKUP(Summary!$A157,'District 18'!$A$1:$H$999,4,FALSE))+IF(ISNA(VLOOKUP(Summary!$A157,'District 19'!$A$1:$H$999,4,FALSE)),0,VLOOKUP(Summary!$A157,'District 19'!$A$1:$H$999,4,FALSE))+IF(ISNA(VLOOKUP(Summary!$A157,'District 20'!$A$1:$H$999,4,FALSE)),0,VLOOKUP(Summary!$A157,'District 20'!$A$1:$H$999,4,FALSE))+IF(ISNA(VLOOKUP(Summary!$A157,'District 21'!$A$1:$H$999,4,FALSE)),0,VLOOKUP(Summary!$A157,'District 21'!$A$1:$H$999,4,FALSE))+IF(ISNA(VLOOKUP(Summary!$A157,'District 22'!$A$1:$H$999,4,FALSE)),0,VLOOKUP(Summary!$A157,'District 22'!$A$1:$H$999,4,FALSE))+IF(ISNA(VLOOKUP(Summary!$A157,'District 23'!$A$1:$H$999,4,FALSE)),0,VLOOKUP(Summary!$A157,'District 23'!$A$1:$H$999,4,FALSE))+IF(ISNA(VLOOKUP(Summary!$A157,'District 24'!$A$1:$H$999,4,FALSE)),0,VLOOKUP(Summary!$A157,'District 24'!$A$1:$H$999,4,FALSE))+IF(ISNA(VLOOKUP(Summary!$A157,'District 25'!$A$1:$H$999,4,FALSE)),0,VLOOKUP(Summary!$A157,'District 25'!$A$1:$H$999,4,FALSE))+IF(ISNA(VLOOKUP(Summary!$A157,'District 26'!$A$1:$H$999,4,FALSE)),0,VLOOKUP(Summary!$A157,'District 26'!$A$1:$H$999,4,FALSE))+IF(ISNA(VLOOKUP(Summary!$A157,'District 27'!$A$1:$H$999,4,FALSE)),0,VLOOKUP(Summary!$A157,'District 27'!$A$1:$H$999,4,FALSE))+IF(ISNA(VLOOKUP(Summary!$A157,'District 28'!$A$1:$H$999,4,FALSE)),0,VLOOKUP(Summary!$A157,'District 28'!$A$1:$H$999,4,FALSE))+IF(ISNA(VLOOKUP(Summary!$A157,'District 29'!$A$1:$H$999,4,FALSE)),0,VLOOKUP(Summary!$A157,'District 29'!$A$1:$H$999,4,FALSE))</f>
        <v>0</v>
      </c>
      <c r="E157" s="11">
        <f>IF(ISNA(VLOOKUP(Summary!$A157,'District 0'!$A$1:$H$999,5,FALSE)),0,VLOOKUP(Summary!$A157,'District 0'!$A$1:$H$999,5,FALSE))+IF(ISNA(VLOOKUP(Summary!$A157,'District 1'!$A$1:$H$999,5,FALSE)),0,VLOOKUP(Summary!$A157,'District 1'!$A$1:$H$999,5,FALSE))+IF(ISNA(VLOOKUP(Summary!$A157,'District 2'!$A$1:$H$999,5,FALSE)),0,VLOOKUP(Summary!$A157,'District 2'!$A$1:$H$999,5,FALSE))+IF(ISNA(VLOOKUP(Summary!$A157,'District 3'!$A$1:$H$999,5,FALSE)),0,VLOOKUP(Summary!$A157,'District 3'!$A$1:$H$999,5,FALSE))+IF(ISNA(VLOOKUP(Summary!$A157,'District 4'!$A$1:$H$999,5,FALSE)),0,VLOOKUP(Summary!$A157,'District 4'!$A$1:$H$999,5,FALSE))+IF(ISNA(VLOOKUP(Summary!$A157,'District 5'!$A$1:$H$999,5,FALSE)),0,VLOOKUP(Summary!$A157,'District 5'!$A$1:$H$999,5,FALSE))+IF(ISNA(VLOOKUP(Summary!$A157,'District 6'!$A$1:$H$999,5,FALSE)),0,VLOOKUP(Summary!$A157,'District 6'!$A$1:$H$999,5,FALSE))+IF(ISNA(VLOOKUP(Summary!$A157,'District 7'!$A$1:$H$999,5,FALSE)),0,VLOOKUP(Summary!$A157,'District 7'!$A$1:$H$999,5,FALSE))+IF(ISNA(VLOOKUP(Summary!$A157,'District 8'!$A$1:$H$999,5,FALSE)),0,VLOOKUP(Summary!$A157,'District 8'!$A$1:$H$999,5,FALSE))+IF(ISNA(VLOOKUP(Summary!$A157,'District 9'!$A$1:$H$999,5,FALSE)),0,VLOOKUP(Summary!$A157,'District 9'!$A$1:$H$999,5,FALSE))+IF(ISNA(VLOOKUP(Summary!$A157,'District 10'!$A$1:$H$999,5,FALSE)),0,VLOOKUP(Summary!$A157,'District 10'!$A$1:$H$999,5,FALSE))+IF(ISNA(VLOOKUP(Summary!$A157,'District 11'!$A$1:$H$999,5,FALSE)),0,VLOOKUP(Summary!$A157,'District 11'!$A$1:$H$999,5,FALSE))+IF(ISNA(VLOOKUP(Summary!$A157,'District 12'!$A$1:$H$999,5,FALSE)),0,VLOOKUP(Summary!$A157,'District 12'!$A$1:$H$999,5,FALSE))+IF(ISNA(VLOOKUP(Summary!$A157,'District 13'!$A$1:$H$999,5,FALSE)),0,VLOOKUP(Summary!$A157,'District 13'!$A$1:$H$999,5,FALSE))+IF(ISNA(VLOOKUP(Summary!$A157,'District 14'!$A$1:$H$999,5,FALSE)),0,VLOOKUP(Summary!$A157,'District 14'!$A$1:$H$999,5,FALSE))+IF(ISNA(VLOOKUP(Summary!$A157,'District 15'!$A$1:$H$999,5,FALSE)),0,VLOOKUP(Summary!$A157,'District 15'!$A$1:$H$999,5,FALSE))+IF(ISNA(VLOOKUP(Summary!$A157,'District 16'!$A$1:$H$999,5,FALSE)),0,VLOOKUP(Summary!$A157,'District 16'!$A$1:$H$999,5,FALSE))+IF(ISNA(VLOOKUP(Summary!$A157,'District 17'!$A$1:$H$999,5,FALSE)),0,VLOOKUP(Summary!$A157,'District 17'!$A$1:$H$999,5,FALSE))+IF(ISNA(VLOOKUP(Summary!$A157,'District 18'!$A$1:$H$999,5,FALSE)),0,VLOOKUP(Summary!$A157,'District 18'!$A$1:$H$999,5,FALSE))+IF(ISNA(VLOOKUP(Summary!$A157,'District 19'!$A$1:$H$999,5,FALSE)),0,VLOOKUP(Summary!$A157,'District 19'!$A$1:$H$999,5,FALSE))+IF(ISNA(VLOOKUP(Summary!$A157,'District 20'!$A$1:$H$999,5,FALSE)),0,VLOOKUP(Summary!$A157,'District 20'!$A$1:$H$999,5,FALSE))+IF(ISNA(VLOOKUP(Summary!$A157,'District 21'!$A$1:$H$999,5,FALSE)),0,VLOOKUP(Summary!$A157,'District 21'!$A$1:$H$999,5,FALSE))+IF(ISNA(VLOOKUP(Summary!$A157,'District 22'!$A$1:$H$999,5,FALSE)),0,VLOOKUP(Summary!$A157,'District 22'!$A$1:$H$999,5,FALSE))+IF(ISNA(VLOOKUP(Summary!$A157,'District 23'!$A$1:$H$999,5,FALSE)),0,VLOOKUP(Summary!$A157,'District 23'!$A$1:$H$999,5,FALSE))+IF(ISNA(VLOOKUP(Summary!$A157,'District 24'!$A$1:$H$999,5,FALSE)),0,VLOOKUP(Summary!$A157,'District 24'!$A$1:$H$999,5,FALSE))+IF(ISNA(VLOOKUP(Summary!$A157,'District 25'!$A$1:$H$999,5,FALSE)),0,VLOOKUP(Summary!$A157,'District 25'!$A$1:$H$999,5,FALSE))+IF(ISNA(VLOOKUP(Summary!$A157,'District 26'!$A$1:$H$999,5,FALSE)),0,VLOOKUP(Summary!$A157,'District 26'!$A$1:$H$999,5,FALSE))+IF(ISNA(VLOOKUP(Summary!$A157,'District 27'!$A$1:$H$999,5,FALSE)),0,VLOOKUP(Summary!$A157,'District 27'!$A$1:$H$999,5,FALSE))+IF(ISNA(VLOOKUP(Summary!$A157,'District 28'!$A$1:$H$999,5,FALSE)),0,VLOOKUP(Summary!$A157,'District 28'!$A$1:$H$999,5,FALSE))+IF(ISNA(VLOOKUP(Summary!$A157,'District 29'!$A$1:$H$999,5,FALSE)),0,VLOOKUP(Summary!$A157,'District 29'!$A$1:$H$999,5,FALSE))</f>
        <v>0</v>
      </c>
      <c r="F157" s="11">
        <f>IF(ISNA(VLOOKUP(Summary!$A157,'District 0'!$A$1:$H$999,6,FALSE)),0,VLOOKUP(Summary!$A157,'District 0'!$A$1:$H$999,6,FALSE))+IF(ISNA(VLOOKUP(Summary!$A157,'District 1'!$A$1:$H$999,6,FALSE)),0,VLOOKUP(Summary!$A157,'District 1'!$A$1:$H$999,6,FALSE))+IF(ISNA(VLOOKUP(Summary!$A157,'District 2'!$A$1:$H$999,6,FALSE)),0,VLOOKUP(Summary!$A157,'District 2'!$A$1:$H$999,6,FALSE))+IF(ISNA(VLOOKUP(Summary!$A157,'District 3'!$A$1:$H$999,6,FALSE)),0,VLOOKUP(Summary!$A157,'District 3'!$A$1:$H$999,6,FALSE))+IF(ISNA(VLOOKUP(Summary!$A157,'District 4'!$A$1:$H$999,6,FALSE)),0,VLOOKUP(Summary!$A157,'District 4'!$A$1:$H$999,6,FALSE))+IF(ISNA(VLOOKUP(Summary!$A157,'District 5'!$A$1:$H$999,6,FALSE)),0,VLOOKUP(Summary!$A157,'District 5'!$A$1:$H$999,6,FALSE))+IF(ISNA(VLOOKUP(Summary!$A157,'District 6'!$A$1:$H$999,6,FALSE)),0,VLOOKUP(Summary!$A157,'District 6'!$A$1:$H$999,6,FALSE))+IF(ISNA(VLOOKUP(Summary!$A157,'District 7'!$A$1:$H$999,6,FALSE)),0,VLOOKUP(Summary!$A157,'District 7'!$A$1:$H$999,6,FALSE))+IF(ISNA(VLOOKUP(Summary!$A157,'District 8'!$A$1:$H$999,6,FALSE)),0,VLOOKUP(Summary!$A157,'District 8'!$A$1:$H$999,6,FALSE))+IF(ISNA(VLOOKUP(Summary!$A157,'District 9'!$A$1:$H$999,6,FALSE)),0,VLOOKUP(Summary!$A157,'District 9'!$A$1:$H$999,6,FALSE))+IF(ISNA(VLOOKUP(Summary!$A157,'District 10'!$A$1:$H$999,6,FALSE)),0,VLOOKUP(Summary!$A157,'District 10'!$A$1:$H$999,6,FALSE))+IF(ISNA(VLOOKUP(Summary!$A157,'District 11'!$A$1:$H$999,6,FALSE)),0,VLOOKUP(Summary!$A157,'District 11'!$A$1:$H$999,6,FALSE))+IF(ISNA(VLOOKUP(Summary!$A157,'District 12'!$A$1:$H$999,6,FALSE)),0,VLOOKUP(Summary!$A157,'District 12'!$A$1:$H$999,6,FALSE))+IF(ISNA(VLOOKUP(Summary!$A157,'District 13'!$A$1:$H$999,6,FALSE)),0,VLOOKUP(Summary!$A157,'District 13'!$A$1:$H$999,6,FALSE))+IF(ISNA(VLOOKUP(Summary!$A157,'District 14'!$A$1:$H$999,6,FALSE)),0,VLOOKUP(Summary!$A157,'District 14'!$A$1:$H$999,6,FALSE))+IF(ISNA(VLOOKUP(Summary!$A157,'District 15'!$A$1:$H$999,6,FALSE)),0,VLOOKUP(Summary!$A157,'District 15'!$A$1:$H$999,6,FALSE))+IF(ISNA(VLOOKUP(Summary!$A157,'District 16'!$A$1:$H$999,6,FALSE)),0,VLOOKUP(Summary!$A157,'District 16'!$A$1:$H$999,6,FALSE))+IF(ISNA(VLOOKUP(Summary!$A157,'District 17'!$A$1:$H$999,6,FALSE)),0,VLOOKUP(Summary!$A157,'District 17'!$A$1:$H$999,6,FALSE))+IF(ISNA(VLOOKUP(Summary!$A157,'District 18'!$A$1:$H$999,6,FALSE)),0,VLOOKUP(Summary!$A157,'District 18'!$A$1:$H$999,6,FALSE))+IF(ISNA(VLOOKUP(Summary!$A157,'District 19'!$A$1:$H$999,6,FALSE)),0,VLOOKUP(Summary!$A157,'District 19'!$A$1:$H$999,6,FALSE))+IF(ISNA(VLOOKUP(Summary!$A157,'District 20'!$A$1:$H$999,6,FALSE)),0,VLOOKUP(Summary!$A157,'District 20'!$A$1:$H$999,6,FALSE))+IF(ISNA(VLOOKUP(Summary!$A157,'District 21'!$A$1:$H$999,6,FALSE)),0,VLOOKUP(Summary!$A157,'District 21'!$A$1:$H$999,6,FALSE))+IF(ISNA(VLOOKUP(Summary!$A157,'District 22'!$A$1:$H$999,6,FALSE)),0,VLOOKUP(Summary!$A157,'District 22'!$A$1:$H$999,6,FALSE))+IF(ISNA(VLOOKUP(Summary!$A157,'District 23'!$A$1:$H$999,6,FALSE)),0,VLOOKUP(Summary!$A157,'District 23'!$A$1:$H$999,6,FALSE))+IF(ISNA(VLOOKUP(Summary!$A157,'District 24'!$A$1:$H$999,6,FALSE)),0,VLOOKUP(Summary!$A157,'District 24'!$A$1:$H$999,6,FALSE))+IF(ISNA(VLOOKUP(Summary!$A157,'District 25'!$A$1:$H$999,6,FALSE)),0,VLOOKUP(Summary!$A157,'District 25'!$A$1:$H$999,6,FALSE))+IF(ISNA(VLOOKUP(Summary!$A157,'District 26'!$A$1:$H$999,6,FALSE)),0,VLOOKUP(Summary!$A157,'District 26'!$A$1:$H$999,6,FALSE))+IF(ISNA(VLOOKUP(Summary!$A157,'District 27'!$A$1:$H$999,6,FALSE)),0,VLOOKUP(Summary!$A157,'District 27'!$A$1:$H$999,6,FALSE))+IF(ISNA(VLOOKUP(Summary!$A157,'District 28'!$A$1:$H$999,6,FALSE)),0,VLOOKUP(Summary!$A157,'District 28'!$A$1:$H$999,6,FALSE))+IF(ISNA(VLOOKUP(Summary!$A157,'District 29'!$A$1:$H$999,6,FALSE)),0,VLOOKUP(Summary!$A157,'District 29'!$A$1:$H$999,6,FALSE))</f>
        <v>1</v>
      </c>
      <c r="G157" s="11">
        <f>IF(ISNA(VLOOKUP(Summary!$A157,'District 0'!$A$1:$H$999,7,FALSE)),0,VLOOKUP(Summary!$A157,'District 0'!$A$1:$H$999,7,FALSE))+IF(ISNA(VLOOKUP(Summary!$A157,'District 1'!$A$1:$H$999,7,FALSE)),0,VLOOKUP(Summary!$A157,'District 1'!$A$1:$H$999,7,FALSE))+IF(ISNA(VLOOKUP(Summary!$A157,'District 2'!$A$1:$H$999,7,FALSE)),0,VLOOKUP(Summary!$A157,'District 2'!$A$1:$H$999,7,FALSE))+IF(ISNA(VLOOKUP(Summary!$A157,'District 3'!$A$1:$H$999,7,FALSE)),0,VLOOKUP(Summary!$A157,'District 3'!$A$1:$H$999,7,FALSE))+IF(ISNA(VLOOKUP(Summary!$A157,'District 4'!$A$1:$H$999,7,FALSE)),0,VLOOKUP(Summary!$A157,'District 4'!$A$1:$H$999,7,FALSE))+IF(ISNA(VLOOKUP(Summary!$A157,'District 5'!$A$1:$H$999,7,FALSE)),0,VLOOKUP(Summary!$A157,'District 5'!$A$1:$H$999,7,FALSE))+IF(ISNA(VLOOKUP(Summary!$A157,'District 6'!$A$1:$H$999,7,FALSE)),0,VLOOKUP(Summary!$A157,'District 6'!$A$1:$H$999,7,FALSE))+IF(ISNA(VLOOKUP(Summary!$A157,'District 7'!$A$1:$H$999,7,FALSE)),0,VLOOKUP(Summary!$A157,'District 7'!$A$1:$H$999,7,FALSE))+IF(ISNA(VLOOKUP(Summary!$A157,'District 8'!$A$1:$H$999,7,FALSE)),0,VLOOKUP(Summary!$A157,'District 8'!$A$1:$H$999,7,FALSE))+IF(ISNA(VLOOKUP(Summary!$A157,'District 9'!$A$1:$H$999,7,FALSE)),0,VLOOKUP(Summary!$A157,'District 9'!$A$1:$H$999,7,FALSE))+IF(ISNA(VLOOKUP(Summary!$A157,'District 10'!$A$1:$H$999,7,FALSE)),0,VLOOKUP(Summary!$A157,'District 10'!$A$1:$H$999,7,FALSE))+IF(ISNA(VLOOKUP(Summary!$A157,'District 11'!$A$1:$H$999,7,FALSE)),0,VLOOKUP(Summary!$A157,'District 11'!$A$1:$H$999,7,FALSE))+IF(ISNA(VLOOKUP(Summary!$A157,'District 12'!$A$1:$H$999,7,FALSE)),0,VLOOKUP(Summary!$A157,'District 12'!$A$1:$H$999,7,FALSE))+IF(ISNA(VLOOKUP(Summary!$A157,'District 13'!$A$1:$H$999,7,FALSE)),0,VLOOKUP(Summary!$A157,'District 13'!$A$1:$H$999,7,FALSE))+IF(ISNA(VLOOKUP(Summary!$A157,'District 14'!$A$1:$H$999,7,FALSE)),0,VLOOKUP(Summary!$A157,'District 14'!$A$1:$H$999,7,FALSE))+IF(ISNA(VLOOKUP(Summary!$A157,'District 15'!$A$1:$H$999,7,FALSE)),0,VLOOKUP(Summary!$A157,'District 15'!$A$1:$H$999,7,FALSE))+IF(ISNA(VLOOKUP(Summary!$A157,'District 16'!$A$1:$H$999,7,FALSE)),0,VLOOKUP(Summary!$A157,'District 16'!$A$1:$H$999,7,FALSE))+IF(ISNA(VLOOKUP(Summary!$A157,'District 17'!$A$1:$H$999,7,FALSE)),0,VLOOKUP(Summary!$A157,'District 17'!$A$1:$H$999,7,FALSE))+IF(ISNA(VLOOKUP(Summary!$A157,'District 18'!$A$1:$H$999,7,FALSE)),0,VLOOKUP(Summary!$A157,'District 18'!$A$1:$H$999,7,FALSE))+IF(ISNA(VLOOKUP(Summary!$A157,'District 19'!$A$1:$H$999,7,FALSE)),0,VLOOKUP(Summary!$A157,'District 19'!$A$1:$H$999,7,FALSE))+IF(ISNA(VLOOKUP(Summary!$A157,'District 20'!$A$1:$H$999,7,FALSE)),0,VLOOKUP(Summary!$A157,'District 20'!$A$1:$H$999,7,FALSE))+IF(ISNA(VLOOKUP(Summary!$A157,'District 21'!$A$1:$H$999,7,FALSE)),0,VLOOKUP(Summary!$A157,'District 21'!$A$1:$H$999,7,FALSE))+IF(ISNA(VLOOKUP(Summary!$A157,'District 22'!$A$1:$H$999,7,FALSE)),0,VLOOKUP(Summary!$A157,'District 22'!$A$1:$H$999,7,FALSE))+IF(ISNA(VLOOKUP(Summary!$A157,'District 23'!$A$1:$H$999,7,FALSE)),0,VLOOKUP(Summary!$A157,'District 23'!$A$1:$H$999,7,FALSE))+IF(ISNA(VLOOKUP(Summary!$A157,'District 24'!$A$1:$H$999,7,FALSE)),0,VLOOKUP(Summary!$A157,'District 24'!$A$1:$H$999,7,FALSE))+IF(ISNA(VLOOKUP(Summary!$A157,'District 25'!$A$1:$H$999,7,FALSE)),0,VLOOKUP(Summary!$A157,'District 25'!$A$1:$H$999,7,FALSE))+IF(ISNA(VLOOKUP(Summary!$A157,'District 26'!$A$1:$H$999,7,FALSE)),0,VLOOKUP(Summary!$A157,'District 26'!$A$1:$H$999,7,FALSE))+IF(ISNA(VLOOKUP(Summary!$A157,'District 27'!$A$1:$H$999,7,FALSE)),0,VLOOKUP(Summary!$A157,'District 27'!$A$1:$H$999,7,FALSE))+IF(ISNA(VLOOKUP(Summary!$A157,'District 28'!$A$1:$H$999,7,FALSE)),0,VLOOKUP(Summary!$A157,'District 28'!$A$1:$H$999,7,FALSE))+IF(ISNA(VLOOKUP(Summary!$A157,'District 29'!$A$1:$H$999,7,FALSE)),0,VLOOKUP(Summary!$A157,'District 29'!$A$1:$H$999,7,FALSE))</f>
        <v>0</v>
      </c>
      <c r="H157" s="11">
        <f>IF(ISNA(VLOOKUP(Summary!$A157,'District 0'!$A$1:$H$999,8,FALSE)),0,VLOOKUP(Summary!$A157,'District 0'!$A$1:$H$999,8,FALSE))+IF(ISNA(VLOOKUP(Summary!$A157,'District 1'!$A$1:$H$999,8,FALSE)),0,VLOOKUP(Summary!$A157,'District 1'!$A$1:$H$999,8,FALSE))+IF(ISNA(VLOOKUP(Summary!$A157,'District 2'!$A$1:$H$999,8,FALSE)),0,VLOOKUP(Summary!$A157,'District 2'!$A$1:$H$999,8,FALSE))+IF(ISNA(VLOOKUP(Summary!$A157,'District 3'!$A$1:$H$999,8,FALSE)),0,VLOOKUP(Summary!$A157,'District 3'!$A$1:$H$999,8,FALSE))+IF(ISNA(VLOOKUP(Summary!$A157,'District 4'!$A$1:$H$999,8,FALSE)),0,VLOOKUP(Summary!$A157,'District 4'!$A$1:$H$999,8,FALSE))+IF(ISNA(VLOOKUP(Summary!$A157,'District 5'!$A$1:$H$999,8,FALSE)),0,VLOOKUP(Summary!$A157,'District 5'!$A$1:$H$999,8,FALSE))+IF(ISNA(VLOOKUP(Summary!$A157,'District 6'!$A$1:$H$999,8,FALSE)),0,VLOOKUP(Summary!$A157,'District 6'!$A$1:$H$999,8,FALSE))+IF(ISNA(VLOOKUP(Summary!$A157,'District 7'!$A$1:$H$999,8,FALSE)),0,VLOOKUP(Summary!$A157,'District 7'!$A$1:$H$999,8,FALSE))+IF(ISNA(VLOOKUP(Summary!$A157,'District 8'!$A$1:$H$999,8,FALSE)),0,VLOOKUP(Summary!$A157,'District 8'!$A$1:$H$999,8,FALSE))+IF(ISNA(VLOOKUP(Summary!$A157,'District 9'!$A$1:$H$999,8,FALSE)),0,VLOOKUP(Summary!$A157,'District 9'!$A$1:$H$999,8,FALSE))+IF(ISNA(VLOOKUP(Summary!$A157,'District 10'!$A$1:$H$999,8,FALSE)),0,VLOOKUP(Summary!$A157,'District 10'!$A$1:$H$999,8,FALSE))+IF(ISNA(VLOOKUP(Summary!$A157,'District 11'!$A$1:$H$999,8,FALSE)),0,VLOOKUP(Summary!$A157,'District 11'!$A$1:$H$999,8,FALSE))+IF(ISNA(VLOOKUP(Summary!$A157,'District 12'!$A$1:$H$999,8,FALSE)),0,VLOOKUP(Summary!$A157,'District 12'!$A$1:$H$999,8,FALSE))+IF(ISNA(VLOOKUP(Summary!$A157,'District 13'!$A$1:$H$999,8,FALSE)),0,VLOOKUP(Summary!$A157,'District 13'!$A$1:$H$999,8,FALSE))+IF(ISNA(VLOOKUP(Summary!$A157,'District 14'!$A$1:$H$999,8,FALSE)),0,VLOOKUP(Summary!$A157,'District 14'!$A$1:$H$999,8,FALSE))+IF(ISNA(VLOOKUP(Summary!$A157,'District 15'!$A$1:$H$999,8,FALSE)),0,VLOOKUP(Summary!$A157,'District 15'!$A$1:$H$999,8,FALSE))+IF(ISNA(VLOOKUP(Summary!$A157,'District 16'!$A$1:$H$999,8,FALSE)),0,VLOOKUP(Summary!$A157,'District 16'!$A$1:$H$999,8,FALSE))+IF(ISNA(VLOOKUP(Summary!$A157,'District 17'!$A$1:$H$999,8,FALSE)),0,VLOOKUP(Summary!$A157,'District 17'!$A$1:$H$999,8,FALSE))+IF(ISNA(VLOOKUP(Summary!$A157,'District 18'!$A$1:$H$999,8,FALSE)),0,VLOOKUP(Summary!$A157,'District 18'!$A$1:$H$999,8,FALSE))+IF(ISNA(VLOOKUP(Summary!$A157,'District 19'!$A$1:$H$999,8,FALSE)),0,VLOOKUP(Summary!$A157,'District 19'!$A$1:$H$999,8,FALSE))+IF(ISNA(VLOOKUP(Summary!$A157,'District 20'!$A$1:$H$999,8,FALSE)),0,VLOOKUP(Summary!$A157,'District 20'!$A$1:$H$999,8,FALSE))+IF(ISNA(VLOOKUP(Summary!$A157,'District 21'!$A$1:$H$999,8,FALSE)),0,VLOOKUP(Summary!$A157,'District 21'!$A$1:$H$999,8,FALSE))+IF(ISNA(VLOOKUP(Summary!$A157,'District 22'!$A$1:$H$999,8,FALSE)),0,VLOOKUP(Summary!$A157,'District 22'!$A$1:$H$999,8,FALSE))+IF(ISNA(VLOOKUP(Summary!$A157,'District 23'!$A$1:$H$999,8,FALSE)),0,VLOOKUP(Summary!$A157,'District 23'!$A$1:$H$999,8,FALSE))+IF(ISNA(VLOOKUP(Summary!$A157,'District 24'!$A$1:$H$999,8,FALSE)),0,VLOOKUP(Summary!$A157,'District 24'!$A$1:$H$999,8,FALSE))+IF(ISNA(VLOOKUP(Summary!$A157,'District 25'!$A$1:$H$999,8,FALSE)),0,VLOOKUP(Summary!$A157,'District 25'!$A$1:$H$999,8,FALSE))+IF(ISNA(VLOOKUP(Summary!$A157,'District 26'!$A$1:$H$999,8,FALSE)),0,VLOOKUP(Summary!$A157,'District 26'!$A$1:$H$999,8,FALSE))+IF(ISNA(VLOOKUP(Summary!$A157,'District 27'!$A$1:$H$999,8,FALSE)),0,VLOOKUP(Summary!$A157,'District 27'!$A$1:$H$999,8,FALSE))+IF(ISNA(VLOOKUP(Summary!$A157,'District 28'!$A$1:$H$999,8,FALSE)),0,VLOOKUP(Summary!$A157,'District 28'!$A$1:$H$999,8,FALSE))+IF(ISNA(VLOOKUP(Summary!$A157,'District 29'!$A$1:$H$999,8,FALSE)),0,VLOOKUP(Summary!$A157,'District 29'!$A$1:$H$999,8,FALSE))</f>
        <v>18</v>
      </c>
      <c r="I157" s="7">
        <f t="shared" si="3"/>
        <v>21</v>
      </c>
      <c r="J157" s="8" t="s">
        <v>53</v>
      </c>
      <c r="K157" s="8" t="s">
        <v>48</v>
      </c>
      <c r="L157" s="9">
        <v>43671</v>
      </c>
      <c r="M157" s="8">
        <v>21</v>
      </c>
      <c r="N157" s="10">
        <f>H157/M157</f>
        <v>0.8571428571428571</v>
      </c>
      <c r="O157" s="10">
        <f>I157/M157</f>
        <v>1</v>
      </c>
    </row>
    <row r="158" spans="1:15" s="5" customFormat="1" x14ac:dyDescent="0.2">
      <c r="A158" s="6">
        <v>101636</v>
      </c>
      <c r="B158" s="7">
        <f>IF(ISNA(VLOOKUP(Summary!$A158,'District 0'!$A$1:$H$999,2,FALSE)),0,VLOOKUP(Summary!$A158,'District 0'!$A$1:$H$999,2,FALSE))+IF(ISNA(VLOOKUP(Summary!$A158,'District 1'!$A$1:$H$999,2,FALSE)),0,VLOOKUP(Summary!$A158,'District 1'!$A$1:$H$999,2,FALSE))+IF(ISNA(VLOOKUP(Summary!$A158,'District 2'!$A$1:$H$999,2,FALSE)),0,VLOOKUP(Summary!$A158,'District 2'!$A$1:$H$999,2,FALSE))+IF(ISNA(VLOOKUP(Summary!$A158,'District 3'!$A$1:$H$999,2,FALSE)),0,VLOOKUP(Summary!$A158,'District 3'!$A$1:$H$999,2,FALSE))+IF(ISNA(VLOOKUP(Summary!$A158,'District 4'!$A$1:$H$999,2,FALSE)),0,VLOOKUP(Summary!$A158,'District 4'!$A$1:$H$999,2,FALSE))+IF(ISNA(VLOOKUP(Summary!$A158,'District 5'!$A$1:$H$999,2,FALSE)),0,VLOOKUP(Summary!$A158,'District 5'!$A$1:$H$999,2,FALSE))+IF(ISNA(VLOOKUP(Summary!$A158,'District 6'!$A$1:$H$999,2,FALSE)),0,VLOOKUP(Summary!$A158,'District 6'!$A$1:$H$999,2,FALSE))+IF(ISNA(VLOOKUP(Summary!$A158,'District 7'!$A$1:$H$999,2,FALSE)),0,VLOOKUP(Summary!$A158,'District 7'!$A$1:$H$999,2,FALSE))+IF(ISNA(VLOOKUP(Summary!$A158,'District 8'!$A$1:$H$999,2,FALSE)),0,VLOOKUP(Summary!$A158,'District 8'!$A$1:$H$999,2,FALSE))+IF(ISNA(VLOOKUP(Summary!$A158,'District 9'!$A$1:$H$999,2,FALSE)),0,VLOOKUP(Summary!$A158,'District 9'!$A$1:$H$999,2,FALSE))+IF(ISNA(VLOOKUP(Summary!$A158,'District 10'!$A$1:$H$999,2,FALSE)),0,VLOOKUP(Summary!$A158,'District 10'!$A$1:$H$999,2,FALSE))+IF(ISNA(VLOOKUP(Summary!$A158,'District 11'!$A$1:$H$999,2,FALSE)),0,VLOOKUP(Summary!$A158,'District 11'!$A$1:$H$999,2,FALSE))+IF(ISNA(VLOOKUP(Summary!$A158,'District 12'!$A$1:$H$999,2,FALSE)),0,VLOOKUP(Summary!$A158,'District 12'!$A$1:$H$999,2,FALSE))+IF(ISNA(VLOOKUP(Summary!$A158,'District 13'!$A$1:$H$999,2,FALSE)),0,VLOOKUP(Summary!$A158,'District 13'!$A$1:$H$999,2,FALSE))+IF(ISNA(VLOOKUP(Summary!$A158,'District 14'!$A$1:$H$999,2,FALSE)),0,VLOOKUP(Summary!$A158,'District 14'!$A$1:$H$999,2,FALSE))+IF(ISNA(VLOOKUP(Summary!$A158,'District 15'!$A$1:$H$999,2,FALSE)),0,VLOOKUP(Summary!$A158,'District 15'!$A$1:$H$999,2,FALSE))+IF(ISNA(VLOOKUP(Summary!$A158,'District 16'!$A$1:$H$999,2,FALSE)),0,VLOOKUP(Summary!$A158,'District 16'!$A$1:$H$999,2,FALSE))+IF(ISNA(VLOOKUP(Summary!$A158,'District 17'!$A$1:$H$999,2,FALSE)),0,VLOOKUP(Summary!$A158,'District 17'!$A$1:$H$999,2,FALSE))+IF(ISNA(VLOOKUP(Summary!$A158,'District 18'!$A$1:$H$999,2,FALSE)),0,VLOOKUP(Summary!$A158,'District 18'!$A$1:$H$999,2,FALSE))+IF(ISNA(VLOOKUP(Summary!$A158,'District 19'!$A$1:$H$999,2,FALSE)),0,VLOOKUP(Summary!$A158,'District 19'!$A$1:$H$999,2,FALSE))+IF(ISNA(VLOOKUP(Summary!$A158,'District 20'!$A$1:$H$999,2,FALSE)),0,VLOOKUP(Summary!$A158,'District 20'!$A$1:$H$999,2,FALSE))+IF(ISNA(VLOOKUP(Summary!$A158,'District 21'!$A$1:$H$999,2,FALSE)),0,VLOOKUP(Summary!$A158,'District 21'!$A$1:$H$999,2,FALSE))+IF(ISNA(VLOOKUP(Summary!$A158,'District 22'!$A$1:$H$999,2,FALSE)),0,VLOOKUP(Summary!$A158,'District 22'!$A$1:$H$999,2,FALSE))+IF(ISNA(VLOOKUP(Summary!$A158,'District 23'!$A$1:$H$999,2,FALSE)),0,VLOOKUP(Summary!$A158,'District 23'!$A$1:$H$999,2,FALSE))+IF(ISNA(VLOOKUP(Summary!$A158,'District 24'!$A$1:$H$999,2,FALSE)),0,VLOOKUP(Summary!$A158,'District 24'!$A$1:$H$999,2,FALSE))+IF(ISNA(VLOOKUP(Summary!$A158,'District 25'!$A$1:$H$999,2,FALSE)),0,VLOOKUP(Summary!$A158,'District 25'!$A$1:$H$999,2,FALSE))+IF(ISNA(VLOOKUP(Summary!$A158,'District 26'!$A$1:$H$999,2,FALSE)),0,VLOOKUP(Summary!$A158,'District 26'!$A$1:$H$999,2,FALSE))+IF(ISNA(VLOOKUP(Summary!$A158,'District 27'!$A$1:$H$999,2,FALSE)),0,VLOOKUP(Summary!$A158,'District 27'!$A$1:$H$999,2,FALSE))+IF(ISNA(VLOOKUP(Summary!$A158,'District 28'!$A$1:$H$999,2,FALSE)),0,VLOOKUP(Summary!$A158,'District 28'!$A$1:$H$999,2,FALSE))+IF(ISNA(VLOOKUP(Summary!$A158,'District 29'!$A$1:$H$999,2,FALSE)),0,VLOOKUP(Summary!$A158,'District 29'!$A$1:$H$999,2,FALSE))</f>
        <v>2</v>
      </c>
      <c r="C158" s="7">
        <f>IF(ISNA(VLOOKUP(Summary!$A158,'District 0'!$A$1:$H$999,3,FALSE)),0,VLOOKUP(Summary!$A158,'District 0'!$A$1:$H$999,3,FALSE))+IF(ISNA(VLOOKUP(Summary!$A158,'District 1'!$A$1:$H$999,3,FALSE)),0,VLOOKUP(Summary!$A158,'District 1'!$A$1:$H$999,3,FALSE))+IF(ISNA(VLOOKUP(Summary!$A158,'District 2'!$A$1:$H$999,3,FALSE)),0,VLOOKUP(Summary!$A158,'District 2'!$A$1:$H$999,3,FALSE))+IF(ISNA(VLOOKUP(Summary!$A158,'District 3'!$A$1:$H$999,3,FALSE)),0,VLOOKUP(Summary!$A158,'District 3'!$A$1:$H$999,3,FALSE))+IF(ISNA(VLOOKUP(Summary!$A158,'District 4'!$A$1:$H$999,3,FALSE)),0,VLOOKUP(Summary!$A158,'District 4'!$A$1:$H$999,3,FALSE))+IF(ISNA(VLOOKUP(Summary!$A158,'District 5'!$A$1:$H$999,3,FALSE)),0,VLOOKUP(Summary!$A158,'District 5'!$A$1:$H$999,3,FALSE))+IF(ISNA(VLOOKUP(Summary!$A158,'District 6'!$A$1:$H$999,3,FALSE)),0,VLOOKUP(Summary!$A158,'District 6'!$A$1:$H$999,3,FALSE))+IF(ISNA(VLOOKUP(Summary!$A158,'District 7'!$A$1:$H$999,3,FALSE)),0,VLOOKUP(Summary!$A158,'District 7'!$A$1:$H$999,3,FALSE))+IF(ISNA(VLOOKUP(Summary!$A158,'District 8'!$A$1:$H$999,3,FALSE)),0,VLOOKUP(Summary!$A158,'District 8'!$A$1:$H$999,3,FALSE))+IF(ISNA(VLOOKUP(Summary!$A158,'District 9'!$A$1:$H$999,3,FALSE)),0,VLOOKUP(Summary!$A158,'District 9'!$A$1:$H$999,3,FALSE))+IF(ISNA(VLOOKUP(Summary!$A158,'District 10'!$A$1:$H$999,3,FALSE)),0,VLOOKUP(Summary!$A158,'District 10'!$A$1:$H$999,3,FALSE))+IF(ISNA(VLOOKUP(Summary!$A158,'District 11'!$A$1:$H$999,3,FALSE)),0,VLOOKUP(Summary!$A158,'District 11'!$A$1:$H$999,3,FALSE))+IF(ISNA(VLOOKUP(Summary!$A158,'District 12'!$A$1:$H$999,3,FALSE)),0,VLOOKUP(Summary!$A158,'District 12'!$A$1:$H$999,3,FALSE))+IF(ISNA(VLOOKUP(Summary!$A158,'District 13'!$A$1:$H$999,3,FALSE)),0,VLOOKUP(Summary!$A158,'District 13'!$A$1:$H$999,3,FALSE))+IF(ISNA(VLOOKUP(Summary!$A158,'District 14'!$A$1:$H$999,3,FALSE)),0,VLOOKUP(Summary!$A158,'District 14'!$A$1:$H$999,3,FALSE))+IF(ISNA(VLOOKUP(Summary!$A158,'District 15'!$A$1:$H$999,3,FALSE)),0,VLOOKUP(Summary!$A158,'District 15'!$A$1:$H$999,3,FALSE))+IF(ISNA(VLOOKUP(Summary!$A158,'District 16'!$A$1:$H$999,3,FALSE)),0,VLOOKUP(Summary!$A158,'District 16'!$A$1:$H$999,3,FALSE))+IF(ISNA(VLOOKUP(Summary!$A158,'District 17'!$A$1:$H$999,3,FALSE)),0,VLOOKUP(Summary!$A158,'District 17'!$A$1:$H$999,3,FALSE))+IF(ISNA(VLOOKUP(Summary!$A158,'District 18'!$A$1:$H$999,3,FALSE)),0,VLOOKUP(Summary!$A158,'District 18'!$A$1:$H$999,3,FALSE))+IF(ISNA(VLOOKUP(Summary!$A158,'District 19'!$A$1:$H$999,3,FALSE)),0,VLOOKUP(Summary!$A158,'District 19'!$A$1:$H$999,3,FALSE))+IF(ISNA(VLOOKUP(Summary!$A158,'District 20'!$A$1:$H$999,3,FALSE)),0,VLOOKUP(Summary!$A158,'District 20'!$A$1:$H$999,3,FALSE))+IF(ISNA(VLOOKUP(Summary!$A158,'District 21'!$A$1:$H$999,3,FALSE)),0,VLOOKUP(Summary!$A158,'District 21'!$A$1:$H$999,3,FALSE))+IF(ISNA(VLOOKUP(Summary!$A158,'District 22'!$A$1:$H$999,3,FALSE)),0,VLOOKUP(Summary!$A158,'District 22'!$A$1:$H$999,3,FALSE))+IF(ISNA(VLOOKUP(Summary!$A158,'District 23'!$A$1:$H$999,3,FALSE)),0,VLOOKUP(Summary!$A158,'District 23'!$A$1:$H$999,3,FALSE))+IF(ISNA(VLOOKUP(Summary!$A158,'District 24'!$A$1:$H$999,3,FALSE)),0,VLOOKUP(Summary!$A158,'District 24'!$A$1:$H$999,3,FALSE))+IF(ISNA(VLOOKUP(Summary!$A158,'District 25'!$A$1:$H$999,3,FALSE)),0,VLOOKUP(Summary!$A158,'District 25'!$A$1:$H$999,3,FALSE))+IF(ISNA(VLOOKUP(Summary!$A158,'District 26'!$A$1:$H$999,3,FALSE)),0,VLOOKUP(Summary!$A158,'District 26'!$A$1:$H$999,3,FALSE))+IF(ISNA(VLOOKUP(Summary!$A158,'District 27'!$A$1:$H$999,3,FALSE)),0,VLOOKUP(Summary!$A158,'District 27'!$A$1:$H$999,3,FALSE))+IF(ISNA(VLOOKUP(Summary!$A158,'District 28'!$A$1:$H$999,3,FALSE)),0,VLOOKUP(Summary!$A158,'District 28'!$A$1:$H$999,3,FALSE))+IF(ISNA(VLOOKUP(Summary!$A158,'District 29'!$A$1:$H$999,3,FALSE)),0,VLOOKUP(Summary!$A158,'District 29'!$A$1:$H$999,3,FALSE))</f>
        <v>30</v>
      </c>
      <c r="D158" s="7">
        <f>IF(ISNA(VLOOKUP(Summary!$A158,'District 0'!$A$1:$H$999,4,FALSE)),0,VLOOKUP(Summary!$A158,'District 0'!$A$1:$H$999,4,FALSE))+IF(ISNA(VLOOKUP(Summary!$A158,'District 1'!$A$1:$H$999,4,FALSE)),0,VLOOKUP(Summary!$A158,'District 1'!$A$1:$H$999,4,FALSE))+IF(ISNA(VLOOKUP(Summary!$A158,'District 2'!$A$1:$H$999,4,FALSE)),0,VLOOKUP(Summary!$A158,'District 2'!$A$1:$H$999,4,FALSE))+IF(ISNA(VLOOKUP(Summary!$A158,'District 3'!$A$1:$H$999,4,FALSE)),0,VLOOKUP(Summary!$A158,'District 3'!$A$1:$H$999,4,FALSE))+IF(ISNA(VLOOKUP(Summary!$A158,'District 4'!$A$1:$H$999,4,FALSE)),0,VLOOKUP(Summary!$A158,'District 4'!$A$1:$H$999,4,FALSE))+IF(ISNA(VLOOKUP(Summary!$A158,'District 5'!$A$1:$H$999,4,FALSE)),0,VLOOKUP(Summary!$A158,'District 5'!$A$1:$H$999,4,FALSE))+IF(ISNA(VLOOKUP(Summary!$A158,'District 6'!$A$1:$H$999,4,FALSE)),0,VLOOKUP(Summary!$A158,'District 6'!$A$1:$H$999,4,FALSE))+IF(ISNA(VLOOKUP(Summary!$A158,'District 7'!$A$1:$H$999,4,FALSE)),0,VLOOKUP(Summary!$A158,'District 7'!$A$1:$H$999,4,FALSE))+IF(ISNA(VLOOKUP(Summary!$A158,'District 8'!$A$1:$H$999,4,FALSE)),0,VLOOKUP(Summary!$A158,'District 8'!$A$1:$H$999,4,FALSE))+IF(ISNA(VLOOKUP(Summary!$A158,'District 9'!$A$1:$H$999,4,FALSE)),0,VLOOKUP(Summary!$A158,'District 9'!$A$1:$H$999,4,FALSE))+IF(ISNA(VLOOKUP(Summary!$A158,'District 10'!$A$1:$H$999,4,FALSE)),0,VLOOKUP(Summary!$A158,'District 10'!$A$1:$H$999,4,FALSE))+IF(ISNA(VLOOKUP(Summary!$A158,'District 11'!$A$1:$H$999,4,FALSE)),0,VLOOKUP(Summary!$A158,'District 11'!$A$1:$H$999,4,FALSE))+IF(ISNA(VLOOKUP(Summary!$A158,'District 12'!$A$1:$H$999,4,FALSE)),0,VLOOKUP(Summary!$A158,'District 12'!$A$1:$H$999,4,FALSE))+IF(ISNA(VLOOKUP(Summary!$A158,'District 13'!$A$1:$H$999,4,FALSE)),0,VLOOKUP(Summary!$A158,'District 13'!$A$1:$H$999,4,FALSE))+IF(ISNA(VLOOKUP(Summary!$A158,'District 14'!$A$1:$H$999,4,FALSE)),0,VLOOKUP(Summary!$A158,'District 14'!$A$1:$H$999,4,FALSE))+IF(ISNA(VLOOKUP(Summary!$A158,'District 15'!$A$1:$H$999,4,FALSE)),0,VLOOKUP(Summary!$A158,'District 15'!$A$1:$H$999,4,FALSE))+IF(ISNA(VLOOKUP(Summary!$A158,'District 16'!$A$1:$H$999,4,FALSE)),0,VLOOKUP(Summary!$A158,'District 16'!$A$1:$H$999,4,FALSE))+IF(ISNA(VLOOKUP(Summary!$A158,'District 17'!$A$1:$H$999,4,FALSE)),0,VLOOKUP(Summary!$A158,'District 17'!$A$1:$H$999,4,FALSE))+IF(ISNA(VLOOKUP(Summary!$A158,'District 18'!$A$1:$H$999,4,FALSE)),0,VLOOKUP(Summary!$A158,'District 18'!$A$1:$H$999,4,FALSE))+IF(ISNA(VLOOKUP(Summary!$A158,'District 19'!$A$1:$H$999,4,FALSE)),0,VLOOKUP(Summary!$A158,'District 19'!$A$1:$H$999,4,FALSE))+IF(ISNA(VLOOKUP(Summary!$A158,'District 20'!$A$1:$H$999,4,FALSE)),0,VLOOKUP(Summary!$A158,'District 20'!$A$1:$H$999,4,FALSE))+IF(ISNA(VLOOKUP(Summary!$A158,'District 21'!$A$1:$H$999,4,FALSE)),0,VLOOKUP(Summary!$A158,'District 21'!$A$1:$H$999,4,FALSE))+IF(ISNA(VLOOKUP(Summary!$A158,'District 22'!$A$1:$H$999,4,FALSE)),0,VLOOKUP(Summary!$A158,'District 22'!$A$1:$H$999,4,FALSE))+IF(ISNA(VLOOKUP(Summary!$A158,'District 23'!$A$1:$H$999,4,FALSE)),0,VLOOKUP(Summary!$A158,'District 23'!$A$1:$H$999,4,FALSE))+IF(ISNA(VLOOKUP(Summary!$A158,'District 24'!$A$1:$H$999,4,FALSE)),0,VLOOKUP(Summary!$A158,'District 24'!$A$1:$H$999,4,FALSE))+IF(ISNA(VLOOKUP(Summary!$A158,'District 25'!$A$1:$H$999,4,FALSE)),0,VLOOKUP(Summary!$A158,'District 25'!$A$1:$H$999,4,FALSE))+IF(ISNA(VLOOKUP(Summary!$A158,'District 26'!$A$1:$H$999,4,FALSE)),0,VLOOKUP(Summary!$A158,'District 26'!$A$1:$H$999,4,FALSE))+IF(ISNA(VLOOKUP(Summary!$A158,'District 27'!$A$1:$H$999,4,FALSE)),0,VLOOKUP(Summary!$A158,'District 27'!$A$1:$H$999,4,FALSE))+IF(ISNA(VLOOKUP(Summary!$A158,'District 28'!$A$1:$H$999,4,FALSE)),0,VLOOKUP(Summary!$A158,'District 28'!$A$1:$H$999,4,FALSE))+IF(ISNA(VLOOKUP(Summary!$A158,'District 29'!$A$1:$H$999,4,FALSE)),0,VLOOKUP(Summary!$A158,'District 29'!$A$1:$H$999,4,FALSE))</f>
        <v>0</v>
      </c>
      <c r="E158" s="7">
        <f>IF(ISNA(VLOOKUP(Summary!$A158,'District 0'!$A$1:$H$999,5,FALSE)),0,VLOOKUP(Summary!$A158,'District 0'!$A$1:$H$999,5,FALSE))+IF(ISNA(VLOOKUP(Summary!$A158,'District 1'!$A$1:$H$999,5,FALSE)),0,VLOOKUP(Summary!$A158,'District 1'!$A$1:$H$999,5,FALSE))+IF(ISNA(VLOOKUP(Summary!$A158,'District 2'!$A$1:$H$999,5,FALSE)),0,VLOOKUP(Summary!$A158,'District 2'!$A$1:$H$999,5,FALSE))+IF(ISNA(VLOOKUP(Summary!$A158,'District 3'!$A$1:$H$999,5,FALSE)),0,VLOOKUP(Summary!$A158,'District 3'!$A$1:$H$999,5,FALSE))+IF(ISNA(VLOOKUP(Summary!$A158,'District 4'!$A$1:$H$999,5,FALSE)),0,VLOOKUP(Summary!$A158,'District 4'!$A$1:$H$999,5,FALSE))+IF(ISNA(VLOOKUP(Summary!$A158,'District 5'!$A$1:$H$999,5,FALSE)),0,VLOOKUP(Summary!$A158,'District 5'!$A$1:$H$999,5,FALSE))+IF(ISNA(VLOOKUP(Summary!$A158,'District 6'!$A$1:$H$999,5,FALSE)),0,VLOOKUP(Summary!$A158,'District 6'!$A$1:$H$999,5,FALSE))+IF(ISNA(VLOOKUP(Summary!$A158,'District 7'!$A$1:$H$999,5,FALSE)),0,VLOOKUP(Summary!$A158,'District 7'!$A$1:$H$999,5,FALSE))+IF(ISNA(VLOOKUP(Summary!$A158,'District 8'!$A$1:$H$999,5,FALSE)),0,VLOOKUP(Summary!$A158,'District 8'!$A$1:$H$999,5,FALSE))+IF(ISNA(VLOOKUP(Summary!$A158,'District 9'!$A$1:$H$999,5,FALSE)),0,VLOOKUP(Summary!$A158,'District 9'!$A$1:$H$999,5,FALSE))+IF(ISNA(VLOOKUP(Summary!$A158,'District 10'!$A$1:$H$999,5,FALSE)),0,VLOOKUP(Summary!$A158,'District 10'!$A$1:$H$999,5,FALSE))+IF(ISNA(VLOOKUP(Summary!$A158,'District 11'!$A$1:$H$999,5,FALSE)),0,VLOOKUP(Summary!$A158,'District 11'!$A$1:$H$999,5,FALSE))+IF(ISNA(VLOOKUP(Summary!$A158,'District 12'!$A$1:$H$999,5,FALSE)),0,VLOOKUP(Summary!$A158,'District 12'!$A$1:$H$999,5,FALSE))+IF(ISNA(VLOOKUP(Summary!$A158,'District 13'!$A$1:$H$999,5,FALSE)),0,VLOOKUP(Summary!$A158,'District 13'!$A$1:$H$999,5,FALSE))+IF(ISNA(VLOOKUP(Summary!$A158,'District 14'!$A$1:$H$999,5,FALSE)),0,VLOOKUP(Summary!$A158,'District 14'!$A$1:$H$999,5,FALSE))+IF(ISNA(VLOOKUP(Summary!$A158,'District 15'!$A$1:$H$999,5,FALSE)),0,VLOOKUP(Summary!$A158,'District 15'!$A$1:$H$999,5,FALSE))+IF(ISNA(VLOOKUP(Summary!$A158,'District 16'!$A$1:$H$999,5,FALSE)),0,VLOOKUP(Summary!$A158,'District 16'!$A$1:$H$999,5,FALSE))+IF(ISNA(VLOOKUP(Summary!$A158,'District 17'!$A$1:$H$999,5,FALSE)),0,VLOOKUP(Summary!$A158,'District 17'!$A$1:$H$999,5,FALSE))+IF(ISNA(VLOOKUP(Summary!$A158,'District 18'!$A$1:$H$999,5,FALSE)),0,VLOOKUP(Summary!$A158,'District 18'!$A$1:$H$999,5,FALSE))+IF(ISNA(VLOOKUP(Summary!$A158,'District 19'!$A$1:$H$999,5,FALSE)),0,VLOOKUP(Summary!$A158,'District 19'!$A$1:$H$999,5,FALSE))+IF(ISNA(VLOOKUP(Summary!$A158,'District 20'!$A$1:$H$999,5,FALSE)),0,VLOOKUP(Summary!$A158,'District 20'!$A$1:$H$999,5,FALSE))+IF(ISNA(VLOOKUP(Summary!$A158,'District 21'!$A$1:$H$999,5,FALSE)),0,VLOOKUP(Summary!$A158,'District 21'!$A$1:$H$999,5,FALSE))+IF(ISNA(VLOOKUP(Summary!$A158,'District 22'!$A$1:$H$999,5,FALSE)),0,VLOOKUP(Summary!$A158,'District 22'!$A$1:$H$999,5,FALSE))+IF(ISNA(VLOOKUP(Summary!$A158,'District 23'!$A$1:$H$999,5,FALSE)),0,VLOOKUP(Summary!$A158,'District 23'!$A$1:$H$999,5,FALSE))+IF(ISNA(VLOOKUP(Summary!$A158,'District 24'!$A$1:$H$999,5,FALSE)),0,VLOOKUP(Summary!$A158,'District 24'!$A$1:$H$999,5,FALSE))+IF(ISNA(VLOOKUP(Summary!$A158,'District 25'!$A$1:$H$999,5,FALSE)),0,VLOOKUP(Summary!$A158,'District 25'!$A$1:$H$999,5,FALSE))+IF(ISNA(VLOOKUP(Summary!$A158,'District 26'!$A$1:$H$999,5,FALSE)),0,VLOOKUP(Summary!$A158,'District 26'!$A$1:$H$999,5,FALSE))+IF(ISNA(VLOOKUP(Summary!$A158,'District 27'!$A$1:$H$999,5,FALSE)),0,VLOOKUP(Summary!$A158,'District 27'!$A$1:$H$999,5,FALSE))+IF(ISNA(VLOOKUP(Summary!$A158,'District 28'!$A$1:$H$999,5,FALSE)),0,VLOOKUP(Summary!$A158,'District 28'!$A$1:$H$999,5,FALSE))+IF(ISNA(VLOOKUP(Summary!$A158,'District 29'!$A$1:$H$999,5,FALSE)),0,VLOOKUP(Summary!$A158,'District 29'!$A$1:$H$999,5,FALSE))</f>
        <v>2</v>
      </c>
      <c r="F158" s="7">
        <f>IF(ISNA(VLOOKUP(Summary!$A158,'District 0'!$A$1:$H$999,6,FALSE)),0,VLOOKUP(Summary!$A158,'District 0'!$A$1:$H$999,6,FALSE))+IF(ISNA(VLOOKUP(Summary!$A158,'District 1'!$A$1:$H$999,6,FALSE)),0,VLOOKUP(Summary!$A158,'District 1'!$A$1:$H$999,6,FALSE))+IF(ISNA(VLOOKUP(Summary!$A158,'District 2'!$A$1:$H$999,6,FALSE)),0,VLOOKUP(Summary!$A158,'District 2'!$A$1:$H$999,6,FALSE))+IF(ISNA(VLOOKUP(Summary!$A158,'District 3'!$A$1:$H$999,6,FALSE)),0,VLOOKUP(Summary!$A158,'District 3'!$A$1:$H$999,6,FALSE))+IF(ISNA(VLOOKUP(Summary!$A158,'District 4'!$A$1:$H$999,6,FALSE)),0,VLOOKUP(Summary!$A158,'District 4'!$A$1:$H$999,6,FALSE))+IF(ISNA(VLOOKUP(Summary!$A158,'District 5'!$A$1:$H$999,6,FALSE)),0,VLOOKUP(Summary!$A158,'District 5'!$A$1:$H$999,6,FALSE))+IF(ISNA(VLOOKUP(Summary!$A158,'District 6'!$A$1:$H$999,6,FALSE)),0,VLOOKUP(Summary!$A158,'District 6'!$A$1:$H$999,6,FALSE))+IF(ISNA(VLOOKUP(Summary!$A158,'District 7'!$A$1:$H$999,6,FALSE)),0,VLOOKUP(Summary!$A158,'District 7'!$A$1:$H$999,6,FALSE))+IF(ISNA(VLOOKUP(Summary!$A158,'District 8'!$A$1:$H$999,6,FALSE)),0,VLOOKUP(Summary!$A158,'District 8'!$A$1:$H$999,6,FALSE))+IF(ISNA(VLOOKUP(Summary!$A158,'District 9'!$A$1:$H$999,6,FALSE)),0,VLOOKUP(Summary!$A158,'District 9'!$A$1:$H$999,6,FALSE))+IF(ISNA(VLOOKUP(Summary!$A158,'District 10'!$A$1:$H$999,6,FALSE)),0,VLOOKUP(Summary!$A158,'District 10'!$A$1:$H$999,6,FALSE))+IF(ISNA(VLOOKUP(Summary!$A158,'District 11'!$A$1:$H$999,6,FALSE)),0,VLOOKUP(Summary!$A158,'District 11'!$A$1:$H$999,6,FALSE))+IF(ISNA(VLOOKUP(Summary!$A158,'District 12'!$A$1:$H$999,6,FALSE)),0,VLOOKUP(Summary!$A158,'District 12'!$A$1:$H$999,6,FALSE))+IF(ISNA(VLOOKUP(Summary!$A158,'District 13'!$A$1:$H$999,6,FALSE)),0,VLOOKUP(Summary!$A158,'District 13'!$A$1:$H$999,6,FALSE))+IF(ISNA(VLOOKUP(Summary!$A158,'District 14'!$A$1:$H$999,6,FALSE)),0,VLOOKUP(Summary!$A158,'District 14'!$A$1:$H$999,6,FALSE))+IF(ISNA(VLOOKUP(Summary!$A158,'District 15'!$A$1:$H$999,6,FALSE)),0,VLOOKUP(Summary!$A158,'District 15'!$A$1:$H$999,6,FALSE))+IF(ISNA(VLOOKUP(Summary!$A158,'District 16'!$A$1:$H$999,6,FALSE)),0,VLOOKUP(Summary!$A158,'District 16'!$A$1:$H$999,6,FALSE))+IF(ISNA(VLOOKUP(Summary!$A158,'District 17'!$A$1:$H$999,6,FALSE)),0,VLOOKUP(Summary!$A158,'District 17'!$A$1:$H$999,6,FALSE))+IF(ISNA(VLOOKUP(Summary!$A158,'District 18'!$A$1:$H$999,6,FALSE)),0,VLOOKUP(Summary!$A158,'District 18'!$A$1:$H$999,6,FALSE))+IF(ISNA(VLOOKUP(Summary!$A158,'District 19'!$A$1:$H$999,6,FALSE)),0,VLOOKUP(Summary!$A158,'District 19'!$A$1:$H$999,6,FALSE))+IF(ISNA(VLOOKUP(Summary!$A158,'District 20'!$A$1:$H$999,6,FALSE)),0,VLOOKUP(Summary!$A158,'District 20'!$A$1:$H$999,6,FALSE))+IF(ISNA(VLOOKUP(Summary!$A158,'District 21'!$A$1:$H$999,6,FALSE)),0,VLOOKUP(Summary!$A158,'District 21'!$A$1:$H$999,6,FALSE))+IF(ISNA(VLOOKUP(Summary!$A158,'District 22'!$A$1:$H$999,6,FALSE)),0,VLOOKUP(Summary!$A158,'District 22'!$A$1:$H$999,6,FALSE))+IF(ISNA(VLOOKUP(Summary!$A158,'District 23'!$A$1:$H$999,6,FALSE)),0,VLOOKUP(Summary!$A158,'District 23'!$A$1:$H$999,6,FALSE))+IF(ISNA(VLOOKUP(Summary!$A158,'District 24'!$A$1:$H$999,6,FALSE)),0,VLOOKUP(Summary!$A158,'District 24'!$A$1:$H$999,6,FALSE))+IF(ISNA(VLOOKUP(Summary!$A158,'District 25'!$A$1:$H$999,6,FALSE)),0,VLOOKUP(Summary!$A158,'District 25'!$A$1:$H$999,6,FALSE))+IF(ISNA(VLOOKUP(Summary!$A158,'District 26'!$A$1:$H$999,6,FALSE)),0,VLOOKUP(Summary!$A158,'District 26'!$A$1:$H$999,6,FALSE))+IF(ISNA(VLOOKUP(Summary!$A158,'District 27'!$A$1:$H$999,6,FALSE)),0,VLOOKUP(Summary!$A158,'District 27'!$A$1:$H$999,6,FALSE))+IF(ISNA(VLOOKUP(Summary!$A158,'District 28'!$A$1:$H$999,6,FALSE)),0,VLOOKUP(Summary!$A158,'District 28'!$A$1:$H$999,6,FALSE))+IF(ISNA(VLOOKUP(Summary!$A158,'District 29'!$A$1:$H$999,6,FALSE)),0,VLOOKUP(Summary!$A158,'District 29'!$A$1:$H$999,6,FALSE))</f>
        <v>3</v>
      </c>
      <c r="G158" s="7">
        <f>IF(ISNA(VLOOKUP(Summary!$A158,'District 0'!$A$1:$H$999,7,FALSE)),0,VLOOKUP(Summary!$A158,'District 0'!$A$1:$H$999,7,FALSE))+IF(ISNA(VLOOKUP(Summary!$A158,'District 1'!$A$1:$H$999,7,FALSE)),0,VLOOKUP(Summary!$A158,'District 1'!$A$1:$H$999,7,FALSE))+IF(ISNA(VLOOKUP(Summary!$A158,'District 2'!$A$1:$H$999,7,FALSE)),0,VLOOKUP(Summary!$A158,'District 2'!$A$1:$H$999,7,FALSE))+IF(ISNA(VLOOKUP(Summary!$A158,'District 3'!$A$1:$H$999,7,FALSE)),0,VLOOKUP(Summary!$A158,'District 3'!$A$1:$H$999,7,FALSE))+IF(ISNA(VLOOKUP(Summary!$A158,'District 4'!$A$1:$H$999,7,FALSE)),0,VLOOKUP(Summary!$A158,'District 4'!$A$1:$H$999,7,FALSE))+IF(ISNA(VLOOKUP(Summary!$A158,'District 5'!$A$1:$H$999,7,FALSE)),0,VLOOKUP(Summary!$A158,'District 5'!$A$1:$H$999,7,FALSE))+IF(ISNA(VLOOKUP(Summary!$A158,'District 6'!$A$1:$H$999,7,FALSE)),0,VLOOKUP(Summary!$A158,'District 6'!$A$1:$H$999,7,FALSE))+IF(ISNA(VLOOKUP(Summary!$A158,'District 7'!$A$1:$H$999,7,FALSE)),0,VLOOKUP(Summary!$A158,'District 7'!$A$1:$H$999,7,FALSE))+IF(ISNA(VLOOKUP(Summary!$A158,'District 8'!$A$1:$H$999,7,FALSE)),0,VLOOKUP(Summary!$A158,'District 8'!$A$1:$H$999,7,FALSE))+IF(ISNA(VLOOKUP(Summary!$A158,'District 9'!$A$1:$H$999,7,FALSE)),0,VLOOKUP(Summary!$A158,'District 9'!$A$1:$H$999,7,FALSE))+IF(ISNA(VLOOKUP(Summary!$A158,'District 10'!$A$1:$H$999,7,FALSE)),0,VLOOKUP(Summary!$A158,'District 10'!$A$1:$H$999,7,FALSE))+IF(ISNA(VLOOKUP(Summary!$A158,'District 11'!$A$1:$H$999,7,FALSE)),0,VLOOKUP(Summary!$A158,'District 11'!$A$1:$H$999,7,FALSE))+IF(ISNA(VLOOKUP(Summary!$A158,'District 12'!$A$1:$H$999,7,FALSE)),0,VLOOKUP(Summary!$A158,'District 12'!$A$1:$H$999,7,FALSE))+IF(ISNA(VLOOKUP(Summary!$A158,'District 13'!$A$1:$H$999,7,FALSE)),0,VLOOKUP(Summary!$A158,'District 13'!$A$1:$H$999,7,FALSE))+IF(ISNA(VLOOKUP(Summary!$A158,'District 14'!$A$1:$H$999,7,FALSE)),0,VLOOKUP(Summary!$A158,'District 14'!$A$1:$H$999,7,FALSE))+IF(ISNA(VLOOKUP(Summary!$A158,'District 15'!$A$1:$H$999,7,FALSE)),0,VLOOKUP(Summary!$A158,'District 15'!$A$1:$H$999,7,FALSE))+IF(ISNA(VLOOKUP(Summary!$A158,'District 16'!$A$1:$H$999,7,FALSE)),0,VLOOKUP(Summary!$A158,'District 16'!$A$1:$H$999,7,FALSE))+IF(ISNA(VLOOKUP(Summary!$A158,'District 17'!$A$1:$H$999,7,FALSE)),0,VLOOKUP(Summary!$A158,'District 17'!$A$1:$H$999,7,FALSE))+IF(ISNA(VLOOKUP(Summary!$A158,'District 18'!$A$1:$H$999,7,FALSE)),0,VLOOKUP(Summary!$A158,'District 18'!$A$1:$H$999,7,FALSE))+IF(ISNA(VLOOKUP(Summary!$A158,'District 19'!$A$1:$H$999,7,FALSE)),0,VLOOKUP(Summary!$A158,'District 19'!$A$1:$H$999,7,FALSE))+IF(ISNA(VLOOKUP(Summary!$A158,'District 20'!$A$1:$H$999,7,FALSE)),0,VLOOKUP(Summary!$A158,'District 20'!$A$1:$H$999,7,FALSE))+IF(ISNA(VLOOKUP(Summary!$A158,'District 21'!$A$1:$H$999,7,FALSE)),0,VLOOKUP(Summary!$A158,'District 21'!$A$1:$H$999,7,FALSE))+IF(ISNA(VLOOKUP(Summary!$A158,'District 22'!$A$1:$H$999,7,FALSE)),0,VLOOKUP(Summary!$A158,'District 22'!$A$1:$H$999,7,FALSE))+IF(ISNA(VLOOKUP(Summary!$A158,'District 23'!$A$1:$H$999,7,FALSE)),0,VLOOKUP(Summary!$A158,'District 23'!$A$1:$H$999,7,FALSE))+IF(ISNA(VLOOKUP(Summary!$A158,'District 24'!$A$1:$H$999,7,FALSE)),0,VLOOKUP(Summary!$A158,'District 24'!$A$1:$H$999,7,FALSE))+IF(ISNA(VLOOKUP(Summary!$A158,'District 25'!$A$1:$H$999,7,FALSE)),0,VLOOKUP(Summary!$A158,'District 25'!$A$1:$H$999,7,FALSE))+IF(ISNA(VLOOKUP(Summary!$A158,'District 26'!$A$1:$H$999,7,FALSE)),0,VLOOKUP(Summary!$A158,'District 26'!$A$1:$H$999,7,FALSE))+IF(ISNA(VLOOKUP(Summary!$A158,'District 27'!$A$1:$H$999,7,FALSE)),0,VLOOKUP(Summary!$A158,'District 27'!$A$1:$H$999,7,FALSE))+IF(ISNA(VLOOKUP(Summary!$A158,'District 28'!$A$1:$H$999,7,FALSE)),0,VLOOKUP(Summary!$A158,'District 28'!$A$1:$H$999,7,FALSE))+IF(ISNA(VLOOKUP(Summary!$A158,'District 29'!$A$1:$H$999,7,FALSE)),0,VLOOKUP(Summary!$A158,'District 29'!$A$1:$H$999,7,FALSE))</f>
        <v>1</v>
      </c>
      <c r="H158" s="7">
        <f>IF(ISNA(VLOOKUP(Summary!$A158,'District 0'!$A$1:$H$999,8,FALSE)),0,VLOOKUP(Summary!$A158,'District 0'!$A$1:$H$999,8,FALSE))+IF(ISNA(VLOOKUP(Summary!$A158,'District 1'!$A$1:$H$999,8,FALSE)),0,VLOOKUP(Summary!$A158,'District 1'!$A$1:$H$999,8,FALSE))+IF(ISNA(VLOOKUP(Summary!$A158,'District 2'!$A$1:$H$999,8,FALSE)),0,VLOOKUP(Summary!$A158,'District 2'!$A$1:$H$999,8,FALSE))+IF(ISNA(VLOOKUP(Summary!$A158,'District 3'!$A$1:$H$999,8,FALSE)),0,VLOOKUP(Summary!$A158,'District 3'!$A$1:$H$999,8,FALSE))+IF(ISNA(VLOOKUP(Summary!$A158,'District 4'!$A$1:$H$999,8,FALSE)),0,VLOOKUP(Summary!$A158,'District 4'!$A$1:$H$999,8,FALSE))+IF(ISNA(VLOOKUP(Summary!$A158,'District 5'!$A$1:$H$999,8,FALSE)),0,VLOOKUP(Summary!$A158,'District 5'!$A$1:$H$999,8,FALSE))+IF(ISNA(VLOOKUP(Summary!$A158,'District 6'!$A$1:$H$999,8,FALSE)),0,VLOOKUP(Summary!$A158,'District 6'!$A$1:$H$999,8,FALSE))+IF(ISNA(VLOOKUP(Summary!$A158,'District 7'!$A$1:$H$999,8,FALSE)),0,VLOOKUP(Summary!$A158,'District 7'!$A$1:$H$999,8,FALSE))+IF(ISNA(VLOOKUP(Summary!$A158,'District 8'!$A$1:$H$999,8,FALSE)),0,VLOOKUP(Summary!$A158,'District 8'!$A$1:$H$999,8,FALSE))+IF(ISNA(VLOOKUP(Summary!$A158,'District 9'!$A$1:$H$999,8,FALSE)),0,VLOOKUP(Summary!$A158,'District 9'!$A$1:$H$999,8,FALSE))+IF(ISNA(VLOOKUP(Summary!$A158,'District 10'!$A$1:$H$999,8,FALSE)),0,VLOOKUP(Summary!$A158,'District 10'!$A$1:$H$999,8,FALSE))+IF(ISNA(VLOOKUP(Summary!$A158,'District 11'!$A$1:$H$999,8,FALSE)),0,VLOOKUP(Summary!$A158,'District 11'!$A$1:$H$999,8,FALSE))+IF(ISNA(VLOOKUP(Summary!$A158,'District 12'!$A$1:$H$999,8,FALSE)),0,VLOOKUP(Summary!$A158,'District 12'!$A$1:$H$999,8,FALSE))+IF(ISNA(VLOOKUP(Summary!$A158,'District 13'!$A$1:$H$999,8,FALSE)),0,VLOOKUP(Summary!$A158,'District 13'!$A$1:$H$999,8,FALSE))+IF(ISNA(VLOOKUP(Summary!$A158,'District 14'!$A$1:$H$999,8,FALSE)),0,VLOOKUP(Summary!$A158,'District 14'!$A$1:$H$999,8,FALSE))+IF(ISNA(VLOOKUP(Summary!$A158,'District 15'!$A$1:$H$999,8,FALSE)),0,VLOOKUP(Summary!$A158,'District 15'!$A$1:$H$999,8,FALSE))+IF(ISNA(VLOOKUP(Summary!$A158,'District 16'!$A$1:$H$999,8,FALSE)),0,VLOOKUP(Summary!$A158,'District 16'!$A$1:$H$999,8,FALSE))+IF(ISNA(VLOOKUP(Summary!$A158,'District 17'!$A$1:$H$999,8,FALSE)),0,VLOOKUP(Summary!$A158,'District 17'!$A$1:$H$999,8,FALSE))+IF(ISNA(VLOOKUP(Summary!$A158,'District 18'!$A$1:$H$999,8,FALSE)),0,VLOOKUP(Summary!$A158,'District 18'!$A$1:$H$999,8,FALSE))+IF(ISNA(VLOOKUP(Summary!$A158,'District 19'!$A$1:$H$999,8,FALSE)),0,VLOOKUP(Summary!$A158,'District 19'!$A$1:$H$999,8,FALSE))+IF(ISNA(VLOOKUP(Summary!$A158,'District 20'!$A$1:$H$999,8,FALSE)),0,VLOOKUP(Summary!$A158,'District 20'!$A$1:$H$999,8,FALSE))+IF(ISNA(VLOOKUP(Summary!$A158,'District 21'!$A$1:$H$999,8,FALSE)),0,VLOOKUP(Summary!$A158,'District 21'!$A$1:$H$999,8,FALSE))+IF(ISNA(VLOOKUP(Summary!$A158,'District 22'!$A$1:$H$999,8,FALSE)),0,VLOOKUP(Summary!$A158,'District 22'!$A$1:$H$999,8,FALSE))+IF(ISNA(VLOOKUP(Summary!$A158,'District 23'!$A$1:$H$999,8,FALSE)),0,VLOOKUP(Summary!$A158,'District 23'!$A$1:$H$999,8,FALSE))+IF(ISNA(VLOOKUP(Summary!$A158,'District 24'!$A$1:$H$999,8,FALSE)),0,VLOOKUP(Summary!$A158,'District 24'!$A$1:$H$999,8,FALSE))+IF(ISNA(VLOOKUP(Summary!$A158,'District 25'!$A$1:$H$999,8,FALSE)),0,VLOOKUP(Summary!$A158,'District 25'!$A$1:$H$999,8,FALSE))+IF(ISNA(VLOOKUP(Summary!$A158,'District 26'!$A$1:$H$999,8,FALSE)),0,VLOOKUP(Summary!$A158,'District 26'!$A$1:$H$999,8,FALSE))+IF(ISNA(VLOOKUP(Summary!$A158,'District 27'!$A$1:$H$999,8,FALSE)),0,VLOOKUP(Summary!$A158,'District 27'!$A$1:$H$999,8,FALSE))+IF(ISNA(VLOOKUP(Summary!$A158,'District 28'!$A$1:$H$999,8,FALSE)),0,VLOOKUP(Summary!$A158,'District 28'!$A$1:$H$999,8,FALSE))+IF(ISNA(VLOOKUP(Summary!$A158,'District 29'!$A$1:$H$999,8,FALSE)),0,VLOOKUP(Summary!$A158,'District 29'!$A$1:$H$999,8,FALSE))</f>
        <v>108</v>
      </c>
      <c r="I158" s="7">
        <f t="shared" si="3"/>
        <v>146</v>
      </c>
      <c r="J158" s="8" t="s">
        <v>42</v>
      </c>
      <c r="K158" s="8" t="s">
        <v>48</v>
      </c>
      <c r="L158" s="9">
        <v>43671</v>
      </c>
      <c r="M158" s="8">
        <v>145</v>
      </c>
      <c r="N158" s="10">
        <f>H158/M158</f>
        <v>0.7448275862068966</v>
      </c>
      <c r="O158" s="10">
        <f>I158/M158</f>
        <v>1.0068965517241379</v>
      </c>
    </row>
    <row r="159" spans="1:15" s="5" customFormat="1" x14ac:dyDescent="0.2">
      <c r="A159" s="6">
        <v>100001</v>
      </c>
      <c r="B159" s="11">
        <f>IF(ISNA(VLOOKUP(Summary!$A159,'District 0'!$A$1:$H$999,2,FALSE)),0,VLOOKUP(Summary!$A159,'District 0'!$A$1:$H$999,2,FALSE))+IF(ISNA(VLOOKUP(Summary!$A159,'District 1'!$A$1:$H$999,2,FALSE)),0,VLOOKUP(Summary!$A159,'District 1'!$A$1:$H$999,2,FALSE))+IF(ISNA(VLOOKUP(Summary!$A159,'District 2'!$A$1:$H$999,2,FALSE)),0,VLOOKUP(Summary!$A159,'District 2'!$A$1:$H$999,2,FALSE))+IF(ISNA(VLOOKUP(Summary!$A159,'District 3'!$A$1:$H$999,2,FALSE)),0,VLOOKUP(Summary!$A159,'District 3'!$A$1:$H$999,2,FALSE))+IF(ISNA(VLOOKUP(Summary!$A159,'District 4'!$A$1:$H$999,2,FALSE)),0,VLOOKUP(Summary!$A159,'District 4'!$A$1:$H$999,2,FALSE))+IF(ISNA(VLOOKUP(Summary!$A159,'District 5'!$A$1:$H$999,2,FALSE)),0,VLOOKUP(Summary!$A159,'District 5'!$A$1:$H$999,2,FALSE))+IF(ISNA(VLOOKUP(Summary!$A159,'District 6'!$A$1:$H$999,2,FALSE)),0,VLOOKUP(Summary!$A159,'District 6'!$A$1:$H$999,2,FALSE))+IF(ISNA(VLOOKUP(Summary!$A159,'District 7'!$A$1:$H$999,2,FALSE)),0,VLOOKUP(Summary!$A159,'District 7'!$A$1:$H$999,2,FALSE))+IF(ISNA(VLOOKUP(Summary!$A159,'District 8'!$A$1:$H$999,2,FALSE)),0,VLOOKUP(Summary!$A159,'District 8'!$A$1:$H$999,2,FALSE))+IF(ISNA(VLOOKUP(Summary!$A159,'District 9'!$A$1:$H$999,2,FALSE)),0,VLOOKUP(Summary!$A159,'District 9'!$A$1:$H$999,2,FALSE))+IF(ISNA(VLOOKUP(Summary!$A159,'District 10'!$A$1:$H$999,2,FALSE)),0,VLOOKUP(Summary!$A159,'District 10'!$A$1:$H$999,2,FALSE))+IF(ISNA(VLOOKUP(Summary!$A159,'District 11'!$A$1:$H$999,2,FALSE)),0,VLOOKUP(Summary!$A159,'District 11'!$A$1:$H$999,2,FALSE))+IF(ISNA(VLOOKUP(Summary!$A159,'District 12'!$A$1:$H$999,2,FALSE)),0,VLOOKUP(Summary!$A159,'District 12'!$A$1:$H$999,2,FALSE))+IF(ISNA(VLOOKUP(Summary!$A159,'District 13'!$A$1:$H$999,2,FALSE)),0,VLOOKUP(Summary!$A159,'District 13'!$A$1:$H$999,2,FALSE))+IF(ISNA(VLOOKUP(Summary!$A159,'District 14'!$A$1:$H$999,2,FALSE)),0,VLOOKUP(Summary!$A159,'District 14'!$A$1:$H$999,2,FALSE))+IF(ISNA(VLOOKUP(Summary!$A159,'District 15'!$A$1:$H$999,2,FALSE)),0,VLOOKUP(Summary!$A159,'District 15'!$A$1:$H$999,2,FALSE))+IF(ISNA(VLOOKUP(Summary!$A159,'District 16'!$A$1:$H$999,2,FALSE)),0,VLOOKUP(Summary!$A159,'District 16'!$A$1:$H$999,2,FALSE))+IF(ISNA(VLOOKUP(Summary!$A159,'District 17'!$A$1:$H$999,2,FALSE)),0,VLOOKUP(Summary!$A159,'District 17'!$A$1:$H$999,2,FALSE))+IF(ISNA(VLOOKUP(Summary!$A159,'District 18'!$A$1:$H$999,2,FALSE)),0,VLOOKUP(Summary!$A159,'District 18'!$A$1:$H$999,2,FALSE))+IF(ISNA(VLOOKUP(Summary!$A159,'District 19'!$A$1:$H$999,2,FALSE)),0,VLOOKUP(Summary!$A159,'District 19'!$A$1:$H$999,2,FALSE))+IF(ISNA(VLOOKUP(Summary!$A159,'District 20'!$A$1:$H$999,2,FALSE)),0,VLOOKUP(Summary!$A159,'District 20'!$A$1:$H$999,2,FALSE))+IF(ISNA(VLOOKUP(Summary!$A159,'District 21'!$A$1:$H$999,2,FALSE)),0,VLOOKUP(Summary!$A159,'District 21'!$A$1:$H$999,2,FALSE))+IF(ISNA(VLOOKUP(Summary!$A159,'District 22'!$A$1:$H$999,2,FALSE)),0,VLOOKUP(Summary!$A159,'District 22'!$A$1:$H$999,2,FALSE))+IF(ISNA(VLOOKUP(Summary!$A159,'District 23'!$A$1:$H$999,2,FALSE)),0,VLOOKUP(Summary!$A159,'District 23'!$A$1:$H$999,2,FALSE))+IF(ISNA(VLOOKUP(Summary!$A159,'District 24'!$A$1:$H$999,2,FALSE)),0,VLOOKUP(Summary!$A159,'District 24'!$A$1:$H$999,2,FALSE))+IF(ISNA(VLOOKUP(Summary!$A159,'District 25'!$A$1:$H$999,2,FALSE)),0,VLOOKUP(Summary!$A159,'District 25'!$A$1:$H$999,2,FALSE))+IF(ISNA(VLOOKUP(Summary!$A159,'District 26'!$A$1:$H$999,2,FALSE)),0,VLOOKUP(Summary!$A159,'District 26'!$A$1:$H$999,2,FALSE))+IF(ISNA(VLOOKUP(Summary!$A159,'District 27'!$A$1:$H$999,2,FALSE)),0,VLOOKUP(Summary!$A159,'District 27'!$A$1:$H$999,2,FALSE))+IF(ISNA(VLOOKUP(Summary!$A159,'District 28'!$A$1:$H$999,2,FALSE)),0,VLOOKUP(Summary!$A159,'District 28'!$A$1:$H$999,2,FALSE))+IF(ISNA(VLOOKUP(Summary!$A159,'District 29'!$A$1:$H$999,2,FALSE)),0,VLOOKUP(Summary!$A159,'District 29'!$A$1:$H$999,2,FALSE))</f>
        <v>1</v>
      </c>
      <c r="C159" s="11">
        <f>IF(ISNA(VLOOKUP(Summary!$A159,'District 0'!$A$1:$H$999,3,FALSE)),0,VLOOKUP(Summary!$A159,'District 0'!$A$1:$H$999,3,FALSE))+IF(ISNA(VLOOKUP(Summary!$A159,'District 1'!$A$1:$H$999,3,FALSE)),0,VLOOKUP(Summary!$A159,'District 1'!$A$1:$H$999,3,FALSE))+IF(ISNA(VLOOKUP(Summary!$A159,'District 2'!$A$1:$H$999,3,FALSE)),0,VLOOKUP(Summary!$A159,'District 2'!$A$1:$H$999,3,FALSE))+IF(ISNA(VLOOKUP(Summary!$A159,'District 3'!$A$1:$H$999,3,FALSE)),0,VLOOKUP(Summary!$A159,'District 3'!$A$1:$H$999,3,FALSE))+IF(ISNA(VLOOKUP(Summary!$A159,'District 4'!$A$1:$H$999,3,FALSE)),0,VLOOKUP(Summary!$A159,'District 4'!$A$1:$H$999,3,FALSE))+IF(ISNA(VLOOKUP(Summary!$A159,'District 5'!$A$1:$H$999,3,FALSE)),0,VLOOKUP(Summary!$A159,'District 5'!$A$1:$H$999,3,FALSE))+IF(ISNA(VLOOKUP(Summary!$A159,'District 6'!$A$1:$H$999,3,FALSE)),0,VLOOKUP(Summary!$A159,'District 6'!$A$1:$H$999,3,FALSE))+IF(ISNA(VLOOKUP(Summary!$A159,'District 7'!$A$1:$H$999,3,FALSE)),0,VLOOKUP(Summary!$A159,'District 7'!$A$1:$H$999,3,FALSE))+IF(ISNA(VLOOKUP(Summary!$A159,'District 8'!$A$1:$H$999,3,FALSE)),0,VLOOKUP(Summary!$A159,'District 8'!$A$1:$H$999,3,FALSE))+IF(ISNA(VLOOKUP(Summary!$A159,'District 9'!$A$1:$H$999,3,FALSE)),0,VLOOKUP(Summary!$A159,'District 9'!$A$1:$H$999,3,FALSE))+IF(ISNA(VLOOKUP(Summary!$A159,'District 10'!$A$1:$H$999,3,FALSE)),0,VLOOKUP(Summary!$A159,'District 10'!$A$1:$H$999,3,FALSE))+IF(ISNA(VLOOKUP(Summary!$A159,'District 11'!$A$1:$H$999,3,FALSE)),0,VLOOKUP(Summary!$A159,'District 11'!$A$1:$H$999,3,FALSE))+IF(ISNA(VLOOKUP(Summary!$A159,'District 12'!$A$1:$H$999,3,FALSE)),0,VLOOKUP(Summary!$A159,'District 12'!$A$1:$H$999,3,FALSE))+IF(ISNA(VLOOKUP(Summary!$A159,'District 13'!$A$1:$H$999,3,FALSE)),0,VLOOKUP(Summary!$A159,'District 13'!$A$1:$H$999,3,FALSE))+IF(ISNA(VLOOKUP(Summary!$A159,'District 14'!$A$1:$H$999,3,FALSE)),0,VLOOKUP(Summary!$A159,'District 14'!$A$1:$H$999,3,FALSE))+IF(ISNA(VLOOKUP(Summary!$A159,'District 15'!$A$1:$H$999,3,FALSE)),0,VLOOKUP(Summary!$A159,'District 15'!$A$1:$H$999,3,FALSE))+IF(ISNA(VLOOKUP(Summary!$A159,'District 16'!$A$1:$H$999,3,FALSE)),0,VLOOKUP(Summary!$A159,'District 16'!$A$1:$H$999,3,FALSE))+IF(ISNA(VLOOKUP(Summary!$A159,'District 17'!$A$1:$H$999,3,FALSE)),0,VLOOKUP(Summary!$A159,'District 17'!$A$1:$H$999,3,FALSE))+IF(ISNA(VLOOKUP(Summary!$A159,'District 18'!$A$1:$H$999,3,FALSE)),0,VLOOKUP(Summary!$A159,'District 18'!$A$1:$H$999,3,FALSE))+IF(ISNA(VLOOKUP(Summary!$A159,'District 19'!$A$1:$H$999,3,FALSE)),0,VLOOKUP(Summary!$A159,'District 19'!$A$1:$H$999,3,FALSE))+IF(ISNA(VLOOKUP(Summary!$A159,'District 20'!$A$1:$H$999,3,FALSE)),0,VLOOKUP(Summary!$A159,'District 20'!$A$1:$H$999,3,FALSE))+IF(ISNA(VLOOKUP(Summary!$A159,'District 21'!$A$1:$H$999,3,FALSE)),0,VLOOKUP(Summary!$A159,'District 21'!$A$1:$H$999,3,FALSE))+IF(ISNA(VLOOKUP(Summary!$A159,'District 22'!$A$1:$H$999,3,FALSE)),0,VLOOKUP(Summary!$A159,'District 22'!$A$1:$H$999,3,FALSE))+IF(ISNA(VLOOKUP(Summary!$A159,'District 23'!$A$1:$H$999,3,FALSE)),0,VLOOKUP(Summary!$A159,'District 23'!$A$1:$H$999,3,FALSE))+IF(ISNA(VLOOKUP(Summary!$A159,'District 24'!$A$1:$H$999,3,FALSE)),0,VLOOKUP(Summary!$A159,'District 24'!$A$1:$H$999,3,FALSE))+IF(ISNA(VLOOKUP(Summary!$A159,'District 25'!$A$1:$H$999,3,FALSE)),0,VLOOKUP(Summary!$A159,'District 25'!$A$1:$H$999,3,FALSE))+IF(ISNA(VLOOKUP(Summary!$A159,'District 26'!$A$1:$H$999,3,FALSE)),0,VLOOKUP(Summary!$A159,'District 26'!$A$1:$H$999,3,FALSE))+IF(ISNA(VLOOKUP(Summary!$A159,'District 27'!$A$1:$H$999,3,FALSE)),0,VLOOKUP(Summary!$A159,'District 27'!$A$1:$H$999,3,FALSE))+IF(ISNA(VLOOKUP(Summary!$A159,'District 28'!$A$1:$H$999,3,FALSE)),0,VLOOKUP(Summary!$A159,'District 28'!$A$1:$H$999,3,FALSE))+IF(ISNA(VLOOKUP(Summary!$A159,'District 29'!$A$1:$H$999,3,FALSE)),0,VLOOKUP(Summary!$A159,'District 29'!$A$1:$H$999,3,FALSE))</f>
        <v>16</v>
      </c>
      <c r="D159" s="11">
        <f>IF(ISNA(VLOOKUP(Summary!$A159,'District 0'!$A$1:$H$999,4,FALSE)),0,VLOOKUP(Summary!$A159,'District 0'!$A$1:$H$999,4,FALSE))+IF(ISNA(VLOOKUP(Summary!$A159,'District 1'!$A$1:$H$999,4,FALSE)),0,VLOOKUP(Summary!$A159,'District 1'!$A$1:$H$999,4,FALSE))+IF(ISNA(VLOOKUP(Summary!$A159,'District 2'!$A$1:$H$999,4,FALSE)),0,VLOOKUP(Summary!$A159,'District 2'!$A$1:$H$999,4,FALSE))+IF(ISNA(VLOOKUP(Summary!$A159,'District 3'!$A$1:$H$999,4,FALSE)),0,VLOOKUP(Summary!$A159,'District 3'!$A$1:$H$999,4,FALSE))+IF(ISNA(VLOOKUP(Summary!$A159,'District 4'!$A$1:$H$999,4,FALSE)),0,VLOOKUP(Summary!$A159,'District 4'!$A$1:$H$999,4,FALSE))+IF(ISNA(VLOOKUP(Summary!$A159,'District 5'!$A$1:$H$999,4,FALSE)),0,VLOOKUP(Summary!$A159,'District 5'!$A$1:$H$999,4,FALSE))+IF(ISNA(VLOOKUP(Summary!$A159,'District 6'!$A$1:$H$999,4,FALSE)),0,VLOOKUP(Summary!$A159,'District 6'!$A$1:$H$999,4,FALSE))+IF(ISNA(VLOOKUP(Summary!$A159,'District 7'!$A$1:$H$999,4,FALSE)),0,VLOOKUP(Summary!$A159,'District 7'!$A$1:$H$999,4,FALSE))+IF(ISNA(VLOOKUP(Summary!$A159,'District 8'!$A$1:$H$999,4,FALSE)),0,VLOOKUP(Summary!$A159,'District 8'!$A$1:$H$999,4,FALSE))+IF(ISNA(VLOOKUP(Summary!$A159,'District 9'!$A$1:$H$999,4,FALSE)),0,VLOOKUP(Summary!$A159,'District 9'!$A$1:$H$999,4,FALSE))+IF(ISNA(VLOOKUP(Summary!$A159,'District 10'!$A$1:$H$999,4,FALSE)),0,VLOOKUP(Summary!$A159,'District 10'!$A$1:$H$999,4,FALSE))+IF(ISNA(VLOOKUP(Summary!$A159,'District 11'!$A$1:$H$999,4,FALSE)),0,VLOOKUP(Summary!$A159,'District 11'!$A$1:$H$999,4,FALSE))+IF(ISNA(VLOOKUP(Summary!$A159,'District 12'!$A$1:$H$999,4,FALSE)),0,VLOOKUP(Summary!$A159,'District 12'!$A$1:$H$999,4,FALSE))+IF(ISNA(VLOOKUP(Summary!$A159,'District 13'!$A$1:$H$999,4,FALSE)),0,VLOOKUP(Summary!$A159,'District 13'!$A$1:$H$999,4,FALSE))+IF(ISNA(VLOOKUP(Summary!$A159,'District 14'!$A$1:$H$999,4,FALSE)),0,VLOOKUP(Summary!$A159,'District 14'!$A$1:$H$999,4,FALSE))+IF(ISNA(VLOOKUP(Summary!$A159,'District 15'!$A$1:$H$999,4,FALSE)),0,VLOOKUP(Summary!$A159,'District 15'!$A$1:$H$999,4,FALSE))+IF(ISNA(VLOOKUP(Summary!$A159,'District 16'!$A$1:$H$999,4,FALSE)),0,VLOOKUP(Summary!$A159,'District 16'!$A$1:$H$999,4,FALSE))+IF(ISNA(VLOOKUP(Summary!$A159,'District 17'!$A$1:$H$999,4,FALSE)),0,VLOOKUP(Summary!$A159,'District 17'!$A$1:$H$999,4,FALSE))+IF(ISNA(VLOOKUP(Summary!$A159,'District 18'!$A$1:$H$999,4,FALSE)),0,VLOOKUP(Summary!$A159,'District 18'!$A$1:$H$999,4,FALSE))+IF(ISNA(VLOOKUP(Summary!$A159,'District 19'!$A$1:$H$999,4,FALSE)),0,VLOOKUP(Summary!$A159,'District 19'!$A$1:$H$999,4,FALSE))+IF(ISNA(VLOOKUP(Summary!$A159,'District 20'!$A$1:$H$999,4,FALSE)),0,VLOOKUP(Summary!$A159,'District 20'!$A$1:$H$999,4,FALSE))+IF(ISNA(VLOOKUP(Summary!$A159,'District 21'!$A$1:$H$999,4,FALSE)),0,VLOOKUP(Summary!$A159,'District 21'!$A$1:$H$999,4,FALSE))+IF(ISNA(VLOOKUP(Summary!$A159,'District 22'!$A$1:$H$999,4,FALSE)),0,VLOOKUP(Summary!$A159,'District 22'!$A$1:$H$999,4,FALSE))+IF(ISNA(VLOOKUP(Summary!$A159,'District 23'!$A$1:$H$999,4,FALSE)),0,VLOOKUP(Summary!$A159,'District 23'!$A$1:$H$999,4,FALSE))+IF(ISNA(VLOOKUP(Summary!$A159,'District 24'!$A$1:$H$999,4,FALSE)),0,VLOOKUP(Summary!$A159,'District 24'!$A$1:$H$999,4,FALSE))+IF(ISNA(VLOOKUP(Summary!$A159,'District 25'!$A$1:$H$999,4,FALSE)),0,VLOOKUP(Summary!$A159,'District 25'!$A$1:$H$999,4,FALSE))+IF(ISNA(VLOOKUP(Summary!$A159,'District 26'!$A$1:$H$999,4,FALSE)),0,VLOOKUP(Summary!$A159,'District 26'!$A$1:$H$999,4,FALSE))+IF(ISNA(VLOOKUP(Summary!$A159,'District 27'!$A$1:$H$999,4,FALSE)),0,VLOOKUP(Summary!$A159,'District 27'!$A$1:$H$999,4,FALSE))+IF(ISNA(VLOOKUP(Summary!$A159,'District 28'!$A$1:$H$999,4,FALSE)),0,VLOOKUP(Summary!$A159,'District 28'!$A$1:$H$999,4,FALSE))+IF(ISNA(VLOOKUP(Summary!$A159,'District 29'!$A$1:$H$999,4,FALSE)),0,VLOOKUP(Summary!$A159,'District 29'!$A$1:$H$999,4,FALSE))</f>
        <v>0</v>
      </c>
      <c r="E159" s="11">
        <f>IF(ISNA(VLOOKUP(Summary!$A159,'District 0'!$A$1:$H$999,5,FALSE)),0,VLOOKUP(Summary!$A159,'District 0'!$A$1:$H$999,5,FALSE))+IF(ISNA(VLOOKUP(Summary!$A159,'District 1'!$A$1:$H$999,5,FALSE)),0,VLOOKUP(Summary!$A159,'District 1'!$A$1:$H$999,5,FALSE))+IF(ISNA(VLOOKUP(Summary!$A159,'District 2'!$A$1:$H$999,5,FALSE)),0,VLOOKUP(Summary!$A159,'District 2'!$A$1:$H$999,5,FALSE))+IF(ISNA(VLOOKUP(Summary!$A159,'District 3'!$A$1:$H$999,5,FALSE)),0,VLOOKUP(Summary!$A159,'District 3'!$A$1:$H$999,5,FALSE))+IF(ISNA(VLOOKUP(Summary!$A159,'District 4'!$A$1:$H$999,5,FALSE)),0,VLOOKUP(Summary!$A159,'District 4'!$A$1:$H$999,5,FALSE))+IF(ISNA(VLOOKUP(Summary!$A159,'District 5'!$A$1:$H$999,5,FALSE)),0,VLOOKUP(Summary!$A159,'District 5'!$A$1:$H$999,5,FALSE))+IF(ISNA(VLOOKUP(Summary!$A159,'District 6'!$A$1:$H$999,5,FALSE)),0,VLOOKUP(Summary!$A159,'District 6'!$A$1:$H$999,5,FALSE))+IF(ISNA(VLOOKUP(Summary!$A159,'District 7'!$A$1:$H$999,5,FALSE)),0,VLOOKUP(Summary!$A159,'District 7'!$A$1:$H$999,5,FALSE))+IF(ISNA(VLOOKUP(Summary!$A159,'District 8'!$A$1:$H$999,5,FALSE)),0,VLOOKUP(Summary!$A159,'District 8'!$A$1:$H$999,5,FALSE))+IF(ISNA(VLOOKUP(Summary!$A159,'District 9'!$A$1:$H$999,5,FALSE)),0,VLOOKUP(Summary!$A159,'District 9'!$A$1:$H$999,5,FALSE))+IF(ISNA(VLOOKUP(Summary!$A159,'District 10'!$A$1:$H$999,5,FALSE)),0,VLOOKUP(Summary!$A159,'District 10'!$A$1:$H$999,5,FALSE))+IF(ISNA(VLOOKUP(Summary!$A159,'District 11'!$A$1:$H$999,5,FALSE)),0,VLOOKUP(Summary!$A159,'District 11'!$A$1:$H$999,5,FALSE))+IF(ISNA(VLOOKUP(Summary!$A159,'District 12'!$A$1:$H$999,5,FALSE)),0,VLOOKUP(Summary!$A159,'District 12'!$A$1:$H$999,5,FALSE))+IF(ISNA(VLOOKUP(Summary!$A159,'District 13'!$A$1:$H$999,5,FALSE)),0,VLOOKUP(Summary!$A159,'District 13'!$A$1:$H$999,5,FALSE))+IF(ISNA(VLOOKUP(Summary!$A159,'District 14'!$A$1:$H$999,5,FALSE)),0,VLOOKUP(Summary!$A159,'District 14'!$A$1:$H$999,5,FALSE))+IF(ISNA(VLOOKUP(Summary!$A159,'District 15'!$A$1:$H$999,5,FALSE)),0,VLOOKUP(Summary!$A159,'District 15'!$A$1:$H$999,5,FALSE))+IF(ISNA(VLOOKUP(Summary!$A159,'District 16'!$A$1:$H$999,5,FALSE)),0,VLOOKUP(Summary!$A159,'District 16'!$A$1:$H$999,5,FALSE))+IF(ISNA(VLOOKUP(Summary!$A159,'District 17'!$A$1:$H$999,5,FALSE)),0,VLOOKUP(Summary!$A159,'District 17'!$A$1:$H$999,5,FALSE))+IF(ISNA(VLOOKUP(Summary!$A159,'District 18'!$A$1:$H$999,5,FALSE)),0,VLOOKUP(Summary!$A159,'District 18'!$A$1:$H$999,5,FALSE))+IF(ISNA(VLOOKUP(Summary!$A159,'District 19'!$A$1:$H$999,5,FALSE)),0,VLOOKUP(Summary!$A159,'District 19'!$A$1:$H$999,5,FALSE))+IF(ISNA(VLOOKUP(Summary!$A159,'District 20'!$A$1:$H$999,5,FALSE)),0,VLOOKUP(Summary!$A159,'District 20'!$A$1:$H$999,5,FALSE))+IF(ISNA(VLOOKUP(Summary!$A159,'District 21'!$A$1:$H$999,5,FALSE)),0,VLOOKUP(Summary!$A159,'District 21'!$A$1:$H$999,5,FALSE))+IF(ISNA(VLOOKUP(Summary!$A159,'District 22'!$A$1:$H$999,5,FALSE)),0,VLOOKUP(Summary!$A159,'District 22'!$A$1:$H$999,5,FALSE))+IF(ISNA(VLOOKUP(Summary!$A159,'District 23'!$A$1:$H$999,5,FALSE)),0,VLOOKUP(Summary!$A159,'District 23'!$A$1:$H$999,5,FALSE))+IF(ISNA(VLOOKUP(Summary!$A159,'District 24'!$A$1:$H$999,5,FALSE)),0,VLOOKUP(Summary!$A159,'District 24'!$A$1:$H$999,5,FALSE))+IF(ISNA(VLOOKUP(Summary!$A159,'District 25'!$A$1:$H$999,5,FALSE)),0,VLOOKUP(Summary!$A159,'District 25'!$A$1:$H$999,5,FALSE))+IF(ISNA(VLOOKUP(Summary!$A159,'District 26'!$A$1:$H$999,5,FALSE)),0,VLOOKUP(Summary!$A159,'District 26'!$A$1:$H$999,5,FALSE))+IF(ISNA(VLOOKUP(Summary!$A159,'District 27'!$A$1:$H$999,5,FALSE)),0,VLOOKUP(Summary!$A159,'District 27'!$A$1:$H$999,5,FALSE))+IF(ISNA(VLOOKUP(Summary!$A159,'District 28'!$A$1:$H$999,5,FALSE)),0,VLOOKUP(Summary!$A159,'District 28'!$A$1:$H$999,5,FALSE))+IF(ISNA(VLOOKUP(Summary!$A159,'District 29'!$A$1:$H$999,5,FALSE)),0,VLOOKUP(Summary!$A159,'District 29'!$A$1:$H$999,5,FALSE))</f>
        <v>5</v>
      </c>
      <c r="F159" s="11">
        <f>IF(ISNA(VLOOKUP(Summary!$A159,'District 0'!$A$1:$H$999,6,FALSE)),0,VLOOKUP(Summary!$A159,'District 0'!$A$1:$H$999,6,FALSE))+IF(ISNA(VLOOKUP(Summary!$A159,'District 1'!$A$1:$H$999,6,FALSE)),0,VLOOKUP(Summary!$A159,'District 1'!$A$1:$H$999,6,FALSE))+IF(ISNA(VLOOKUP(Summary!$A159,'District 2'!$A$1:$H$999,6,FALSE)),0,VLOOKUP(Summary!$A159,'District 2'!$A$1:$H$999,6,FALSE))+IF(ISNA(VLOOKUP(Summary!$A159,'District 3'!$A$1:$H$999,6,FALSE)),0,VLOOKUP(Summary!$A159,'District 3'!$A$1:$H$999,6,FALSE))+IF(ISNA(VLOOKUP(Summary!$A159,'District 4'!$A$1:$H$999,6,FALSE)),0,VLOOKUP(Summary!$A159,'District 4'!$A$1:$H$999,6,FALSE))+IF(ISNA(VLOOKUP(Summary!$A159,'District 5'!$A$1:$H$999,6,FALSE)),0,VLOOKUP(Summary!$A159,'District 5'!$A$1:$H$999,6,FALSE))+IF(ISNA(VLOOKUP(Summary!$A159,'District 6'!$A$1:$H$999,6,FALSE)),0,VLOOKUP(Summary!$A159,'District 6'!$A$1:$H$999,6,FALSE))+IF(ISNA(VLOOKUP(Summary!$A159,'District 7'!$A$1:$H$999,6,FALSE)),0,VLOOKUP(Summary!$A159,'District 7'!$A$1:$H$999,6,FALSE))+IF(ISNA(VLOOKUP(Summary!$A159,'District 8'!$A$1:$H$999,6,FALSE)),0,VLOOKUP(Summary!$A159,'District 8'!$A$1:$H$999,6,FALSE))+IF(ISNA(VLOOKUP(Summary!$A159,'District 9'!$A$1:$H$999,6,FALSE)),0,VLOOKUP(Summary!$A159,'District 9'!$A$1:$H$999,6,FALSE))+IF(ISNA(VLOOKUP(Summary!$A159,'District 10'!$A$1:$H$999,6,FALSE)),0,VLOOKUP(Summary!$A159,'District 10'!$A$1:$H$999,6,FALSE))+IF(ISNA(VLOOKUP(Summary!$A159,'District 11'!$A$1:$H$999,6,FALSE)),0,VLOOKUP(Summary!$A159,'District 11'!$A$1:$H$999,6,FALSE))+IF(ISNA(VLOOKUP(Summary!$A159,'District 12'!$A$1:$H$999,6,FALSE)),0,VLOOKUP(Summary!$A159,'District 12'!$A$1:$H$999,6,FALSE))+IF(ISNA(VLOOKUP(Summary!$A159,'District 13'!$A$1:$H$999,6,FALSE)),0,VLOOKUP(Summary!$A159,'District 13'!$A$1:$H$999,6,FALSE))+IF(ISNA(VLOOKUP(Summary!$A159,'District 14'!$A$1:$H$999,6,FALSE)),0,VLOOKUP(Summary!$A159,'District 14'!$A$1:$H$999,6,FALSE))+IF(ISNA(VLOOKUP(Summary!$A159,'District 15'!$A$1:$H$999,6,FALSE)),0,VLOOKUP(Summary!$A159,'District 15'!$A$1:$H$999,6,FALSE))+IF(ISNA(VLOOKUP(Summary!$A159,'District 16'!$A$1:$H$999,6,FALSE)),0,VLOOKUP(Summary!$A159,'District 16'!$A$1:$H$999,6,FALSE))+IF(ISNA(VLOOKUP(Summary!$A159,'District 17'!$A$1:$H$999,6,FALSE)),0,VLOOKUP(Summary!$A159,'District 17'!$A$1:$H$999,6,FALSE))+IF(ISNA(VLOOKUP(Summary!$A159,'District 18'!$A$1:$H$999,6,FALSE)),0,VLOOKUP(Summary!$A159,'District 18'!$A$1:$H$999,6,FALSE))+IF(ISNA(VLOOKUP(Summary!$A159,'District 19'!$A$1:$H$999,6,FALSE)),0,VLOOKUP(Summary!$A159,'District 19'!$A$1:$H$999,6,FALSE))+IF(ISNA(VLOOKUP(Summary!$A159,'District 20'!$A$1:$H$999,6,FALSE)),0,VLOOKUP(Summary!$A159,'District 20'!$A$1:$H$999,6,FALSE))+IF(ISNA(VLOOKUP(Summary!$A159,'District 21'!$A$1:$H$999,6,FALSE)),0,VLOOKUP(Summary!$A159,'District 21'!$A$1:$H$999,6,FALSE))+IF(ISNA(VLOOKUP(Summary!$A159,'District 22'!$A$1:$H$999,6,FALSE)),0,VLOOKUP(Summary!$A159,'District 22'!$A$1:$H$999,6,FALSE))+IF(ISNA(VLOOKUP(Summary!$A159,'District 23'!$A$1:$H$999,6,FALSE)),0,VLOOKUP(Summary!$A159,'District 23'!$A$1:$H$999,6,FALSE))+IF(ISNA(VLOOKUP(Summary!$A159,'District 24'!$A$1:$H$999,6,FALSE)),0,VLOOKUP(Summary!$A159,'District 24'!$A$1:$H$999,6,FALSE))+IF(ISNA(VLOOKUP(Summary!$A159,'District 25'!$A$1:$H$999,6,FALSE)),0,VLOOKUP(Summary!$A159,'District 25'!$A$1:$H$999,6,FALSE))+IF(ISNA(VLOOKUP(Summary!$A159,'District 26'!$A$1:$H$999,6,FALSE)),0,VLOOKUP(Summary!$A159,'District 26'!$A$1:$H$999,6,FALSE))+IF(ISNA(VLOOKUP(Summary!$A159,'District 27'!$A$1:$H$999,6,FALSE)),0,VLOOKUP(Summary!$A159,'District 27'!$A$1:$H$999,6,FALSE))+IF(ISNA(VLOOKUP(Summary!$A159,'District 28'!$A$1:$H$999,6,FALSE)),0,VLOOKUP(Summary!$A159,'District 28'!$A$1:$H$999,6,FALSE))+IF(ISNA(VLOOKUP(Summary!$A159,'District 29'!$A$1:$H$999,6,FALSE)),0,VLOOKUP(Summary!$A159,'District 29'!$A$1:$H$999,6,FALSE))</f>
        <v>2</v>
      </c>
      <c r="G159" s="11">
        <f>IF(ISNA(VLOOKUP(Summary!$A159,'District 0'!$A$1:$H$999,7,FALSE)),0,VLOOKUP(Summary!$A159,'District 0'!$A$1:$H$999,7,FALSE))+IF(ISNA(VLOOKUP(Summary!$A159,'District 1'!$A$1:$H$999,7,FALSE)),0,VLOOKUP(Summary!$A159,'District 1'!$A$1:$H$999,7,FALSE))+IF(ISNA(VLOOKUP(Summary!$A159,'District 2'!$A$1:$H$999,7,FALSE)),0,VLOOKUP(Summary!$A159,'District 2'!$A$1:$H$999,7,FALSE))+IF(ISNA(VLOOKUP(Summary!$A159,'District 3'!$A$1:$H$999,7,FALSE)),0,VLOOKUP(Summary!$A159,'District 3'!$A$1:$H$999,7,FALSE))+IF(ISNA(VLOOKUP(Summary!$A159,'District 4'!$A$1:$H$999,7,FALSE)),0,VLOOKUP(Summary!$A159,'District 4'!$A$1:$H$999,7,FALSE))+IF(ISNA(VLOOKUP(Summary!$A159,'District 5'!$A$1:$H$999,7,FALSE)),0,VLOOKUP(Summary!$A159,'District 5'!$A$1:$H$999,7,FALSE))+IF(ISNA(VLOOKUP(Summary!$A159,'District 6'!$A$1:$H$999,7,FALSE)),0,VLOOKUP(Summary!$A159,'District 6'!$A$1:$H$999,7,FALSE))+IF(ISNA(VLOOKUP(Summary!$A159,'District 7'!$A$1:$H$999,7,FALSE)),0,VLOOKUP(Summary!$A159,'District 7'!$A$1:$H$999,7,FALSE))+IF(ISNA(VLOOKUP(Summary!$A159,'District 8'!$A$1:$H$999,7,FALSE)),0,VLOOKUP(Summary!$A159,'District 8'!$A$1:$H$999,7,FALSE))+IF(ISNA(VLOOKUP(Summary!$A159,'District 9'!$A$1:$H$999,7,FALSE)),0,VLOOKUP(Summary!$A159,'District 9'!$A$1:$H$999,7,FALSE))+IF(ISNA(VLOOKUP(Summary!$A159,'District 10'!$A$1:$H$999,7,FALSE)),0,VLOOKUP(Summary!$A159,'District 10'!$A$1:$H$999,7,FALSE))+IF(ISNA(VLOOKUP(Summary!$A159,'District 11'!$A$1:$H$999,7,FALSE)),0,VLOOKUP(Summary!$A159,'District 11'!$A$1:$H$999,7,FALSE))+IF(ISNA(VLOOKUP(Summary!$A159,'District 12'!$A$1:$H$999,7,FALSE)),0,VLOOKUP(Summary!$A159,'District 12'!$A$1:$H$999,7,FALSE))+IF(ISNA(VLOOKUP(Summary!$A159,'District 13'!$A$1:$H$999,7,FALSE)),0,VLOOKUP(Summary!$A159,'District 13'!$A$1:$H$999,7,FALSE))+IF(ISNA(VLOOKUP(Summary!$A159,'District 14'!$A$1:$H$999,7,FALSE)),0,VLOOKUP(Summary!$A159,'District 14'!$A$1:$H$999,7,FALSE))+IF(ISNA(VLOOKUP(Summary!$A159,'District 15'!$A$1:$H$999,7,FALSE)),0,VLOOKUP(Summary!$A159,'District 15'!$A$1:$H$999,7,FALSE))+IF(ISNA(VLOOKUP(Summary!$A159,'District 16'!$A$1:$H$999,7,FALSE)),0,VLOOKUP(Summary!$A159,'District 16'!$A$1:$H$999,7,FALSE))+IF(ISNA(VLOOKUP(Summary!$A159,'District 17'!$A$1:$H$999,7,FALSE)),0,VLOOKUP(Summary!$A159,'District 17'!$A$1:$H$999,7,FALSE))+IF(ISNA(VLOOKUP(Summary!$A159,'District 18'!$A$1:$H$999,7,FALSE)),0,VLOOKUP(Summary!$A159,'District 18'!$A$1:$H$999,7,FALSE))+IF(ISNA(VLOOKUP(Summary!$A159,'District 19'!$A$1:$H$999,7,FALSE)),0,VLOOKUP(Summary!$A159,'District 19'!$A$1:$H$999,7,FALSE))+IF(ISNA(VLOOKUP(Summary!$A159,'District 20'!$A$1:$H$999,7,FALSE)),0,VLOOKUP(Summary!$A159,'District 20'!$A$1:$H$999,7,FALSE))+IF(ISNA(VLOOKUP(Summary!$A159,'District 21'!$A$1:$H$999,7,FALSE)),0,VLOOKUP(Summary!$A159,'District 21'!$A$1:$H$999,7,FALSE))+IF(ISNA(VLOOKUP(Summary!$A159,'District 22'!$A$1:$H$999,7,FALSE)),0,VLOOKUP(Summary!$A159,'District 22'!$A$1:$H$999,7,FALSE))+IF(ISNA(VLOOKUP(Summary!$A159,'District 23'!$A$1:$H$999,7,FALSE)),0,VLOOKUP(Summary!$A159,'District 23'!$A$1:$H$999,7,FALSE))+IF(ISNA(VLOOKUP(Summary!$A159,'District 24'!$A$1:$H$999,7,FALSE)),0,VLOOKUP(Summary!$A159,'District 24'!$A$1:$H$999,7,FALSE))+IF(ISNA(VLOOKUP(Summary!$A159,'District 25'!$A$1:$H$999,7,FALSE)),0,VLOOKUP(Summary!$A159,'District 25'!$A$1:$H$999,7,FALSE))+IF(ISNA(VLOOKUP(Summary!$A159,'District 26'!$A$1:$H$999,7,FALSE)),0,VLOOKUP(Summary!$A159,'District 26'!$A$1:$H$999,7,FALSE))+IF(ISNA(VLOOKUP(Summary!$A159,'District 27'!$A$1:$H$999,7,FALSE)),0,VLOOKUP(Summary!$A159,'District 27'!$A$1:$H$999,7,FALSE))+IF(ISNA(VLOOKUP(Summary!$A159,'District 28'!$A$1:$H$999,7,FALSE)),0,VLOOKUP(Summary!$A159,'District 28'!$A$1:$H$999,7,FALSE))+IF(ISNA(VLOOKUP(Summary!$A159,'District 29'!$A$1:$H$999,7,FALSE)),0,VLOOKUP(Summary!$A159,'District 29'!$A$1:$H$999,7,FALSE))</f>
        <v>0</v>
      </c>
      <c r="H159" s="11">
        <f>IF(ISNA(VLOOKUP(Summary!$A159,'District 0'!$A$1:$H$999,8,FALSE)),0,VLOOKUP(Summary!$A159,'District 0'!$A$1:$H$999,8,FALSE))+IF(ISNA(VLOOKUP(Summary!$A159,'District 1'!$A$1:$H$999,8,FALSE)),0,VLOOKUP(Summary!$A159,'District 1'!$A$1:$H$999,8,FALSE))+IF(ISNA(VLOOKUP(Summary!$A159,'District 2'!$A$1:$H$999,8,FALSE)),0,VLOOKUP(Summary!$A159,'District 2'!$A$1:$H$999,8,FALSE))+IF(ISNA(VLOOKUP(Summary!$A159,'District 3'!$A$1:$H$999,8,FALSE)),0,VLOOKUP(Summary!$A159,'District 3'!$A$1:$H$999,8,FALSE))+IF(ISNA(VLOOKUP(Summary!$A159,'District 4'!$A$1:$H$999,8,FALSE)),0,VLOOKUP(Summary!$A159,'District 4'!$A$1:$H$999,8,FALSE))+IF(ISNA(VLOOKUP(Summary!$A159,'District 5'!$A$1:$H$999,8,FALSE)),0,VLOOKUP(Summary!$A159,'District 5'!$A$1:$H$999,8,FALSE))+IF(ISNA(VLOOKUP(Summary!$A159,'District 6'!$A$1:$H$999,8,FALSE)),0,VLOOKUP(Summary!$A159,'District 6'!$A$1:$H$999,8,FALSE))+IF(ISNA(VLOOKUP(Summary!$A159,'District 7'!$A$1:$H$999,8,FALSE)),0,VLOOKUP(Summary!$A159,'District 7'!$A$1:$H$999,8,FALSE))+IF(ISNA(VLOOKUP(Summary!$A159,'District 8'!$A$1:$H$999,8,FALSE)),0,VLOOKUP(Summary!$A159,'District 8'!$A$1:$H$999,8,FALSE))+IF(ISNA(VLOOKUP(Summary!$A159,'District 9'!$A$1:$H$999,8,FALSE)),0,VLOOKUP(Summary!$A159,'District 9'!$A$1:$H$999,8,FALSE))+IF(ISNA(VLOOKUP(Summary!$A159,'District 10'!$A$1:$H$999,8,FALSE)),0,VLOOKUP(Summary!$A159,'District 10'!$A$1:$H$999,8,FALSE))+IF(ISNA(VLOOKUP(Summary!$A159,'District 11'!$A$1:$H$999,8,FALSE)),0,VLOOKUP(Summary!$A159,'District 11'!$A$1:$H$999,8,FALSE))+IF(ISNA(VLOOKUP(Summary!$A159,'District 12'!$A$1:$H$999,8,FALSE)),0,VLOOKUP(Summary!$A159,'District 12'!$A$1:$H$999,8,FALSE))+IF(ISNA(VLOOKUP(Summary!$A159,'District 13'!$A$1:$H$999,8,FALSE)),0,VLOOKUP(Summary!$A159,'District 13'!$A$1:$H$999,8,FALSE))+IF(ISNA(VLOOKUP(Summary!$A159,'District 14'!$A$1:$H$999,8,FALSE)),0,VLOOKUP(Summary!$A159,'District 14'!$A$1:$H$999,8,FALSE))+IF(ISNA(VLOOKUP(Summary!$A159,'District 15'!$A$1:$H$999,8,FALSE)),0,VLOOKUP(Summary!$A159,'District 15'!$A$1:$H$999,8,FALSE))+IF(ISNA(VLOOKUP(Summary!$A159,'District 16'!$A$1:$H$999,8,FALSE)),0,VLOOKUP(Summary!$A159,'District 16'!$A$1:$H$999,8,FALSE))+IF(ISNA(VLOOKUP(Summary!$A159,'District 17'!$A$1:$H$999,8,FALSE)),0,VLOOKUP(Summary!$A159,'District 17'!$A$1:$H$999,8,FALSE))+IF(ISNA(VLOOKUP(Summary!$A159,'District 18'!$A$1:$H$999,8,FALSE)),0,VLOOKUP(Summary!$A159,'District 18'!$A$1:$H$999,8,FALSE))+IF(ISNA(VLOOKUP(Summary!$A159,'District 19'!$A$1:$H$999,8,FALSE)),0,VLOOKUP(Summary!$A159,'District 19'!$A$1:$H$999,8,FALSE))+IF(ISNA(VLOOKUP(Summary!$A159,'District 20'!$A$1:$H$999,8,FALSE)),0,VLOOKUP(Summary!$A159,'District 20'!$A$1:$H$999,8,FALSE))+IF(ISNA(VLOOKUP(Summary!$A159,'District 21'!$A$1:$H$999,8,FALSE)),0,VLOOKUP(Summary!$A159,'District 21'!$A$1:$H$999,8,FALSE))+IF(ISNA(VLOOKUP(Summary!$A159,'District 22'!$A$1:$H$999,8,FALSE)),0,VLOOKUP(Summary!$A159,'District 22'!$A$1:$H$999,8,FALSE))+IF(ISNA(VLOOKUP(Summary!$A159,'District 23'!$A$1:$H$999,8,FALSE)),0,VLOOKUP(Summary!$A159,'District 23'!$A$1:$H$999,8,FALSE))+IF(ISNA(VLOOKUP(Summary!$A159,'District 24'!$A$1:$H$999,8,FALSE)),0,VLOOKUP(Summary!$A159,'District 24'!$A$1:$H$999,8,FALSE))+IF(ISNA(VLOOKUP(Summary!$A159,'District 25'!$A$1:$H$999,8,FALSE)),0,VLOOKUP(Summary!$A159,'District 25'!$A$1:$H$999,8,FALSE))+IF(ISNA(VLOOKUP(Summary!$A159,'District 26'!$A$1:$H$999,8,FALSE)),0,VLOOKUP(Summary!$A159,'District 26'!$A$1:$H$999,8,FALSE))+IF(ISNA(VLOOKUP(Summary!$A159,'District 27'!$A$1:$H$999,8,FALSE)),0,VLOOKUP(Summary!$A159,'District 27'!$A$1:$H$999,8,FALSE))+IF(ISNA(VLOOKUP(Summary!$A159,'District 28'!$A$1:$H$999,8,FALSE)),0,VLOOKUP(Summary!$A159,'District 28'!$A$1:$H$999,8,FALSE))+IF(ISNA(VLOOKUP(Summary!$A159,'District 29'!$A$1:$H$999,8,FALSE)),0,VLOOKUP(Summary!$A159,'District 29'!$A$1:$H$999,8,FALSE))</f>
        <v>113</v>
      </c>
      <c r="I159" s="7">
        <f t="shared" si="3"/>
        <v>137</v>
      </c>
      <c r="J159" s="8" t="s">
        <v>42</v>
      </c>
      <c r="K159" s="8" t="s">
        <v>48</v>
      </c>
      <c r="L159" s="9">
        <v>43665</v>
      </c>
      <c r="M159" s="8">
        <v>138</v>
      </c>
      <c r="N159" s="10">
        <f>H159/M159</f>
        <v>0.8188405797101449</v>
      </c>
      <c r="O159" s="10">
        <f>I159/M159</f>
        <v>0.99275362318840576</v>
      </c>
    </row>
    <row r="160" spans="1:15" s="5" customFormat="1" x14ac:dyDescent="0.2">
      <c r="A160" s="6">
        <v>100002</v>
      </c>
      <c r="B160" s="11">
        <f>IF(ISNA(VLOOKUP(Summary!$A160,'District 0'!$A$1:$H$999,2,FALSE)),0,VLOOKUP(Summary!$A160,'District 0'!$A$1:$H$999,2,FALSE))+IF(ISNA(VLOOKUP(Summary!$A160,'District 1'!$A$1:$H$999,2,FALSE)),0,VLOOKUP(Summary!$A160,'District 1'!$A$1:$H$999,2,FALSE))+IF(ISNA(VLOOKUP(Summary!$A160,'District 2'!$A$1:$H$999,2,FALSE)),0,VLOOKUP(Summary!$A160,'District 2'!$A$1:$H$999,2,FALSE))+IF(ISNA(VLOOKUP(Summary!$A160,'District 3'!$A$1:$H$999,2,FALSE)),0,VLOOKUP(Summary!$A160,'District 3'!$A$1:$H$999,2,FALSE))+IF(ISNA(VLOOKUP(Summary!$A160,'District 4'!$A$1:$H$999,2,FALSE)),0,VLOOKUP(Summary!$A160,'District 4'!$A$1:$H$999,2,FALSE))+IF(ISNA(VLOOKUP(Summary!$A160,'District 5'!$A$1:$H$999,2,FALSE)),0,VLOOKUP(Summary!$A160,'District 5'!$A$1:$H$999,2,FALSE))+IF(ISNA(VLOOKUP(Summary!$A160,'District 6'!$A$1:$H$999,2,FALSE)),0,VLOOKUP(Summary!$A160,'District 6'!$A$1:$H$999,2,FALSE))+IF(ISNA(VLOOKUP(Summary!$A160,'District 7'!$A$1:$H$999,2,FALSE)),0,VLOOKUP(Summary!$A160,'District 7'!$A$1:$H$999,2,FALSE))+IF(ISNA(VLOOKUP(Summary!$A160,'District 8'!$A$1:$H$999,2,FALSE)),0,VLOOKUP(Summary!$A160,'District 8'!$A$1:$H$999,2,FALSE))+IF(ISNA(VLOOKUP(Summary!$A160,'District 9'!$A$1:$H$999,2,FALSE)),0,VLOOKUP(Summary!$A160,'District 9'!$A$1:$H$999,2,FALSE))+IF(ISNA(VLOOKUP(Summary!$A160,'District 10'!$A$1:$H$999,2,FALSE)),0,VLOOKUP(Summary!$A160,'District 10'!$A$1:$H$999,2,FALSE))+IF(ISNA(VLOOKUP(Summary!$A160,'District 11'!$A$1:$H$999,2,FALSE)),0,VLOOKUP(Summary!$A160,'District 11'!$A$1:$H$999,2,FALSE))+IF(ISNA(VLOOKUP(Summary!$A160,'District 12'!$A$1:$H$999,2,FALSE)),0,VLOOKUP(Summary!$A160,'District 12'!$A$1:$H$999,2,FALSE))+IF(ISNA(VLOOKUP(Summary!$A160,'District 13'!$A$1:$H$999,2,FALSE)),0,VLOOKUP(Summary!$A160,'District 13'!$A$1:$H$999,2,FALSE))+IF(ISNA(VLOOKUP(Summary!$A160,'District 14'!$A$1:$H$999,2,FALSE)),0,VLOOKUP(Summary!$A160,'District 14'!$A$1:$H$999,2,FALSE))+IF(ISNA(VLOOKUP(Summary!$A160,'District 15'!$A$1:$H$999,2,FALSE)),0,VLOOKUP(Summary!$A160,'District 15'!$A$1:$H$999,2,FALSE))+IF(ISNA(VLOOKUP(Summary!$A160,'District 16'!$A$1:$H$999,2,FALSE)),0,VLOOKUP(Summary!$A160,'District 16'!$A$1:$H$999,2,FALSE))+IF(ISNA(VLOOKUP(Summary!$A160,'District 17'!$A$1:$H$999,2,FALSE)),0,VLOOKUP(Summary!$A160,'District 17'!$A$1:$H$999,2,FALSE))+IF(ISNA(VLOOKUP(Summary!$A160,'District 18'!$A$1:$H$999,2,FALSE)),0,VLOOKUP(Summary!$A160,'District 18'!$A$1:$H$999,2,FALSE))+IF(ISNA(VLOOKUP(Summary!$A160,'District 19'!$A$1:$H$999,2,FALSE)),0,VLOOKUP(Summary!$A160,'District 19'!$A$1:$H$999,2,FALSE))+IF(ISNA(VLOOKUP(Summary!$A160,'District 20'!$A$1:$H$999,2,FALSE)),0,VLOOKUP(Summary!$A160,'District 20'!$A$1:$H$999,2,FALSE))+IF(ISNA(VLOOKUP(Summary!$A160,'District 21'!$A$1:$H$999,2,FALSE)),0,VLOOKUP(Summary!$A160,'District 21'!$A$1:$H$999,2,FALSE))+IF(ISNA(VLOOKUP(Summary!$A160,'District 22'!$A$1:$H$999,2,FALSE)),0,VLOOKUP(Summary!$A160,'District 22'!$A$1:$H$999,2,FALSE))+IF(ISNA(VLOOKUP(Summary!$A160,'District 23'!$A$1:$H$999,2,FALSE)),0,VLOOKUP(Summary!$A160,'District 23'!$A$1:$H$999,2,FALSE))+IF(ISNA(VLOOKUP(Summary!$A160,'District 24'!$A$1:$H$999,2,FALSE)),0,VLOOKUP(Summary!$A160,'District 24'!$A$1:$H$999,2,FALSE))+IF(ISNA(VLOOKUP(Summary!$A160,'District 25'!$A$1:$H$999,2,FALSE)),0,VLOOKUP(Summary!$A160,'District 25'!$A$1:$H$999,2,FALSE))+IF(ISNA(VLOOKUP(Summary!$A160,'District 26'!$A$1:$H$999,2,FALSE)),0,VLOOKUP(Summary!$A160,'District 26'!$A$1:$H$999,2,FALSE))+IF(ISNA(VLOOKUP(Summary!$A160,'District 27'!$A$1:$H$999,2,FALSE)),0,VLOOKUP(Summary!$A160,'District 27'!$A$1:$H$999,2,FALSE))+IF(ISNA(VLOOKUP(Summary!$A160,'District 28'!$A$1:$H$999,2,FALSE)),0,VLOOKUP(Summary!$A160,'District 28'!$A$1:$H$999,2,FALSE))+IF(ISNA(VLOOKUP(Summary!$A160,'District 29'!$A$1:$H$999,2,FALSE)),0,VLOOKUP(Summary!$A160,'District 29'!$A$1:$H$999,2,FALSE))</f>
        <v>1</v>
      </c>
      <c r="C160" s="11">
        <f>IF(ISNA(VLOOKUP(Summary!$A160,'District 0'!$A$1:$H$999,3,FALSE)),0,VLOOKUP(Summary!$A160,'District 0'!$A$1:$H$999,3,FALSE))+IF(ISNA(VLOOKUP(Summary!$A160,'District 1'!$A$1:$H$999,3,FALSE)),0,VLOOKUP(Summary!$A160,'District 1'!$A$1:$H$999,3,FALSE))+IF(ISNA(VLOOKUP(Summary!$A160,'District 2'!$A$1:$H$999,3,FALSE)),0,VLOOKUP(Summary!$A160,'District 2'!$A$1:$H$999,3,FALSE))+IF(ISNA(VLOOKUP(Summary!$A160,'District 3'!$A$1:$H$999,3,FALSE)),0,VLOOKUP(Summary!$A160,'District 3'!$A$1:$H$999,3,FALSE))+IF(ISNA(VLOOKUP(Summary!$A160,'District 4'!$A$1:$H$999,3,FALSE)),0,VLOOKUP(Summary!$A160,'District 4'!$A$1:$H$999,3,FALSE))+IF(ISNA(VLOOKUP(Summary!$A160,'District 5'!$A$1:$H$999,3,FALSE)),0,VLOOKUP(Summary!$A160,'District 5'!$A$1:$H$999,3,FALSE))+IF(ISNA(VLOOKUP(Summary!$A160,'District 6'!$A$1:$H$999,3,FALSE)),0,VLOOKUP(Summary!$A160,'District 6'!$A$1:$H$999,3,FALSE))+IF(ISNA(VLOOKUP(Summary!$A160,'District 7'!$A$1:$H$999,3,FALSE)),0,VLOOKUP(Summary!$A160,'District 7'!$A$1:$H$999,3,FALSE))+IF(ISNA(VLOOKUP(Summary!$A160,'District 8'!$A$1:$H$999,3,FALSE)),0,VLOOKUP(Summary!$A160,'District 8'!$A$1:$H$999,3,FALSE))+IF(ISNA(VLOOKUP(Summary!$A160,'District 9'!$A$1:$H$999,3,FALSE)),0,VLOOKUP(Summary!$A160,'District 9'!$A$1:$H$999,3,FALSE))+IF(ISNA(VLOOKUP(Summary!$A160,'District 10'!$A$1:$H$999,3,FALSE)),0,VLOOKUP(Summary!$A160,'District 10'!$A$1:$H$999,3,FALSE))+IF(ISNA(VLOOKUP(Summary!$A160,'District 11'!$A$1:$H$999,3,FALSE)),0,VLOOKUP(Summary!$A160,'District 11'!$A$1:$H$999,3,FALSE))+IF(ISNA(VLOOKUP(Summary!$A160,'District 12'!$A$1:$H$999,3,FALSE)),0,VLOOKUP(Summary!$A160,'District 12'!$A$1:$H$999,3,FALSE))+IF(ISNA(VLOOKUP(Summary!$A160,'District 13'!$A$1:$H$999,3,FALSE)),0,VLOOKUP(Summary!$A160,'District 13'!$A$1:$H$999,3,FALSE))+IF(ISNA(VLOOKUP(Summary!$A160,'District 14'!$A$1:$H$999,3,FALSE)),0,VLOOKUP(Summary!$A160,'District 14'!$A$1:$H$999,3,FALSE))+IF(ISNA(VLOOKUP(Summary!$A160,'District 15'!$A$1:$H$999,3,FALSE)),0,VLOOKUP(Summary!$A160,'District 15'!$A$1:$H$999,3,FALSE))+IF(ISNA(VLOOKUP(Summary!$A160,'District 16'!$A$1:$H$999,3,FALSE)),0,VLOOKUP(Summary!$A160,'District 16'!$A$1:$H$999,3,FALSE))+IF(ISNA(VLOOKUP(Summary!$A160,'District 17'!$A$1:$H$999,3,FALSE)),0,VLOOKUP(Summary!$A160,'District 17'!$A$1:$H$999,3,FALSE))+IF(ISNA(VLOOKUP(Summary!$A160,'District 18'!$A$1:$H$999,3,FALSE)),0,VLOOKUP(Summary!$A160,'District 18'!$A$1:$H$999,3,FALSE))+IF(ISNA(VLOOKUP(Summary!$A160,'District 19'!$A$1:$H$999,3,FALSE)),0,VLOOKUP(Summary!$A160,'District 19'!$A$1:$H$999,3,FALSE))+IF(ISNA(VLOOKUP(Summary!$A160,'District 20'!$A$1:$H$999,3,FALSE)),0,VLOOKUP(Summary!$A160,'District 20'!$A$1:$H$999,3,FALSE))+IF(ISNA(VLOOKUP(Summary!$A160,'District 21'!$A$1:$H$999,3,FALSE)),0,VLOOKUP(Summary!$A160,'District 21'!$A$1:$H$999,3,FALSE))+IF(ISNA(VLOOKUP(Summary!$A160,'District 22'!$A$1:$H$999,3,FALSE)),0,VLOOKUP(Summary!$A160,'District 22'!$A$1:$H$999,3,FALSE))+IF(ISNA(VLOOKUP(Summary!$A160,'District 23'!$A$1:$H$999,3,FALSE)),0,VLOOKUP(Summary!$A160,'District 23'!$A$1:$H$999,3,FALSE))+IF(ISNA(VLOOKUP(Summary!$A160,'District 24'!$A$1:$H$999,3,FALSE)),0,VLOOKUP(Summary!$A160,'District 24'!$A$1:$H$999,3,FALSE))+IF(ISNA(VLOOKUP(Summary!$A160,'District 25'!$A$1:$H$999,3,FALSE)),0,VLOOKUP(Summary!$A160,'District 25'!$A$1:$H$999,3,FALSE))+IF(ISNA(VLOOKUP(Summary!$A160,'District 26'!$A$1:$H$999,3,FALSE)),0,VLOOKUP(Summary!$A160,'District 26'!$A$1:$H$999,3,FALSE))+IF(ISNA(VLOOKUP(Summary!$A160,'District 27'!$A$1:$H$999,3,FALSE)),0,VLOOKUP(Summary!$A160,'District 27'!$A$1:$H$999,3,FALSE))+IF(ISNA(VLOOKUP(Summary!$A160,'District 28'!$A$1:$H$999,3,FALSE)),0,VLOOKUP(Summary!$A160,'District 28'!$A$1:$H$999,3,FALSE))+IF(ISNA(VLOOKUP(Summary!$A160,'District 29'!$A$1:$H$999,3,FALSE)),0,VLOOKUP(Summary!$A160,'District 29'!$A$1:$H$999,3,FALSE))</f>
        <v>9</v>
      </c>
      <c r="D160" s="11">
        <f>IF(ISNA(VLOOKUP(Summary!$A160,'District 0'!$A$1:$H$999,4,FALSE)),0,VLOOKUP(Summary!$A160,'District 0'!$A$1:$H$999,4,FALSE))+IF(ISNA(VLOOKUP(Summary!$A160,'District 1'!$A$1:$H$999,4,FALSE)),0,VLOOKUP(Summary!$A160,'District 1'!$A$1:$H$999,4,FALSE))+IF(ISNA(VLOOKUP(Summary!$A160,'District 2'!$A$1:$H$999,4,FALSE)),0,VLOOKUP(Summary!$A160,'District 2'!$A$1:$H$999,4,FALSE))+IF(ISNA(VLOOKUP(Summary!$A160,'District 3'!$A$1:$H$999,4,FALSE)),0,VLOOKUP(Summary!$A160,'District 3'!$A$1:$H$999,4,FALSE))+IF(ISNA(VLOOKUP(Summary!$A160,'District 4'!$A$1:$H$999,4,FALSE)),0,VLOOKUP(Summary!$A160,'District 4'!$A$1:$H$999,4,FALSE))+IF(ISNA(VLOOKUP(Summary!$A160,'District 5'!$A$1:$H$999,4,FALSE)),0,VLOOKUP(Summary!$A160,'District 5'!$A$1:$H$999,4,FALSE))+IF(ISNA(VLOOKUP(Summary!$A160,'District 6'!$A$1:$H$999,4,FALSE)),0,VLOOKUP(Summary!$A160,'District 6'!$A$1:$H$999,4,FALSE))+IF(ISNA(VLOOKUP(Summary!$A160,'District 7'!$A$1:$H$999,4,FALSE)),0,VLOOKUP(Summary!$A160,'District 7'!$A$1:$H$999,4,FALSE))+IF(ISNA(VLOOKUP(Summary!$A160,'District 8'!$A$1:$H$999,4,FALSE)),0,VLOOKUP(Summary!$A160,'District 8'!$A$1:$H$999,4,FALSE))+IF(ISNA(VLOOKUP(Summary!$A160,'District 9'!$A$1:$H$999,4,FALSE)),0,VLOOKUP(Summary!$A160,'District 9'!$A$1:$H$999,4,FALSE))+IF(ISNA(VLOOKUP(Summary!$A160,'District 10'!$A$1:$H$999,4,FALSE)),0,VLOOKUP(Summary!$A160,'District 10'!$A$1:$H$999,4,FALSE))+IF(ISNA(VLOOKUP(Summary!$A160,'District 11'!$A$1:$H$999,4,FALSE)),0,VLOOKUP(Summary!$A160,'District 11'!$A$1:$H$999,4,FALSE))+IF(ISNA(VLOOKUP(Summary!$A160,'District 12'!$A$1:$H$999,4,FALSE)),0,VLOOKUP(Summary!$A160,'District 12'!$A$1:$H$999,4,FALSE))+IF(ISNA(VLOOKUP(Summary!$A160,'District 13'!$A$1:$H$999,4,FALSE)),0,VLOOKUP(Summary!$A160,'District 13'!$A$1:$H$999,4,FALSE))+IF(ISNA(VLOOKUP(Summary!$A160,'District 14'!$A$1:$H$999,4,FALSE)),0,VLOOKUP(Summary!$A160,'District 14'!$A$1:$H$999,4,FALSE))+IF(ISNA(VLOOKUP(Summary!$A160,'District 15'!$A$1:$H$999,4,FALSE)),0,VLOOKUP(Summary!$A160,'District 15'!$A$1:$H$999,4,FALSE))+IF(ISNA(VLOOKUP(Summary!$A160,'District 16'!$A$1:$H$999,4,FALSE)),0,VLOOKUP(Summary!$A160,'District 16'!$A$1:$H$999,4,FALSE))+IF(ISNA(VLOOKUP(Summary!$A160,'District 17'!$A$1:$H$999,4,FALSE)),0,VLOOKUP(Summary!$A160,'District 17'!$A$1:$H$999,4,FALSE))+IF(ISNA(VLOOKUP(Summary!$A160,'District 18'!$A$1:$H$999,4,FALSE)),0,VLOOKUP(Summary!$A160,'District 18'!$A$1:$H$999,4,FALSE))+IF(ISNA(VLOOKUP(Summary!$A160,'District 19'!$A$1:$H$999,4,FALSE)),0,VLOOKUP(Summary!$A160,'District 19'!$A$1:$H$999,4,FALSE))+IF(ISNA(VLOOKUP(Summary!$A160,'District 20'!$A$1:$H$999,4,FALSE)),0,VLOOKUP(Summary!$A160,'District 20'!$A$1:$H$999,4,FALSE))+IF(ISNA(VLOOKUP(Summary!$A160,'District 21'!$A$1:$H$999,4,FALSE)),0,VLOOKUP(Summary!$A160,'District 21'!$A$1:$H$999,4,FALSE))+IF(ISNA(VLOOKUP(Summary!$A160,'District 22'!$A$1:$H$999,4,FALSE)),0,VLOOKUP(Summary!$A160,'District 22'!$A$1:$H$999,4,FALSE))+IF(ISNA(VLOOKUP(Summary!$A160,'District 23'!$A$1:$H$999,4,FALSE)),0,VLOOKUP(Summary!$A160,'District 23'!$A$1:$H$999,4,FALSE))+IF(ISNA(VLOOKUP(Summary!$A160,'District 24'!$A$1:$H$999,4,FALSE)),0,VLOOKUP(Summary!$A160,'District 24'!$A$1:$H$999,4,FALSE))+IF(ISNA(VLOOKUP(Summary!$A160,'District 25'!$A$1:$H$999,4,FALSE)),0,VLOOKUP(Summary!$A160,'District 25'!$A$1:$H$999,4,FALSE))+IF(ISNA(VLOOKUP(Summary!$A160,'District 26'!$A$1:$H$999,4,FALSE)),0,VLOOKUP(Summary!$A160,'District 26'!$A$1:$H$999,4,FALSE))+IF(ISNA(VLOOKUP(Summary!$A160,'District 27'!$A$1:$H$999,4,FALSE)),0,VLOOKUP(Summary!$A160,'District 27'!$A$1:$H$999,4,FALSE))+IF(ISNA(VLOOKUP(Summary!$A160,'District 28'!$A$1:$H$999,4,FALSE)),0,VLOOKUP(Summary!$A160,'District 28'!$A$1:$H$999,4,FALSE))+IF(ISNA(VLOOKUP(Summary!$A160,'District 29'!$A$1:$H$999,4,FALSE)),0,VLOOKUP(Summary!$A160,'District 29'!$A$1:$H$999,4,FALSE))</f>
        <v>0</v>
      </c>
      <c r="E160" s="11">
        <f>IF(ISNA(VLOOKUP(Summary!$A160,'District 0'!$A$1:$H$999,5,FALSE)),0,VLOOKUP(Summary!$A160,'District 0'!$A$1:$H$999,5,FALSE))+IF(ISNA(VLOOKUP(Summary!$A160,'District 1'!$A$1:$H$999,5,FALSE)),0,VLOOKUP(Summary!$A160,'District 1'!$A$1:$H$999,5,FALSE))+IF(ISNA(VLOOKUP(Summary!$A160,'District 2'!$A$1:$H$999,5,FALSE)),0,VLOOKUP(Summary!$A160,'District 2'!$A$1:$H$999,5,FALSE))+IF(ISNA(VLOOKUP(Summary!$A160,'District 3'!$A$1:$H$999,5,FALSE)),0,VLOOKUP(Summary!$A160,'District 3'!$A$1:$H$999,5,FALSE))+IF(ISNA(VLOOKUP(Summary!$A160,'District 4'!$A$1:$H$999,5,FALSE)),0,VLOOKUP(Summary!$A160,'District 4'!$A$1:$H$999,5,FALSE))+IF(ISNA(VLOOKUP(Summary!$A160,'District 5'!$A$1:$H$999,5,FALSE)),0,VLOOKUP(Summary!$A160,'District 5'!$A$1:$H$999,5,FALSE))+IF(ISNA(VLOOKUP(Summary!$A160,'District 6'!$A$1:$H$999,5,FALSE)),0,VLOOKUP(Summary!$A160,'District 6'!$A$1:$H$999,5,FALSE))+IF(ISNA(VLOOKUP(Summary!$A160,'District 7'!$A$1:$H$999,5,FALSE)),0,VLOOKUP(Summary!$A160,'District 7'!$A$1:$H$999,5,FALSE))+IF(ISNA(VLOOKUP(Summary!$A160,'District 8'!$A$1:$H$999,5,FALSE)),0,VLOOKUP(Summary!$A160,'District 8'!$A$1:$H$999,5,FALSE))+IF(ISNA(VLOOKUP(Summary!$A160,'District 9'!$A$1:$H$999,5,FALSE)),0,VLOOKUP(Summary!$A160,'District 9'!$A$1:$H$999,5,FALSE))+IF(ISNA(VLOOKUP(Summary!$A160,'District 10'!$A$1:$H$999,5,FALSE)),0,VLOOKUP(Summary!$A160,'District 10'!$A$1:$H$999,5,FALSE))+IF(ISNA(VLOOKUP(Summary!$A160,'District 11'!$A$1:$H$999,5,FALSE)),0,VLOOKUP(Summary!$A160,'District 11'!$A$1:$H$999,5,FALSE))+IF(ISNA(VLOOKUP(Summary!$A160,'District 12'!$A$1:$H$999,5,FALSE)),0,VLOOKUP(Summary!$A160,'District 12'!$A$1:$H$999,5,FALSE))+IF(ISNA(VLOOKUP(Summary!$A160,'District 13'!$A$1:$H$999,5,FALSE)),0,VLOOKUP(Summary!$A160,'District 13'!$A$1:$H$999,5,FALSE))+IF(ISNA(VLOOKUP(Summary!$A160,'District 14'!$A$1:$H$999,5,FALSE)),0,VLOOKUP(Summary!$A160,'District 14'!$A$1:$H$999,5,FALSE))+IF(ISNA(VLOOKUP(Summary!$A160,'District 15'!$A$1:$H$999,5,FALSE)),0,VLOOKUP(Summary!$A160,'District 15'!$A$1:$H$999,5,FALSE))+IF(ISNA(VLOOKUP(Summary!$A160,'District 16'!$A$1:$H$999,5,FALSE)),0,VLOOKUP(Summary!$A160,'District 16'!$A$1:$H$999,5,FALSE))+IF(ISNA(VLOOKUP(Summary!$A160,'District 17'!$A$1:$H$999,5,FALSE)),0,VLOOKUP(Summary!$A160,'District 17'!$A$1:$H$999,5,FALSE))+IF(ISNA(VLOOKUP(Summary!$A160,'District 18'!$A$1:$H$999,5,FALSE)),0,VLOOKUP(Summary!$A160,'District 18'!$A$1:$H$999,5,FALSE))+IF(ISNA(VLOOKUP(Summary!$A160,'District 19'!$A$1:$H$999,5,FALSE)),0,VLOOKUP(Summary!$A160,'District 19'!$A$1:$H$999,5,FALSE))+IF(ISNA(VLOOKUP(Summary!$A160,'District 20'!$A$1:$H$999,5,FALSE)),0,VLOOKUP(Summary!$A160,'District 20'!$A$1:$H$999,5,FALSE))+IF(ISNA(VLOOKUP(Summary!$A160,'District 21'!$A$1:$H$999,5,FALSE)),0,VLOOKUP(Summary!$A160,'District 21'!$A$1:$H$999,5,FALSE))+IF(ISNA(VLOOKUP(Summary!$A160,'District 22'!$A$1:$H$999,5,FALSE)),0,VLOOKUP(Summary!$A160,'District 22'!$A$1:$H$999,5,FALSE))+IF(ISNA(VLOOKUP(Summary!$A160,'District 23'!$A$1:$H$999,5,FALSE)),0,VLOOKUP(Summary!$A160,'District 23'!$A$1:$H$999,5,FALSE))+IF(ISNA(VLOOKUP(Summary!$A160,'District 24'!$A$1:$H$999,5,FALSE)),0,VLOOKUP(Summary!$A160,'District 24'!$A$1:$H$999,5,FALSE))+IF(ISNA(VLOOKUP(Summary!$A160,'District 25'!$A$1:$H$999,5,FALSE)),0,VLOOKUP(Summary!$A160,'District 25'!$A$1:$H$999,5,FALSE))+IF(ISNA(VLOOKUP(Summary!$A160,'District 26'!$A$1:$H$999,5,FALSE)),0,VLOOKUP(Summary!$A160,'District 26'!$A$1:$H$999,5,FALSE))+IF(ISNA(VLOOKUP(Summary!$A160,'District 27'!$A$1:$H$999,5,FALSE)),0,VLOOKUP(Summary!$A160,'District 27'!$A$1:$H$999,5,FALSE))+IF(ISNA(VLOOKUP(Summary!$A160,'District 28'!$A$1:$H$999,5,FALSE)),0,VLOOKUP(Summary!$A160,'District 28'!$A$1:$H$999,5,FALSE))+IF(ISNA(VLOOKUP(Summary!$A160,'District 29'!$A$1:$H$999,5,FALSE)),0,VLOOKUP(Summary!$A160,'District 29'!$A$1:$H$999,5,FALSE))</f>
        <v>3</v>
      </c>
      <c r="F160" s="11">
        <f>IF(ISNA(VLOOKUP(Summary!$A160,'District 0'!$A$1:$H$999,6,FALSE)),0,VLOOKUP(Summary!$A160,'District 0'!$A$1:$H$999,6,FALSE))+IF(ISNA(VLOOKUP(Summary!$A160,'District 1'!$A$1:$H$999,6,FALSE)),0,VLOOKUP(Summary!$A160,'District 1'!$A$1:$H$999,6,FALSE))+IF(ISNA(VLOOKUP(Summary!$A160,'District 2'!$A$1:$H$999,6,FALSE)),0,VLOOKUP(Summary!$A160,'District 2'!$A$1:$H$999,6,FALSE))+IF(ISNA(VLOOKUP(Summary!$A160,'District 3'!$A$1:$H$999,6,FALSE)),0,VLOOKUP(Summary!$A160,'District 3'!$A$1:$H$999,6,FALSE))+IF(ISNA(VLOOKUP(Summary!$A160,'District 4'!$A$1:$H$999,6,FALSE)),0,VLOOKUP(Summary!$A160,'District 4'!$A$1:$H$999,6,FALSE))+IF(ISNA(VLOOKUP(Summary!$A160,'District 5'!$A$1:$H$999,6,FALSE)),0,VLOOKUP(Summary!$A160,'District 5'!$A$1:$H$999,6,FALSE))+IF(ISNA(VLOOKUP(Summary!$A160,'District 6'!$A$1:$H$999,6,FALSE)),0,VLOOKUP(Summary!$A160,'District 6'!$A$1:$H$999,6,FALSE))+IF(ISNA(VLOOKUP(Summary!$A160,'District 7'!$A$1:$H$999,6,FALSE)),0,VLOOKUP(Summary!$A160,'District 7'!$A$1:$H$999,6,FALSE))+IF(ISNA(VLOOKUP(Summary!$A160,'District 8'!$A$1:$H$999,6,FALSE)),0,VLOOKUP(Summary!$A160,'District 8'!$A$1:$H$999,6,FALSE))+IF(ISNA(VLOOKUP(Summary!$A160,'District 9'!$A$1:$H$999,6,FALSE)),0,VLOOKUP(Summary!$A160,'District 9'!$A$1:$H$999,6,FALSE))+IF(ISNA(VLOOKUP(Summary!$A160,'District 10'!$A$1:$H$999,6,FALSE)),0,VLOOKUP(Summary!$A160,'District 10'!$A$1:$H$999,6,FALSE))+IF(ISNA(VLOOKUP(Summary!$A160,'District 11'!$A$1:$H$999,6,FALSE)),0,VLOOKUP(Summary!$A160,'District 11'!$A$1:$H$999,6,FALSE))+IF(ISNA(VLOOKUP(Summary!$A160,'District 12'!$A$1:$H$999,6,FALSE)),0,VLOOKUP(Summary!$A160,'District 12'!$A$1:$H$999,6,FALSE))+IF(ISNA(VLOOKUP(Summary!$A160,'District 13'!$A$1:$H$999,6,FALSE)),0,VLOOKUP(Summary!$A160,'District 13'!$A$1:$H$999,6,FALSE))+IF(ISNA(VLOOKUP(Summary!$A160,'District 14'!$A$1:$H$999,6,FALSE)),0,VLOOKUP(Summary!$A160,'District 14'!$A$1:$H$999,6,FALSE))+IF(ISNA(VLOOKUP(Summary!$A160,'District 15'!$A$1:$H$999,6,FALSE)),0,VLOOKUP(Summary!$A160,'District 15'!$A$1:$H$999,6,FALSE))+IF(ISNA(VLOOKUP(Summary!$A160,'District 16'!$A$1:$H$999,6,FALSE)),0,VLOOKUP(Summary!$A160,'District 16'!$A$1:$H$999,6,FALSE))+IF(ISNA(VLOOKUP(Summary!$A160,'District 17'!$A$1:$H$999,6,FALSE)),0,VLOOKUP(Summary!$A160,'District 17'!$A$1:$H$999,6,FALSE))+IF(ISNA(VLOOKUP(Summary!$A160,'District 18'!$A$1:$H$999,6,FALSE)),0,VLOOKUP(Summary!$A160,'District 18'!$A$1:$H$999,6,FALSE))+IF(ISNA(VLOOKUP(Summary!$A160,'District 19'!$A$1:$H$999,6,FALSE)),0,VLOOKUP(Summary!$A160,'District 19'!$A$1:$H$999,6,FALSE))+IF(ISNA(VLOOKUP(Summary!$A160,'District 20'!$A$1:$H$999,6,FALSE)),0,VLOOKUP(Summary!$A160,'District 20'!$A$1:$H$999,6,FALSE))+IF(ISNA(VLOOKUP(Summary!$A160,'District 21'!$A$1:$H$999,6,FALSE)),0,VLOOKUP(Summary!$A160,'District 21'!$A$1:$H$999,6,FALSE))+IF(ISNA(VLOOKUP(Summary!$A160,'District 22'!$A$1:$H$999,6,FALSE)),0,VLOOKUP(Summary!$A160,'District 22'!$A$1:$H$999,6,FALSE))+IF(ISNA(VLOOKUP(Summary!$A160,'District 23'!$A$1:$H$999,6,FALSE)),0,VLOOKUP(Summary!$A160,'District 23'!$A$1:$H$999,6,FALSE))+IF(ISNA(VLOOKUP(Summary!$A160,'District 24'!$A$1:$H$999,6,FALSE)),0,VLOOKUP(Summary!$A160,'District 24'!$A$1:$H$999,6,FALSE))+IF(ISNA(VLOOKUP(Summary!$A160,'District 25'!$A$1:$H$999,6,FALSE)),0,VLOOKUP(Summary!$A160,'District 25'!$A$1:$H$999,6,FALSE))+IF(ISNA(VLOOKUP(Summary!$A160,'District 26'!$A$1:$H$999,6,FALSE)),0,VLOOKUP(Summary!$A160,'District 26'!$A$1:$H$999,6,FALSE))+IF(ISNA(VLOOKUP(Summary!$A160,'District 27'!$A$1:$H$999,6,FALSE)),0,VLOOKUP(Summary!$A160,'District 27'!$A$1:$H$999,6,FALSE))+IF(ISNA(VLOOKUP(Summary!$A160,'District 28'!$A$1:$H$999,6,FALSE)),0,VLOOKUP(Summary!$A160,'District 28'!$A$1:$H$999,6,FALSE))+IF(ISNA(VLOOKUP(Summary!$A160,'District 29'!$A$1:$H$999,6,FALSE)),0,VLOOKUP(Summary!$A160,'District 29'!$A$1:$H$999,6,FALSE))</f>
        <v>1</v>
      </c>
      <c r="G160" s="11">
        <f>IF(ISNA(VLOOKUP(Summary!$A160,'District 0'!$A$1:$H$999,7,FALSE)),0,VLOOKUP(Summary!$A160,'District 0'!$A$1:$H$999,7,FALSE))+IF(ISNA(VLOOKUP(Summary!$A160,'District 1'!$A$1:$H$999,7,FALSE)),0,VLOOKUP(Summary!$A160,'District 1'!$A$1:$H$999,7,FALSE))+IF(ISNA(VLOOKUP(Summary!$A160,'District 2'!$A$1:$H$999,7,FALSE)),0,VLOOKUP(Summary!$A160,'District 2'!$A$1:$H$999,7,FALSE))+IF(ISNA(VLOOKUP(Summary!$A160,'District 3'!$A$1:$H$999,7,FALSE)),0,VLOOKUP(Summary!$A160,'District 3'!$A$1:$H$999,7,FALSE))+IF(ISNA(VLOOKUP(Summary!$A160,'District 4'!$A$1:$H$999,7,FALSE)),0,VLOOKUP(Summary!$A160,'District 4'!$A$1:$H$999,7,FALSE))+IF(ISNA(VLOOKUP(Summary!$A160,'District 5'!$A$1:$H$999,7,FALSE)),0,VLOOKUP(Summary!$A160,'District 5'!$A$1:$H$999,7,FALSE))+IF(ISNA(VLOOKUP(Summary!$A160,'District 6'!$A$1:$H$999,7,FALSE)),0,VLOOKUP(Summary!$A160,'District 6'!$A$1:$H$999,7,FALSE))+IF(ISNA(VLOOKUP(Summary!$A160,'District 7'!$A$1:$H$999,7,FALSE)),0,VLOOKUP(Summary!$A160,'District 7'!$A$1:$H$999,7,FALSE))+IF(ISNA(VLOOKUP(Summary!$A160,'District 8'!$A$1:$H$999,7,FALSE)),0,VLOOKUP(Summary!$A160,'District 8'!$A$1:$H$999,7,FALSE))+IF(ISNA(VLOOKUP(Summary!$A160,'District 9'!$A$1:$H$999,7,FALSE)),0,VLOOKUP(Summary!$A160,'District 9'!$A$1:$H$999,7,FALSE))+IF(ISNA(VLOOKUP(Summary!$A160,'District 10'!$A$1:$H$999,7,FALSE)),0,VLOOKUP(Summary!$A160,'District 10'!$A$1:$H$999,7,FALSE))+IF(ISNA(VLOOKUP(Summary!$A160,'District 11'!$A$1:$H$999,7,FALSE)),0,VLOOKUP(Summary!$A160,'District 11'!$A$1:$H$999,7,FALSE))+IF(ISNA(VLOOKUP(Summary!$A160,'District 12'!$A$1:$H$999,7,FALSE)),0,VLOOKUP(Summary!$A160,'District 12'!$A$1:$H$999,7,FALSE))+IF(ISNA(VLOOKUP(Summary!$A160,'District 13'!$A$1:$H$999,7,FALSE)),0,VLOOKUP(Summary!$A160,'District 13'!$A$1:$H$999,7,FALSE))+IF(ISNA(VLOOKUP(Summary!$A160,'District 14'!$A$1:$H$999,7,FALSE)),0,VLOOKUP(Summary!$A160,'District 14'!$A$1:$H$999,7,FALSE))+IF(ISNA(VLOOKUP(Summary!$A160,'District 15'!$A$1:$H$999,7,FALSE)),0,VLOOKUP(Summary!$A160,'District 15'!$A$1:$H$999,7,FALSE))+IF(ISNA(VLOOKUP(Summary!$A160,'District 16'!$A$1:$H$999,7,FALSE)),0,VLOOKUP(Summary!$A160,'District 16'!$A$1:$H$999,7,FALSE))+IF(ISNA(VLOOKUP(Summary!$A160,'District 17'!$A$1:$H$999,7,FALSE)),0,VLOOKUP(Summary!$A160,'District 17'!$A$1:$H$999,7,FALSE))+IF(ISNA(VLOOKUP(Summary!$A160,'District 18'!$A$1:$H$999,7,FALSE)),0,VLOOKUP(Summary!$A160,'District 18'!$A$1:$H$999,7,FALSE))+IF(ISNA(VLOOKUP(Summary!$A160,'District 19'!$A$1:$H$999,7,FALSE)),0,VLOOKUP(Summary!$A160,'District 19'!$A$1:$H$999,7,FALSE))+IF(ISNA(VLOOKUP(Summary!$A160,'District 20'!$A$1:$H$999,7,FALSE)),0,VLOOKUP(Summary!$A160,'District 20'!$A$1:$H$999,7,FALSE))+IF(ISNA(VLOOKUP(Summary!$A160,'District 21'!$A$1:$H$999,7,FALSE)),0,VLOOKUP(Summary!$A160,'District 21'!$A$1:$H$999,7,FALSE))+IF(ISNA(VLOOKUP(Summary!$A160,'District 22'!$A$1:$H$999,7,FALSE)),0,VLOOKUP(Summary!$A160,'District 22'!$A$1:$H$999,7,FALSE))+IF(ISNA(VLOOKUP(Summary!$A160,'District 23'!$A$1:$H$999,7,FALSE)),0,VLOOKUP(Summary!$A160,'District 23'!$A$1:$H$999,7,FALSE))+IF(ISNA(VLOOKUP(Summary!$A160,'District 24'!$A$1:$H$999,7,FALSE)),0,VLOOKUP(Summary!$A160,'District 24'!$A$1:$H$999,7,FALSE))+IF(ISNA(VLOOKUP(Summary!$A160,'District 25'!$A$1:$H$999,7,FALSE)),0,VLOOKUP(Summary!$A160,'District 25'!$A$1:$H$999,7,FALSE))+IF(ISNA(VLOOKUP(Summary!$A160,'District 26'!$A$1:$H$999,7,FALSE)),0,VLOOKUP(Summary!$A160,'District 26'!$A$1:$H$999,7,FALSE))+IF(ISNA(VLOOKUP(Summary!$A160,'District 27'!$A$1:$H$999,7,FALSE)),0,VLOOKUP(Summary!$A160,'District 27'!$A$1:$H$999,7,FALSE))+IF(ISNA(VLOOKUP(Summary!$A160,'District 28'!$A$1:$H$999,7,FALSE)),0,VLOOKUP(Summary!$A160,'District 28'!$A$1:$H$999,7,FALSE))+IF(ISNA(VLOOKUP(Summary!$A160,'District 29'!$A$1:$H$999,7,FALSE)),0,VLOOKUP(Summary!$A160,'District 29'!$A$1:$H$999,7,FALSE))</f>
        <v>0</v>
      </c>
      <c r="H160" s="11">
        <f>IF(ISNA(VLOOKUP(Summary!$A160,'District 0'!$A$1:$H$999,8,FALSE)),0,VLOOKUP(Summary!$A160,'District 0'!$A$1:$H$999,8,FALSE))+IF(ISNA(VLOOKUP(Summary!$A160,'District 1'!$A$1:$H$999,8,FALSE)),0,VLOOKUP(Summary!$A160,'District 1'!$A$1:$H$999,8,FALSE))+IF(ISNA(VLOOKUP(Summary!$A160,'District 2'!$A$1:$H$999,8,FALSE)),0,VLOOKUP(Summary!$A160,'District 2'!$A$1:$H$999,8,FALSE))+IF(ISNA(VLOOKUP(Summary!$A160,'District 3'!$A$1:$H$999,8,FALSE)),0,VLOOKUP(Summary!$A160,'District 3'!$A$1:$H$999,8,FALSE))+IF(ISNA(VLOOKUP(Summary!$A160,'District 4'!$A$1:$H$999,8,FALSE)),0,VLOOKUP(Summary!$A160,'District 4'!$A$1:$H$999,8,FALSE))+IF(ISNA(VLOOKUP(Summary!$A160,'District 5'!$A$1:$H$999,8,FALSE)),0,VLOOKUP(Summary!$A160,'District 5'!$A$1:$H$999,8,FALSE))+IF(ISNA(VLOOKUP(Summary!$A160,'District 6'!$A$1:$H$999,8,FALSE)),0,VLOOKUP(Summary!$A160,'District 6'!$A$1:$H$999,8,FALSE))+IF(ISNA(VLOOKUP(Summary!$A160,'District 7'!$A$1:$H$999,8,FALSE)),0,VLOOKUP(Summary!$A160,'District 7'!$A$1:$H$999,8,FALSE))+IF(ISNA(VLOOKUP(Summary!$A160,'District 8'!$A$1:$H$999,8,FALSE)),0,VLOOKUP(Summary!$A160,'District 8'!$A$1:$H$999,8,FALSE))+IF(ISNA(VLOOKUP(Summary!$A160,'District 9'!$A$1:$H$999,8,FALSE)),0,VLOOKUP(Summary!$A160,'District 9'!$A$1:$H$999,8,FALSE))+IF(ISNA(VLOOKUP(Summary!$A160,'District 10'!$A$1:$H$999,8,FALSE)),0,VLOOKUP(Summary!$A160,'District 10'!$A$1:$H$999,8,FALSE))+IF(ISNA(VLOOKUP(Summary!$A160,'District 11'!$A$1:$H$999,8,FALSE)),0,VLOOKUP(Summary!$A160,'District 11'!$A$1:$H$999,8,FALSE))+IF(ISNA(VLOOKUP(Summary!$A160,'District 12'!$A$1:$H$999,8,FALSE)),0,VLOOKUP(Summary!$A160,'District 12'!$A$1:$H$999,8,FALSE))+IF(ISNA(VLOOKUP(Summary!$A160,'District 13'!$A$1:$H$999,8,FALSE)),0,VLOOKUP(Summary!$A160,'District 13'!$A$1:$H$999,8,FALSE))+IF(ISNA(VLOOKUP(Summary!$A160,'District 14'!$A$1:$H$999,8,FALSE)),0,VLOOKUP(Summary!$A160,'District 14'!$A$1:$H$999,8,FALSE))+IF(ISNA(VLOOKUP(Summary!$A160,'District 15'!$A$1:$H$999,8,FALSE)),0,VLOOKUP(Summary!$A160,'District 15'!$A$1:$H$999,8,FALSE))+IF(ISNA(VLOOKUP(Summary!$A160,'District 16'!$A$1:$H$999,8,FALSE)),0,VLOOKUP(Summary!$A160,'District 16'!$A$1:$H$999,8,FALSE))+IF(ISNA(VLOOKUP(Summary!$A160,'District 17'!$A$1:$H$999,8,FALSE)),0,VLOOKUP(Summary!$A160,'District 17'!$A$1:$H$999,8,FALSE))+IF(ISNA(VLOOKUP(Summary!$A160,'District 18'!$A$1:$H$999,8,FALSE)),0,VLOOKUP(Summary!$A160,'District 18'!$A$1:$H$999,8,FALSE))+IF(ISNA(VLOOKUP(Summary!$A160,'District 19'!$A$1:$H$999,8,FALSE)),0,VLOOKUP(Summary!$A160,'District 19'!$A$1:$H$999,8,FALSE))+IF(ISNA(VLOOKUP(Summary!$A160,'District 20'!$A$1:$H$999,8,FALSE)),0,VLOOKUP(Summary!$A160,'District 20'!$A$1:$H$999,8,FALSE))+IF(ISNA(VLOOKUP(Summary!$A160,'District 21'!$A$1:$H$999,8,FALSE)),0,VLOOKUP(Summary!$A160,'District 21'!$A$1:$H$999,8,FALSE))+IF(ISNA(VLOOKUP(Summary!$A160,'District 22'!$A$1:$H$999,8,FALSE)),0,VLOOKUP(Summary!$A160,'District 22'!$A$1:$H$999,8,FALSE))+IF(ISNA(VLOOKUP(Summary!$A160,'District 23'!$A$1:$H$999,8,FALSE)),0,VLOOKUP(Summary!$A160,'District 23'!$A$1:$H$999,8,FALSE))+IF(ISNA(VLOOKUP(Summary!$A160,'District 24'!$A$1:$H$999,8,FALSE)),0,VLOOKUP(Summary!$A160,'District 24'!$A$1:$H$999,8,FALSE))+IF(ISNA(VLOOKUP(Summary!$A160,'District 25'!$A$1:$H$999,8,FALSE)),0,VLOOKUP(Summary!$A160,'District 25'!$A$1:$H$999,8,FALSE))+IF(ISNA(VLOOKUP(Summary!$A160,'District 26'!$A$1:$H$999,8,FALSE)),0,VLOOKUP(Summary!$A160,'District 26'!$A$1:$H$999,8,FALSE))+IF(ISNA(VLOOKUP(Summary!$A160,'District 27'!$A$1:$H$999,8,FALSE)),0,VLOOKUP(Summary!$A160,'District 27'!$A$1:$H$999,8,FALSE))+IF(ISNA(VLOOKUP(Summary!$A160,'District 28'!$A$1:$H$999,8,FALSE)),0,VLOOKUP(Summary!$A160,'District 28'!$A$1:$H$999,8,FALSE))+IF(ISNA(VLOOKUP(Summary!$A160,'District 29'!$A$1:$H$999,8,FALSE)),0,VLOOKUP(Summary!$A160,'District 29'!$A$1:$H$999,8,FALSE))</f>
        <v>123</v>
      </c>
      <c r="I160" s="7">
        <f t="shared" si="3"/>
        <v>137</v>
      </c>
      <c r="J160" s="8" t="s">
        <v>9</v>
      </c>
      <c r="K160" s="8" t="s">
        <v>48</v>
      </c>
      <c r="L160" s="9">
        <v>43665</v>
      </c>
      <c r="M160" s="8">
        <v>138</v>
      </c>
      <c r="N160" s="10">
        <f>H160/M160</f>
        <v>0.89130434782608692</v>
      </c>
      <c r="O160" s="10">
        <f>I160/M160</f>
        <v>0.99275362318840576</v>
      </c>
    </row>
    <row r="161" spans="1:15" s="5" customFormat="1" x14ac:dyDescent="0.2">
      <c r="A161" s="6">
        <v>100006</v>
      </c>
      <c r="B161" s="11">
        <f>IF(ISNA(VLOOKUP(Summary!$A161,'District 0'!$A$1:$H$999,2,FALSE)),0,VLOOKUP(Summary!$A161,'District 0'!$A$1:$H$999,2,FALSE))+IF(ISNA(VLOOKUP(Summary!$A161,'District 1'!$A$1:$H$999,2,FALSE)),0,VLOOKUP(Summary!$A161,'District 1'!$A$1:$H$999,2,FALSE))+IF(ISNA(VLOOKUP(Summary!$A161,'District 2'!$A$1:$H$999,2,FALSE)),0,VLOOKUP(Summary!$A161,'District 2'!$A$1:$H$999,2,FALSE))+IF(ISNA(VLOOKUP(Summary!$A161,'District 3'!$A$1:$H$999,2,FALSE)),0,VLOOKUP(Summary!$A161,'District 3'!$A$1:$H$999,2,FALSE))+IF(ISNA(VLOOKUP(Summary!$A161,'District 4'!$A$1:$H$999,2,FALSE)),0,VLOOKUP(Summary!$A161,'District 4'!$A$1:$H$999,2,FALSE))+IF(ISNA(VLOOKUP(Summary!$A161,'District 5'!$A$1:$H$999,2,FALSE)),0,VLOOKUP(Summary!$A161,'District 5'!$A$1:$H$999,2,FALSE))+IF(ISNA(VLOOKUP(Summary!$A161,'District 6'!$A$1:$H$999,2,FALSE)),0,VLOOKUP(Summary!$A161,'District 6'!$A$1:$H$999,2,FALSE))+IF(ISNA(VLOOKUP(Summary!$A161,'District 7'!$A$1:$H$999,2,FALSE)),0,VLOOKUP(Summary!$A161,'District 7'!$A$1:$H$999,2,FALSE))+IF(ISNA(VLOOKUP(Summary!$A161,'District 8'!$A$1:$H$999,2,FALSE)),0,VLOOKUP(Summary!$A161,'District 8'!$A$1:$H$999,2,FALSE))+IF(ISNA(VLOOKUP(Summary!$A161,'District 9'!$A$1:$H$999,2,FALSE)),0,VLOOKUP(Summary!$A161,'District 9'!$A$1:$H$999,2,FALSE))+IF(ISNA(VLOOKUP(Summary!$A161,'District 10'!$A$1:$H$999,2,FALSE)),0,VLOOKUP(Summary!$A161,'District 10'!$A$1:$H$999,2,FALSE))+IF(ISNA(VLOOKUP(Summary!$A161,'District 11'!$A$1:$H$999,2,FALSE)),0,VLOOKUP(Summary!$A161,'District 11'!$A$1:$H$999,2,FALSE))+IF(ISNA(VLOOKUP(Summary!$A161,'District 12'!$A$1:$H$999,2,FALSE)),0,VLOOKUP(Summary!$A161,'District 12'!$A$1:$H$999,2,FALSE))+IF(ISNA(VLOOKUP(Summary!$A161,'District 13'!$A$1:$H$999,2,FALSE)),0,VLOOKUP(Summary!$A161,'District 13'!$A$1:$H$999,2,FALSE))+IF(ISNA(VLOOKUP(Summary!$A161,'District 14'!$A$1:$H$999,2,FALSE)),0,VLOOKUP(Summary!$A161,'District 14'!$A$1:$H$999,2,FALSE))+IF(ISNA(VLOOKUP(Summary!$A161,'District 15'!$A$1:$H$999,2,FALSE)),0,VLOOKUP(Summary!$A161,'District 15'!$A$1:$H$999,2,FALSE))+IF(ISNA(VLOOKUP(Summary!$A161,'District 16'!$A$1:$H$999,2,FALSE)),0,VLOOKUP(Summary!$A161,'District 16'!$A$1:$H$999,2,FALSE))+IF(ISNA(VLOOKUP(Summary!$A161,'District 17'!$A$1:$H$999,2,FALSE)),0,VLOOKUP(Summary!$A161,'District 17'!$A$1:$H$999,2,FALSE))+IF(ISNA(VLOOKUP(Summary!$A161,'District 18'!$A$1:$H$999,2,FALSE)),0,VLOOKUP(Summary!$A161,'District 18'!$A$1:$H$999,2,FALSE))+IF(ISNA(VLOOKUP(Summary!$A161,'District 19'!$A$1:$H$999,2,FALSE)),0,VLOOKUP(Summary!$A161,'District 19'!$A$1:$H$999,2,FALSE))+IF(ISNA(VLOOKUP(Summary!$A161,'District 20'!$A$1:$H$999,2,FALSE)),0,VLOOKUP(Summary!$A161,'District 20'!$A$1:$H$999,2,FALSE))+IF(ISNA(VLOOKUP(Summary!$A161,'District 21'!$A$1:$H$999,2,FALSE)),0,VLOOKUP(Summary!$A161,'District 21'!$A$1:$H$999,2,FALSE))+IF(ISNA(VLOOKUP(Summary!$A161,'District 22'!$A$1:$H$999,2,FALSE)),0,VLOOKUP(Summary!$A161,'District 22'!$A$1:$H$999,2,FALSE))+IF(ISNA(VLOOKUP(Summary!$A161,'District 23'!$A$1:$H$999,2,FALSE)),0,VLOOKUP(Summary!$A161,'District 23'!$A$1:$H$999,2,FALSE))+IF(ISNA(VLOOKUP(Summary!$A161,'District 24'!$A$1:$H$999,2,FALSE)),0,VLOOKUP(Summary!$A161,'District 24'!$A$1:$H$999,2,FALSE))+IF(ISNA(VLOOKUP(Summary!$A161,'District 25'!$A$1:$H$999,2,FALSE)),0,VLOOKUP(Summary!$A161,'District 25'!$A$1:$H$999,2,FALSE))+IF(ISNA(VLOOKUP(Summary!$A161,'District 26'!$A$1:$H$999,2,FALSE)),0,VLOOKUP(Summary!$A161,'District 26'!$A$1:$H$999,2,FALSE))+IF(ISNA(VLOOKUP(Summary!$A161,'District 27'!$A$1:$H$999,2,FALSE)),0,VLOOKUP(Summary!$A161,'District 27'!$A$1:$H$999,2,FALSE))+IF(ISNA(VLOOKUP(Summary!$A161,'District 28'!$A$1:$H$999,2,FALSE)),0,VLOOKUP(Summary!$A161,'District 28'!$A$1:$H$999,2,FALSE))+IF(ISNA(VLOOKUP(Summary!$A161,'District 29'!$A$1:$H$999,2,FALSE)),0,VLOOKUP(Summary!$A161,'District 29'!$A$1:$H$999,2,FALSE))</f>
        <v>0</v>
      </c>
      <c r="C161" s="11">
        <f>IF(ISNA(VLOOKUP(Summary!$A161,'District 0'!$A$1:$H$999,3,FALSE)),0,VLOOKUP(Summary!$A161,'District 0'!$A$1:$H$999,3,FALSE))+IF(ISNA(VLOOKUP(Summary!$A161,'District 1'!$A$1:$H$999,3,FALSE)),0,VLOOKUP(Summary!$A161,'District 1'!$A$1:$H$999,3,FALSE))+IF(ISNA(VLOOKUP(Summary!$A161,'District 2'!$A$1:$H$999,3,FALSE)),0,VLOOKUP(Summary!$A161,'District 2'!$A$1:$H$999,3,FALSE))+IF(ISNA(VLOOKUP(Summary!$A161,'District 3'!$A$1:$H$999,3,FALSE)),0,VLOOKUP(Summary!$A161,'District 3'!$A$1:$H$999,3,FALSE))+IF(ISNA(VLOOKUP(Summary!$A161,'District 4'!$A$1:$H$999,3,FALSE)),0,VLOOKUP(Summary!$A161,'District 4'!$A$1:$H$999,3,FALSE))+IF(ISNA(VLOOKUP(Summary!$A161,'District 5'!$A$1:$H$999,3,FALSE)),0,VLOOKUP(Summary!$A161,'District 5'!$A$1:$H$999,3,FALSE))+IF(ISNA(VLOOKUP(Summary!$A161,'District 6'!$A$1:$H$999,3,FALSE)),0,VLOOKUP(Summary!$A161,'District 6'!$A$1:$H$999,3,FALSE))+IF(ISNA(VLOOKUP(Summary!$A161,'District 7'!$A$1:$H$999,3,FALSE)),0,VLOOKUP(Summary!$A161,'District 7'!$A$1:$H$999,3,FALSE))+IF(ISNA(VLOOKUP(Summary!$A161,'District 8'!$A$1:$H$999,3,FALSE)),0,VLOOKUP(Summary!$A161,'District 8'!$A$1:$H$999,3,FALSE))+IF(ISNA(VLOOKUP(Summary!$A161,'District 9'!$A$1:$H$999,3,FALSE)),0,VLOOKUP(Summary!$A161,'District 9'!$A$1:$H$999,3,FALSE))+IF(ISNA(VLOOKUP(Summary!$A161,'District 10'!$A$1:$H$999,3,FALSE)),0,VLOOKUP(Summary!$A161,'District 10'!$A$1:$H$999,3,FALSE))+IF(ISNA(VLOOKUP(Summary!$A161,'District 11'!$A$1:$H$999,3,FALSE)),0,VLOOKUP(Summary!$A161,'District 11'!$A$1:$H$999,3,FALSE))+IF(ISNA(VLOOKUP(Summary!$A161,'District 12'!$A$1:$H$999,3,FALSE)),0,VLOOKUP(Summary!$A161,'District 12'!$A$1:$H$999,3,FALSE))+IF(ISNA(VLOOKUP(Summary!$A161,'District 13'!$A$1:$H$999,3,FALSE)),0,VLOOKUP(Summary!$A161,'District 13'!$A$1:$H$999,3,FALSE))+IF(ISNA(VLOOKUP(Summary!$A161,'District 14'!$A$1:$H$999,3,FALSE)),0,VLOOKUP(Summary!$A161,'District 14'!$A$1:$H$999,3,FALSE))+IF(ISNA(VLOOKUP(Summary!$A161,'District 15'!$A$1:$H$999,3,FALSE)),0,VLOOKUP(Summary!$A161,'District 15'!$A$1:$H$999,3,FALSE))+IF(ISNA(VLOOKUP(Summary!$A161,'District 16'!$A$1:$H$999,3,FALSE)),0,VLOOKUP(Summary!$A161,'District 16'!$A$1:$H$999,3,FALSE))+IF(ISNA(VLOOKUP(Summary!$A161,'District 17'!$A$1:$H$999,3,FALSE)),0,VLOOKUP(Summary!$A161,'District 17'!$A$1:$H$999,3,FALSE))+IF(ISNA(VLOOKUP(Summary!$A161,'District 18'!$A$1:$H$999,3,FALSE)),0,VLOOKUP(Summary!$A161,'District 18'!$A$1:$H$999,3,FALSE))+IF(ISNA(VLOOKUP(Summary!$A161,'District 19'!$A$1:$H$999,3,FALSE)),0,VLOOKUP(Summary!$A161,'District 19'!$A$1:$H$999,3,FALSE))+IF(ISNA(VLOOKUP(Summary!$A161,'District 20'!$A$1:$H$999,3,FALSE)),0,VLOOKUP(Summary!$A161,'District 20'!$A$1:$H$999,3,FALSE))+IF(ISNA(VLOOKUP(Summary!$A161,'District 21'!$A$1:$H$999,3,FALSE)),0,VLOOKUP(Summary!$A161,'District 21'!$A$1:$H$999,3,FALSE))+IF(ISNA(VLOOKUP(Summary!$A161,'District 22'!$A$1:$H$999,3,FALSE)),0,VLOOKUP(Summary!$A161,'District 22'!$A$1:$H$999,3,FALSE))+IF(ISNA(VLOOKUP(Summary!$A161,'District 23'!$A$1:$H$999,3,FALSE)),0,VLOOKUP(Summary!$A161,'District 23'!$A$1:$H$999,3,FALSE))+IF(ISNA(VLOOKUP(Summary!$A161,'District 24'!$A$1:$H$999,3,FALSE)),0,VLOOKUP(Summary!$A161,'District 24'!$A$1:$H$999,3,FALSE))+IF(ISNA(VLOOKUP(Summary!$A161,'District 25'!$A$1:$H$999,3,FALSE)),0,VLOOKUP(Summary!$A161,'District 25'!$A$1:$H$999,3,FALSE))+IF(ISNA(VLOOKUP(Summary!$A161,'District 26'!$A$1:$H$999,3,FALSE)),0,VLOOKUP(Summary!$A161,'District 26'!$A$1:$H$999,3,FALSE))+IF(ISNA(VLOOKUP(Summary!$A161,'District 27'!$A$1:$H$999,3,FALSE)),0,VLOOKUP(Summary!$A161,'District 27'!$A$1:$H$999,3,FALSE))+IF(ISNA(VLOOKUP(Summary!$A161,'District 28'!$A$1:$H$999,3,FALSE)),0,VLOOKUP(Summary!$A161,'District 28'!$A$1:$H$999,3,FALSE))+IF(ISNA(VLOOKUP(Summary!$A161,'District 29'!$A$1:$H$999,3,FALSE)),0,VLOOKUP(Summary!$A161,'District 29'!$A$1:$H$999,3,FALSE))</f>
        <v>16</v>
      </c>
      <c r="D161" s="11">
        <f>IF(ISNA(VLOOKUP(Summary!$A161,'District 0'!$A$1:$H$999,4,FALSE)),0,VLOOKUP(Summary!$A161,'District 0'!$A$1:$H$999,4,FALSE))+IF(ISNA(VLOOKUP(Summary!$A161,'District 1'!$A$1:$H$999,4,FALSE)),0,VLOOKUP(Summary!$A161,'District 1'!$A$1:$H$999,4,FALSE))+IF(ISNA(VLOOKUP(Summary!$A161,'District 2'!$A$1:$H$999,4,FALSE)),0,VLOOKUP(Summary!$A161,'District 2'!$A$1:$H$999,4,FALSE))+IF(ISNA(VLOOKUP(Summary!$A161,'District 3'!$A$1:$H$999,4,FALSE)),0,VLOOKUP(Summary!$A161,'District 3'!$A$1:$H$999,4,FALSE))+IF(ISNA(VLOOKUP(Summary!$A161,'District 4'!$A$1:$H$999,4,FALSE)),0,VLOOKUP(Summary!$A161,'District 4'!$A$1:$H$999,4,FALSE))+IF(ISNA(VLOOKUP(Summary!$A161,'District 5'!$A$1:$H$999,4,FALSE)),0,VLOOKUP(Summary!$A161,'District 5'!$A$1:$H$999,4,FALSE))+IF(ISNA(VLOOKUP(Summary!$A161,'District 6'!$A$1:$H$999,4,FALSE)),0,VLOOKUP(Summary!$A161,'District 6'!$A$1:$H$999,4,FALSE))+IF(ISNA(VLOOKUP(Summary!$A161,'District 7'!$A$1:$H$999,4,FALSE)),0,VLOOKUP(Summary!$A161,'District 7'!$A$1:$H$999,4,FALSE))+IF(ISNA(VLOOKUP(Summary!$A161,'District 8'!$A$1:$H$999,4,FALSE)),0,VLOOKUP(Summary!$A161,'District 8'!$A$1:$H$999,4,FALSE))+IF(ISNA(VLOOKUP(Summary!$A161,'District 9'!$A$1:$H$999,4,FALSE)),0,VLOOKUP(Summary!$A161,'District 9'!$A$1:$H$999,4,FALSE))+IF(ISNA(VLOOKUP(Summary!$A161,'District 10'!$A$1:$H$999,4,FALSE)),0,VLOOKUP(Summary!$A161,'District 10'!$A$1:$H$999,4,FALSE))+IF(ISNA(VLOOKUP(Summary!$A161,'District 11'!$A$1:$H$999,4,FALSE)),0,VLOOKUP(Summary!$A161,'District 11'!$A$1:$H$999,4,FALSE))+IF(ISNA(VLOOKUP(Summary!$A161,'District 12'!$A$1:$H$999,4,FALSE)),0,VLOOKUP(Summary!$A161,'District 12'!$A$1:$H$999,4,FALSE))+IF(ISNA(VLOOKUP(Summary!$A161,'District 13'!$A$1:$H$999,4,FALSE)),0,VLOOKUP(Summary!$A161,'District 13'!$A$1:$H$999,4,FALSE))+IF(ISNA(VLOOKUP(Summary!$A161,'District 14'!$A$1:$H$999,4,FALSE)),0,VLOOKUP(Summary!$A161,'District 14'!$A$1:$H$999,4,FALSE))+IF(ISNA(VLOOKUP(Summary!$A161,'District 15'!$A$1:$H$999,4,FALSE)),0,VLOOKUP(Summary!$A161,'District 15'!$A$1:$H$999,4,FALSE))+IF(ISNA(VLOOKUP(Summary!$A161,'District 16'!$A$1:$H$999,4,FALSE)),0,VLOOKUP(Summary!$A161,'District 16'!$A$1:$H$999,4,FALSE))+IF(ISNA(VLOOKUP(Summary!$A161,'District 17'!$A$1:$H$999,4,FALSE)),0,VLOOKUP(Summary!$A161,'District 17'!$A$1:$H$999,4,FALSE))+IF(ISNA(VLOOKUP(Summary!$A161,'District 18'!$A$1:$H$999,4,FALSE)),0,VLOOKUP(Summary!$A161,'District 18'!$A$1:$H$999,4,FALSE))+IF(ISNA(VLOOKUP(Summary!$A161,'District 19'!$A$1:$H$999,4,FALSE)),0,VLOOKUP(Summary!$A161,'District 19'!$A$1:$H$999,4,FALSE))+IF(ISNA(VLOOKUP(Summary!$A161,'District 20'!$A$1:$H$999,4,FALSE)),0,VLOOKUP(Summary!$A161,'District 20'!$A$1:$H$999,4,FALSE))+IF(ISNA(VLOOKUP(Summary!$A161,'District 21'!$A$1:$H$999,4,FALSE)),0,VLOOKUP(Summary!$A161,'District 21'!$A$1:$H$999,4,FALSE))+IF(ISNA(VLOOKUP(Summary!$A161,'District 22'!$A$1:$H$999,4,FALSE)),0,VLOOKUP(Summary!$A161,'District 22'!$A$1:$H$999,4,FALSE))+IF(ISNA(VLOOKUP(Summary!$A161,'District 23'!$A$1:$H$999,4,FALSE)),0,VLOOKUP(Summary!$A161,'District 23'!$A$1:$H$999,4,FALSE))+IF(ISNA(VLOOKUP(Summary!$A161,'District 24'!$A$1:$H$999,4,FALSE)),0,VLOOKUP(Summary!$A161,'District 24'!$A$1:$H$999,4,FALSE))+IF(ISNA(VLOOKUP(Summary!$A161,'District 25'!$A$1:$H$999,4,FALSE)),0,VLOOKUP(Summary!$A161,'District 25'!$A$1:$H$999,4,FALSE))+IF(ISNA(VLOOKUP(Summary!$A161,'District 26'!$A$1:$H$999,4,FALSE)),0,VLOOKUP(Summary!$A161,'District 26'!$A$1:$H$999,4,FALSE))+IF(ISNA(VLOOKUP(Summary!$A161,'District 27'!$A$1:$H$999,4,FALSE)),0,VLOOKUP(Summary!$A161,'District 27'!$A$1:$H$999,4,FALSE))+IF(ISNA(VLOOKUP(Summary!$A161,'District 28'!$A$1:$H$999,4,FALSE)),0,VLOOKUP(Summary!$A161,'District 28'!$A$1:$H$999,4,FALSE))+IF(ISNA(VLOOKUP(Summary!$A161,'District 29'!$A$1:$H$999,4,FALSE)),0,VLOOKUP(Summary!$A161,'District 29'!$A$1:$H$999,4,FALSE))</f>
        <v>0</v>
      </c>
      <c r="E161" s="11">
        <f>IF(ISNA(VLOOKUP(Summary!$A161,'District 0'!$A$1:$H$999,5,FALSE)),0,VLOOKUP(Summary!$A161,'District 0'!$A$1:$H$999,5,FALSE))+IF(ISNA(VLOOKUP(Summary!$A161,'District 1'!$A$1:$H$999,5,FALSE)),0,VLOOKUP(Summary!$A161,'District 1'!$A$1:$H$999,5,FALSE))+IF(ISNA(VLOOKUP(Summary!$A161,'District 2'!$A$1:$H$999,5,FALSE)),0,VLOOKUP(Summary!$A161,'District 2'!$A$1:$H$999,5,FALSE))+IF(ISNA(VLOOKUP(Summary!$A161,'District 3'!$A$1:$H$999,5,FALSE)),0,VLOOKUP(Summary!$A161,'District 3'!$A$1:$H$999,5,FALSE))+IF(ISNA(VLOOKUP(Summary!$A161,'District 4'!$A$1:$H$999,5,FALSE)),0,VLOOKUP(Summary!$A161,'District 4'!$A$1:$H$999,5,FALSE))+IF(ISNA(VLOOKUP(Summary!$A161,'District 5'!$A$1:$H$999,5,FALSE)),0,VLOOKUP(Summary!$A161,'District 5'!$A$1:$H$999,5,FALSE))+IF(ISNA(VLOOKUP(Summary!$A161,'District 6'!$A$1:$H$999,5,FALSE)),0,VLOOKUP(Summary!$A161,'District 6'!$A$1:$H$999,5,FALSE))+IF(ISNA(VLOOKUP(Summary!$A161,'District 7'!$A$1:$H$999,5,FALSE)),0,VLOOKUP(Summary!$A161,'District 7'!$A$1:$H$999,5,FALSE))+IF(ISNA(VLOOKUP(Summary!$A161,'District 8'!$A$1:$H$999,5,FALSE)),0,VLOOKUP(Summary!$A161,'District 8'!$A$1:$H$999,5,FALSE))+IF(ISNA(VLOOKUP(Summary!$A161,'District 9'!$A$1:$H$999,5,FALSE)),0,VLOOKUP(Summary!$A161,'District 9'!$A$1:$H$999,5,FALSE))+IF(ISNA(VLOOKUP(Summary!$A161,'District 10'!$A$1:$H$999,5,FALSE)),0,VLOOKUP(Summary!$A161,'District 10'!$A$1:$H$999,5,FALSE))+IF(ISNA(VLOOKUP(Summary!$A161,'District 11'!$A$1:$H$999,5,FALSE)),0,VLOOKUP(Summary!$A161,'District 11'!$A$1:$H$999,5,FALSE))+IF(ISNA(VLOOKUP(Summary!$A161,'District 12'!$A$1:$H$999,5,FALSE)),0,VLOOKUP(Summary!$A161,'District 12'!$A$1:$H$999,5,FALSE))+IF(ISNA(VLOOKUP(Summary!$A161,'District 13'!$A$1:$H$999,5,FALSE)),0,VLOOKUP(Summary!$A161,'District 13'!$A$1:$H$999,5,FALSE))+IF(ISNA(VLOOKUP(Summary!$A161,'District 14'!$A$1:$H$999,5,FALSE)),0,VLOOKUP(Summary!$A161,'District 14'!$A$1:$H$999,5,FALSE))+IF(ISNA(VLOOKUP(Summary!$A161,'District 15'!$A$1:$H$999,5,FALSE)),0,VLOOKUP(Summary!$A161,'District 15'!$A$1:$H$999,5,FALSE))+IF(ISNA(VLOOKUP(Summary!$A161,'District 16'!$A$1:$H$999,5,FALSE)),0,VLOOKUP(Summary!$A161,'District 16'!$A$1:$H$999,5,FALSE))+IF(ISNA(VLOOKUP(Summary!$A161,'District 17'!$A$1:$H$999,5,FALSE)),0,VLOOKUP(Summary!$A161,'District 17'!$A$1:$H$999,5,FALSE))+IF(ISNA(VLOOKUP(Summary!$A161,'District 18'!$A$1:$H$999,5,FALSE)),0,VLOOKUP(Summary!$A161,'District 18'!$A$1:$H$999,5,FALSE))+IF(ISNA(VLOOKUP(Summary!$A161,'District 19'!$A$1:$H$999,5,FALSE)),0,VLOOKUP(Summary!$A161,'District 19'!$A$1:$H$999,5,FALSE))+IF(ISNA(VLOOKUP(Summary!$A161,'District 20'!$A$1:$H$999,5,FALSE)),0,VLOOKUP(Summary!$A161,'District 20'!$A$1:$H$999,5,FALSE))+IF(ISNA(VLOOKUP(Summary!$A161,'District 21'!$A$1:$H$999,5,FALSE)),0,VLOOKUP(Summary!$A161,'District 21'!$A$1:$H$999,5,FALSE))+IF(ISNA(VLOOKUP(Summary!$A161,'District 22'!$A$1:$H$999,5,FALSE)),0,VLOOKUP(Summary!$A161,'District 22'!$A$1:$H$999,5,FALSE))+IF(ISNA(VLOOKUP(Summary!$A161,'District 23'!$A$1:$H$999,5,FALSE)),0,VLOOKUP(Summary!$A161,'District 23'!$A$1:$H$999,5,FALSE))+IF(ISNA(VLOOKUP(Summary!$A161,'District 24'!$A$1:$H$999,5,FALSE)),0,VLOOKUP(Summary!$A161,'District 24'!$A$1:$H$999,5,FALSE))+IF(ISNA(VLOOKUP(Summary!$A161,'District 25'!$A$1:$H$999,5,FALSE)),0,VLOOKUP(Summary!$A161,'District 25'!$A$1:$H$999,5,FALSE))+IF(ISNA(VLOOKUP(Summary!$A161,'District 26'!$A$1:$H$999,5,FALSE)),0,VLOOKUP(Summary!$A161,'District 26'!$A$1:$H$999,5,FALSE))+IF(ISNA(VLOOKUP(Summary!$A161,'District 27'!$A$1:$H$999,5,FALSE)),0,VLOOKUP(Summary!$A161,'District 27'!$A$1:$H$999,5,FALSE))+IF(ISNA(VLOOKUP(Summary!$A161,'District 28'!$A$1:$H$999,5,FALSE)),0,VLOOKUP(Summary!$A161,'District 28'!$A$1:$H$999,5,FALSE))+IF(ISNA(VLOOKUP(Summary!$A161,'District 29'!$A$1:$H$999,5,FALSE)),0,VLOOKUP(Summary!$A161,'District 29'!$A$1:$H$999,5,FALSE))</f>
        <v>8</v>
      </c>
      <c r="F161" s="11">
        <f>IF(ISNA(VLOOKUP(Summary!$A161,'District 0'!$A$1:$H$999,6,FALSE)),0,VLOOKUP(Summary!$A161,'District 0'!$A$1:$H$999,6,FALSE))+IF(ISNA(VLOOKUP(Summary!$A161,'District 1'!$A$1:$H$999,6,FALSE)),0,VLOOKUP(Summary!$A161,'District 1'!$A$1:$H$999,6,FALSE))+IF(ISNA(VLOOKUP(Summary!$A161,'District 2'!$A$1:$H$999,6,FALSE)),0,VLOOKUP(Summary!$A161,'District 2'!$A$1:$H$999,6,FALSE))+IF(ISNA(VLOOKUP(Summary!$A161,'District 3'!$A$1:$H$999,6,FALSE)),0,VLOOKUP(Summary!$A161,'District 3'!$A$1:$H$999,6,FALSE))+IF(ISNA(VLOOKUP(Summary!$A161,'District 4'!$A$1:$H$999,6,FALSE)),0,VLOOKUP(Summary!$A161,'District 4'!$A$1:$H$999,6,FALSE))+IF(ISNA(VLOOKUP(Summary!$A161,'District 5'!$A$1:$H$999,6,FALSE)),0,VLOOKUP(Summary!$A161,'District 5'!$A$1:$H$999,6,FALSE))+IF(ISNA(VLOOKUP(Summary!$A161,'District 6'!$A$1:$H$999,6,FALSE)),0,VLOOKUP(Summary!$A161,'District 6'!$A$1:$H$999,6,FALSE))+IF(ISNA(VLOOKUP(Summary!$A161,'District 7'!$A$1:$H$999,6,FALSE)),0,VLOOKUP(Summary!$A161,'District 7'!$A$1:$H$999,6,FALSE))+IF(ISNA(VLOOKUP(Summary!$A161,'District 8'!$A$1:$H$999,6,FALSE)),0,VLOOKUP(Summary!$A161,'District 8'!$A$1:$H$999,6,FALSE))+IF(ISNA(VLOOKUP(Summary!$A161,'District 9'!$A$1:$H$999,6,FALSE)),0,VLOOKUP(Summary!$A161,'District 9'!$A$1:$H$999,6,FALSE))+IF(ISNA(VLOOKUP(Summary!$A161,'District 10'!$A$1:$H$999,6,FALSE)),0,VLOOKUP(Summary!$A161,'District 10'!$A$1:$H$999,6,FALSE))+IF(ISNA(VLOOKUP(Summary!$A161,'District 11'!$A$1:$H$999,6,FALSE)),0,VLOOKUP(Summary!$A161,'District 11'!$A$1:$H$999,6,FALSE))+IF(ISNA(VLOOKUP(Summary!$A161,'District 12'!$A$1:$H$999,6,FALSE)),0,VLOOKUP(Summary!$A161,'District 12'!$A$1:$H$999,6,FALSE))+IF(ISNA(VLOOKUP(Summary!$A161,'District 13'!$A$1:$H$999,6,FALSE)),0,VLOOKUP(Summary!$A161,'District 13'!$A$1:$H$999,6,FALSE))+IF(ISNA(VLOOKUP(Summary!$A161,'District 14'!$A$1:$H$999,6,FALSE)),0,VLOOKUP(Summary!$A161,'District 14'!$A$1:$H$999,6,FALSE))+IF(ISNA(VLOOKUP(Summary!$A161,'District 15'!$A$1:$H$999,6,FALSE)),0,VLOOKUP(Summary!$A161,'District 15'!$A$1:$H$999,6,FALSE))+IF(ISNA(VLOOKUP(Summary!$A161,'District 16'!$A$1:$H$999,6,FALSE)),0,VLOOKUP(Summary!$A161,'District 16'!$A$1:$H$999,6,FALSE))+IF(ISNA(VLOOKUP(Summary!$A161,'District 17'!$A$1:$H$999,6,FALSE)),0,VLOOKUP(Summary!$A161,'District 17'!$A$1:$H$999,6,FALSE))+IF(ISNA(VLOOKUP(Summary!$A161,'District 18'!$A$1:$H$999,6,FALSE)),0,VLOOKUP(Summary!$A161,'District 18'!$A$1:$H$999,6,FALSE))+IF(ISNA(VLOOKUP(Summary!$A161,'District 19'!$A$1:$H$999,6,FALSE)),0,VLOOKUP(Summary!$A161,'District 19'!$A$1:$H$999,6,FALSE))+IF(ISNA(VLOOKUP(Summary!$A161,'District 20'!$A$1:$H$999,6,FALSE)),0,VLOOKUP(Summary!$A161,'District 20'!$A$1:$H$999,6,FALSE))+IF(ISNA(VLOOKUP(Summary!$A161,'District 21'!$A$1:$H$999,6,FALSE)),0,VLOOKUP(Summary!$A161,'District 21'!$A$1:$H$999,6,FALSE))+IF(ISNA(VLOOKUP(Summary!$A161,'District 22'!$A$1:$H$999,6,FALSE)),0,VLOOKUP(Summary!$A161,'District 22'!$A$1:$H$999,6,FALSE))+IF(ISNA(VLOOKUP(Summary!$A161,'District 23'!$A$1:$H$999,6,FALSE)),0,VLOOKUP(Summary!$A161,'District 23'!$A$1:$H$999,6,FALSE))+IF(ISNA(VLOOKUP(Summary!$A161,'District 24'!$A$1:$H$999,6,FALSE)),0,VLOOKUP(Summary!$A161,'District 24'!$A$1:$H$999,6,FALSE))+IF(ISNA(VLOOKUP(Summary!$A161,'District 25'!$A$1:$H$999,6,FALSE)),0,VLOOKUP(Summary!$A161,'District 25'!$A$1:$H$999,6,FALSE))+IF(ISNA(VLOOKUP(Summary!$A161,'District 26'!$A$1:$H$999,6,FALSE)),0,VLOOKUP(Summary!$A161,'District 26'!$A$1:$H$999,6,FALSE))+IF(ISNA(VLOOKUP(Summary!$A161,'District 27'!$A$1:$H$999,6,FALSE)),0,VLOOKUP(Summary!$A161,'District 27'!$A$1:$H$999,6,FALSE))+IF(ISNA(VLOOKUP(Summary!$A161,'District 28'!$A$1:$H$999,6,FALSE)),0,VLOOKUP(Summary!$A161,'District 28'!$A$1:$H$999,6,FALSE))+IF(ISNA(VLOOKUP(Summary!$A161,'District 29'!$A$1:$H$999,6,FALSE)),0,VLOOKUP(Summary!$A161,'District 29'!$A$1:$H$999,6,FALSE))</f>
        <v>0</v>
      </c>
      <c r="G161" s="11">
        <f>IF(ISNA(VLOOKUP(Summary!$A161,'District 0'!$A$1:$H$999,7,FALSE)),0,VLOOKUP(Summary!$A161,'District 0'!$A$1:$H$999,7,FALSE))+IF(ISNA(VLOOKUP(Summary!$A161,'District 1'!$A$1:$H$999,7,FALSE)),0,VLOOKUP(Summary!$A161,'District 1'!$A$1:$H$999,7,FALSE))+IF(ISNA(VLOOKUP(Summary!$A161,'District 2'!$A$1:$H$999,7,FALSE)),0,VLOOKUP(Summary!$A161,'District 2'!$A$1:$H$999,7,FALSE))+IF(ISNA(VLOOKUP(Summary!$A161,'District 3'!$A$1:$H$999,7,FALSE)),0,VLOOKUP(Summary!$A161,'District 3'!$A$1:$H$999,7,FALSE))+IF(ISNA(VLOOKUP(Summary!$A161,'District 4'!$A$1:$H$999,7,FALSE)),0,VLOOKUP(Summary!$A161,'District 4'!$A$1:$H$999,7,FALSE))+IF(ISNA(VLOOKUP(Summary!$A161,'District 5'!$A$1:$H$999,7,FALSE)),0,VLOOKUP(Summary!$A161,'District 5'!$A$1:$H$999,7,FALSE))+IF(ISNA(VLOOKUP(Summary!$A161,'District 6'!$A$1:$H$999,7,FALSE)),0,VLOOKUP(Summary!$A161,'District 6'!$A$1:$H$999,7,FALSE))+IF(ISNA(VLOOKUP(Summary!$A161,'District 7'!$A$1:$H$999,7,FALSE)),0,VLOOKUP(Summary!$A161,'District 7'!$A$1:$H$999,7,FALSE))+IF(ISNA(VLOOKUP(Summary!$A161,'District 8'!$A$1:$H$999,7,FALSE)),0,VLOOKUP(Summary!$A161,'District 8'!$A$1:$H$999,7,FALSE))+IF(ISNA(VLOOKUP(Summary!$A161,'District 9'!$A$1:$H$999,7,FALSE)),0,VLOOKUP(Summary!$A161,'District 9'!$A$1:$H$999,7,FALSE))+IF(ISNA(VLOOKUP(Summary!$A161,'District 10'!$A$1:$H$999,7,FALSE)),0,VLOOKUP(Summary!$A161,'District 10'!$A$1:$H$999,7,FALSE))+IF(ISNA(VLOOKUP(Summary!$A161,'District 11'!$A$1:$H$999,7,FALSE)),0,VLOOKUP(Summary!$A161,'District 11'!$A$1:$H$999,7,FALSE))+IF(ISNA(VLOOKUP(Summary!$A161,'District 12'!$A$1:$H$999,7,FALSE)),0,VLOOKUP(Summary!$A161,'District 12'!$A$1:$H$999,7,FALSE))+IF(ISNA(VLOOKUP(Summary!$A161,'District 13'!$A$1:$H$999,7,FALSE)),0,VLOOKUP(Summary!$A161,'District 13'!$A$1:$H$999,7,FALSE))+IF(ISNA(VLOOKUP(Summary!$A161,'District 14'!$A$1:$H$999,7,FALSE)),0,VLOOKUP(Summary!$A161,'District 14'!$A$1:$H$999,7,FALSE))+IF(ISNA(VLOOKUP(Summary!$A161,'District 15'!$A$1:$H$999,7,FALSE)),0,VLOOKUP(Summary!$A161,'District 15'!$A$1:$H$999,7,FALSE))+IF(ISNA(VLOOKUP(Summary!$A161,'District 16'!$A$1:$H$999,7,FALSE)),0,VLOOKUP(Summary!$A161,'District 16'!$A$1:$H$999,7,FALSE))+IF(ISNA(VLOOKUP(Summary!$A161,'District 17'!$A$1:$H$999,7,FALSE)),0,VLOOKUP(Summary!$A161,'District 17'!$A$1:$H$999,7,FALSE))+IF(ISNA(VLOOKUP(Summary!$A161,'District 18'!$A$1:$H$999,7,FALSE)),0,VLOOKUP(Summary!$A161,'District 18'!$A$1:$H$999,7,FALSE))+IF(ISNA(VLOOKUP(Summary!$A161,'District 19'!$A$1:$H$999,7,FALSE)),0,VLOOKUP(Summary!$A161,'District 19'!$A$1:$H$999,7,FALSE))+IF(ISNA(VLOOKUP(Summary!$A161,'District 20'!$A$1:$H$999,7,FALSE)),0,VLOOKUP(Summary!$A161,'District 20'!$A$1:$H$999,7,FALSE))+IF(ISNA(VLOOKUP(Summary!$A161,'District 21'!$A$1:$H$999,7,FALSE)),0,VLOOKUP(Summary!$A161,'District 21'!$A$1:$H$999,7,FALSE))+IF(ISNA(VLOOKUP(Summary!$A161,'District 22'!$A$1:$H$999,7,FALSE)),0,VLOOKUP(Summary!$A161,'District 22'!$A$1:$H$999,7,FALSE))+IF(ISNA(VLOOKUP(Summary!$A161,'District 23'!$A$1:$H$999,7,FALSE)),0,VLOOKUP(Summary!$A161,'District 23'!$A$1:$H$999,7,FALSE))+IF(ISNA(VLOOKUP(Summary!$A161,'District 24'!$A$1:$H$999,7,FALSE)),0,VLOOKUP(Summary!$A161,'District 24'!$A$1:$H$999,7,FALSE))+IF(ISNA(VLOOKUP(Summary!$A161,'District 25'!$A$1:$H$999,7,FALSE)),0,VLOOKUP(Summary!$A161,'District 25'!$A$1:$H$999,7,FALSE))+IF(ISNA(VLOOKUP(Summary!$A161,'District 26'!$A$1:$H$999,7,FALSE)),0,VLOOKUP(Summary!$A161,'District 26'!$A$1:$H$999,7,FALSE))+IF(ISNA(VLOOKUP(Summary!$A161,'District 27'!$A$1:$H$999,7,FALSE)),0,VLOOKUP(Summary!$A161,'District 27'!$A$1:$H$999,7,FALSE))+IF(ISNA(VLOOKUP(Summary!$A161,'District 28'!$A$1:$H$999,7,FALSE)),0,VLOOKUP(Summary!$A161,'District 28'!$A$1:$H$999,7,FALSE))+IF(ISNA(VLOOKUP(Summary!$A161,'District 29'!$A$1:$H$999,7,FALSE)),0,VLOOKUP(Summary!$A161,'District 29'!$A$1:$H$999,7,FALSE))</f>
        <v>1</v>
      </c>
      <c r="H161" s="11">
        <f>IF(ISNA(VLOOKUP(Summary!$A161,'District 0'!$A$1:$H$999,8,FALSE)),0,VLOOKUP(Summary!$A161,'District 0'!$A$1:$H$999,8,FALSE))+IF(ISNA(VLOOKUP(Summary!$A161,'District 1'!$A$1:$H$999,8,FALSE)),0,VLOOKUP(Summary!$A161,'District 1'!$A$1:$H$999,8,FALSE))+IF(ISNA(VLOOKUP(Summary!$A161,'District 2'!$A$1:$H$999,8,FALSE)),0,VLOOKUP(Summary!$A161,'District 2'!$A$1:$H$999,8,FALSE))+IF(ISNA(VLOOKUP(Summary!$A161,'District 3'!$A$1:$H$999,8,FALSE)),0,VLOOKUP(Summary!$A161,'District 3'!$A$1:$H$999,8,FALSE))+IF(ISNA(VLOOKUP(Summary!$A161,'District 4'!$A$1:$H$999,8,FALSE)),0,VLOOKUP(Summary!$A161,'District 4'!$A$1:$H$999,8,FALSE))+IF(ISNA(VLOOKUP(Summary!$A161,'District 5'!$A$1:$H$999,8,FALSE)),0,VLOOKUP(Summary!$A161,'District 5'!$A$1:$H$999,8,FALSE))+IF(ISNA(VLOOKUP(Summary!$A161,'District 6'!$A$1:$H$999,8,FALSE)),0,VLOOKUP(Summary!$A161,'District 6'!$A$1:$H$999,8,FALSE))+IF(ISNA(VLOOKUP(Summary!$A161,'District 7'!$A$1:$H$999,8,FALSE)),0,VLOOKUP(Summary!$A161,'District 7'!$A$1:$H$999,8,FALSE))+IF(ISNA(VLOOKUP(Summary!$A161,'District 8'!$A$1:$H$999,8,FALSE)),0,VLOOKUP(Summary!$A161,'District 8'!$A$1:$H$999,8,FALSE))+IF(ISNA(VLOOKUP(Summary!$A161,'District 9'!$A$1:$H$999,8,FALSE)),0,VLOOKUP(Summary!$A161,'District 9'!$A$1:$H$999,8,FALSE))+IF(ISNA(VLOOKUP(Summary!$A161,'District 10'!$A$1:$H$999,8,FALSE)),0,VLOOKUP(Summary!$A161,'District 10'!$A$1:$H$999,8,FALSE))+IF(ISNA(VLOOKUP(Summary!$A161,'District 11'!$A$1:$H$999,8,FALSE)),0,VLOOKUP(Summary!$A161,'District 11'!$A$1:$H$999,8,FALSE))+IF(ISNA(VLOOKUP(Summary!$A161,'District 12'!$A$1:$H$999,8,FALSE)),0,VLOOKUP(Summary!$A161,'District 12'!$A$1:$H$999,8,FALSE))+IF(ISNA(VLOOKUP(Summary!$A161,'District 13'!$A$1:$H$999,8,FALSE)),0,VLOOKUP(Summary!$A161,'District 13'!$A$1:$H$999,8,FALSE))+IF(ISNA(VLOOKUP(Summary!$A161,'District 14'!$A$1:$H$999,8,FALSE)),0,VLOOKUP(Summary!$A161,'District 14'!$A$1:$H$999,8,FALSE))+IF(ISNA(VLOOKUP(Summary!$A161,'District 15'!$A$1:$H$999,8,FALSE)),0,VLOOKUP(Summary!$A161,'District 15'!$A$1:$H$999,8,FALSE))+IF(ISNA(VLOOKUP(Summary!$A161,'District 16'!$A$1:$H$999,8,FALSE)),0,VLOOKUP(Summary!$A161,'District 16'!$A$1:$H$999,8,FALSE))+IF(ISNA(VLOOKUP(Summary!$A161,'District 17'!$A$1:$H$999,8,FALSE)),0,VLOOKUP(Summary!$A161,'District 17'!$A$1:$H$999,8,FALSE))+IF(ISNA(VLOOKUP(Summary!$A161,'District 18'!$A$1:$H$999,8,FALSE)),0,VLOOKUP(Summary!$A161,'District 18'!$A$1:$H$999,8,FALSE))+IF(ISNA(VLOOKUP(Summary!$A161,'District 19'!$A$1:$H$999,8,FALSE)),0,VLOOKUP(Summary!$A161,'District 19'!$A$1:$H$999,8,FALSE))+IF(ISNA(VLOOKUP(Summary!$A161,'District 20'!$A$1:$H$999,8,FALSE)),0,VLOOKUP(Summary!$A161,'District 20'!$A$1:$H$999,8,FALSE))+IF(ISNA(VLOOKUP(Summary!$A161,'District 21'!$A$1:$H$999,8,FALSE)),0,VLOOKUP(Summary!$A161,'District 21'!$A$1:$H$999,8,FALSE))+IF(ISNA(VLOOKUP(Summary!$A161,'District 22'!$A$1:$H$999,8,FALSE)),0,VLOOKUP(Summary!$A161,'District 22'!$A$1:$H$999,8,FALSE))+IF(ISNA(VLOOKUP(Summary!$A161,'District 23'!$A$1:$H$999,8,FALSE)),0,VLOOKUP(Summary!$A161,'District 23'!$A$1:$H$999,8,FALSE))+IF(ISNA(VLOOKUP(Summary!$A161,'District 24'!$A$1:$H$999,8,FALSE)),0,VLOOKUP(Summary!$A161,'District 24'!$A$1:$H$999,8,FALSE))+IF(ISNA(VLOOKUP(Summary!$A161,'District 25'!$A$1:$H$999,8,FALSE)),0,VLOOKUP(Summary!$A161,'District 25'!$A$1:$H$999,8,FALSE))+IF(ISNA(VLOOKUP(Summary!$A161,'District 26'!$A$1:$H$999,8,FALSE)),0,VLOOKUP(Summary!$A161,'District 26'!$A$1:$H$999,8,FALSE))+IF(ISNA(VLOOKUP(Summary!$A161,'District 27'!$A$1:$H$999,8,FALSE)),0,VLOOKUP(Summary!$A161,'District 27'!$A$1:$H$999,8,FALSE))+IF(ISNA(VLOOKUP(Summary!$A161,'District 28'!$A$1:$H$999,8,FALSE)),0,VLOOKUP(Summary!$A161,'District 28'!$A$1:$H$999,8,FALSE))+IF(ISNA(VLOOKUP(Summary!$A161,'District 29'!$A$1:$H$999,8,FALSE)),0,VLOOKUP(Summary!$A161,'District 29'!$A$1:$H$999,8,FALSE))</f>
        <v>100</v>
      </c>
      <c r="I161" s="7">
        <f t="shared" si="3"/>
        <v>125</v>
      </c>
      <c r="J161" s="8" t="s">
        <v>42</v>
      </c>
      <c r="K161" s="8" t="s">
        <v>48</v>
      </c>
      <c r="L161" s="9">
        <v>43665</v>
      </c>
      <c r="M161" s="8">
        <v>124</v>
      </c>
      <c r="N161" s="10">
        <f>H161/M161</f>
        <v>0.80645161290322576</v>
      </c>
      <c r="O161" s="10">
        <f>I161/M161</f>
        <v>1.0080645161290323</v>
      </c>
    </row>
    <row r="162" spans="1:15" s="5" customFormat="1" x14ac:dyDescent="0.2">
      <c r="A162" s="6">
        <v>100007</v>
      </c>
      <c r="B162" s="11">
        <f>IF(ISNA(VLOOKUP(Summary!$A162,'District 0'!$A$1:$H$999,2,FALSE)),0,VLOOKUP(Summary!$A162,'District 0'!$A$1:$H$999,2,FALSE))+IF(ISNA(VLOOKUP(Summary!$A162,'District 1'!$A$1:$H$999,2,FALSE)),0,VLOOKUP(Summary!$A162,'District 1'!$A$1:$H$999,2,FALSE))+IF(ISNA(VLOOKUP(Summary!$A162,'District 2'!$A$1:$H$999,2,FALSE)),0,VLOOKUP(Summary!$A162,'District 2'!$A$1:$H$999,2,FALSE))+IF(ISNA(VLOOKUP(Summary!$A162,'District 3'!$A$1:$H$999,2,FALSE)),0,VLOOKUP(Summary!$A162,'District 3'!$A$1:$H$999,2,FALSE))+IF(ISNA(VLOOKUP(Summary!$A162,'District 4'!$A$1:$H$999,2,FALSE)),0,VLOOKUP(Summary!$A162,'District 4'!$A$1:$H$999,2,FALSE))+IF(ISNA(VLOOKUP(Summary!$A162,'District 5'!$A$1:$H$999,2,FALSE)),0,VLOOKUP(Summary!$A162,'District 5'!$A$1:$H$999,2,FALSE))+IF(ISNA(VLOOKUP(Summary!$A162,'District 6'!$A$1:$H$999,2,FALSE)),0,VLOOKUP(Summary!$A162,'District 6'!$A$1:$H$999,2,FALSE))+IF(ISNA(VLOOKUP(Summary!$A162,'District 7'!$A$1:$H$999,2,FALSE)),0,VLOOKUP(Summary!$A162,'District 7'!$A$1:$H$999,2,FALSE))+IF(ISNA(VLOOKUP(Summary!$A162,'District 8'!$A$1:$H$999,2,FALSE)),0,VLOOKUP(Summary!$A162,'District 8'!$A$1:$H$999,2,FALSE))+IF(ISNA(VLOOKUP(Summary!$A162,'District 9'!$A$1:$H$999,2,FALSE)),0,VLOOKUP(Summary!$A162,'District 9'!$A$1:$H$999,2,FALSE))+IF(ISNA(VLOOKUP(Summary!$A162,'District 10'!$A$1:$H$999,2,FALSE)),0,VLOOKUP(Summary!$A162,'District 10'!$A$1:$H$999,2,FALSE))+IF(ISNA(VLOOKUP(Summary!$A162,'District 11'!$A$1:$H$999,2,FALSE)),0,VLOOKUP(Summary!$A162,'District 11'!$A$1:$H$999,2,FALSE))+IF(ISNA(VLOOKUP(Summary!$A162,'District 12'!$A$1:$H$999,2,FALSE)),0,VLOOKUP(Summary!$A162,'District 12'!$A$1:$H$999,2,FALSE))+IF(ISNA(VLOOKUP(Summary!$A162,'District 13'!$A$1:$H$999,2,FALSE)),0,VLOOKUP(Summary!$A162,'District 13'!$A$1:$H$999,2,FALSE))+IF(ISNA(VLOOKUP(Summary!$A162,'District 14'!$A$1:$H$999,2,FALSE)),0,VLOOKUP(Summary!$A162,'District 14'!$A$1:$H$999,2,FALSE))+IF(ISNA(VLOOKUP(Summary!$A162,'District 15'!$A$1:$H$999,2,FALSE)),0,VLOOKUP(Summary!$A162,'District 15'!$A$1:$H$999,2,FALSE))+IF(ISNA(VLOOKUP(Summary!$A162,'District 16'!$A$1:$H$999,2,FALSE)),0,VLOOKUP(Summary!$A162,'District 16'!$A$1:$H$999,2,FALSE))+IF(ISNA(VLOOKUP(Summary!$A162,'District 17'!$A$1:$H$999,2,FALSE)),0,VLOOKUP(Summary!$A162,'District 17'!$A$1:$H$999,2,FALSE))+IF(ISNA(VLOOKUP(Summary!$A162,'District 18'!$A$1:$H$999,2,FALSE)),0,VLOOKUP(Summary!$A162,'District 18'!$A$1:$H$999,2,FALSE))+IF(ISNA(VLOOKUP(Summary!$A162,'District 19'!$A$1:$H$999,2,FALSE)),0,VLOOKUP(Summary!$A162,'District 19'!$A$1:$H$999,2,FALSE))+IF(ISNA(VLOOKUP(Summary!$A162,'District 20'!$A$1:$H$999,2,FALSE)),0,VLOOKUP(Summary!$A162,'District 20'!$A$1:$H$999,2,FALSE))+IF(ISNA(VLOOKUP(Summary!$A162,'District 21'!$A$1:$H$999,2,FALSE)),0,VLOOKUP(Summary!$A162,'District 21'!$A$1:$H$999,2,FALSE))+IF(ISNA(VLOOKUP(Summary!$A162,'District 22'!$A$1:$H$999,2,FALSE)),0,VLOOKUP(Summary!$A162,'District 22'!$A$1:$H$999,2,FALSE))+IF(ISNA(VLOOKUP(Summary!$A162,'District 23'!$A$1:$H$999,2,FALSE)),0,VLOOKUP(Summary!$A162,'District 23'!$A$1:$H$999,2,FALSE))+IF(ISNA(VLOOKUP(Summary!$A162,'District 24'!$A$1:$H$999,2,FALSE)),0,VLOOKUP(Summary!$A162,'District 24'!$A$1:$H$999,2,FALSE))+IF(ISNA(VLOOKUP(Summary!$A162,'District 25'!$A$1:$H$999,2,FALSE)),0,VLOOKUP(Summary!$A162,'District 25'!$A$1:$H$999,2,FALSE))+IF(ISNA(VLOOKUP(Summary!$A162,'District 26'!$A$1:$H$999,2,FALSE)),0,VLOOKUP(Summary!$A162,'District 26'!$A$1:$H$999,2,FALSE))+IF(ISNA(VLOOKUP(Summary!$A162,'District 27'!$A$1:$H$999,2,FALSE)),0,VLOOKUP(Summary!$A162,'District 27'!$A$1:$H$999,2,FALSE))+IF(ISNA(VLOOKUP(Summary!$A162,'District 28'!$A$1:$H$999,2,FALSE)),0,VLOOKUP(Summary!$A162,'District 28'!$A$1:$H$999,2,FALSE))+IF(ISNA(VLOOKUP(Summary!$A162,'District 29'!$A$1:$H$999,2,FALSE)),0,VLOOKUP(Summary!$A162,'District 29'!$A$1:$H$999,2,FALSE))</f>
        <v>1</v>
      </c>
      <c r="C162" s="11">
        <f>IF(ISNA(VLOOKUP(Summary!$A162,'District 0'!$A$1:$H$999,3,FALSE)),0,VLOOKUP(Summary!$A162,'District 0'!$A$1:$H$999,3,FALSE))+IF(ISNA(VLOOKUP(Summary!$A162,'District 1'!$A$1:$H$999,3,FALSE)),0,VLOOKUP(Summary!$A162,'District 1'!$A$1:$H$999,3,FALSE))+IF(ISNA(VLOOKUP(Summary!$A162,'District 2'!$A$1:$H$999,3,FALSE)),0,VLOOKUP(Summary!$A162,'District 2'!$A$1:$H$999,3,FALSE))+IF(ISNA(VLOOKUP(Summary!$A162,'District 3'!$A$1:$H$999,3,FALSE)),0,VLOOKUP(Summary!$A162,'District 3'!$A$1:$H$999,3,FALSE))+IF(ISNA(VLOOKUP(Summary!$A162,'District 4'!$A$1:$H$999,3,FALSE)),0,VLOOKUP(Summary!$A162,'District 4'!$A$1:$H$999,3,FALSE))+IF(ISNA(VLOOKUP(Summary!$A162,'District 5'!$A$1:$H$999,3,FALSE)),0,VLOOKUP(Summary!$A162,'District 5'!$A$1:$H$999,3,FALSE))+IF(ISNA(VLOOKUP(Summary!$A162,'District 6'!$A$1:$H$999,3,FALSE)),0,VLOOKUP(Summary!$A162,'District 6'!$A$1:$H$999,3,FALSE))+IF(ISNA(VLOOKUP(Summary!$A162,'District 7'!$A$1:$H$999,3,FALSE)),0,VLOOKUP(Summary!$A162,'District 7'!$A$1:$H$999,3,FALSE))+IF(ISNA(VLOOKUP(Summary!$A162,'District 8'!$A$1:$H$999,3,FALSE)),0,VLOOKUP(Summary!$A162,'District 8'!$A$1:$H$999,3,FALSE))+IF(ISNA(VLOOKUP(Summary!$A162,'District 9'!$A$1:$H$999,3,FALSE)),0,VLOOKUP(Summary!$A162,'District 9'!$A$1:$H$999,3,FALSE))+IF(ISNA(VLOOKUP(Summary!$A162,'District 10'!$A$1:$H$999,3,FALSE)),0,VLOOKUP(Summary!$A162,'District 10'!$A$1:$H$999,3,FALSE))+IF(ISNA(VLOOKUP(Summary!$A162,'District 11'!$A$1:$H$999,3,FALSE)),0,VLOOKUP(Summary!$A162,'District 11'!$A$1:$H$999,3,FALSE))+IF(ISNA(VLOOKUP(Summary!$A162,'District 12'!$A$1:$H$999,3,FALSE)),0,VLOOKUP(Summary!$A162,'District 12'!$A$1:$H$999,3,FALSE))+IF(ISNA(VLOOKUP(Summary!$A162,'District 13'!$A$1:$H$999,3,FALSE)),0,VLOOKUP(Summary!$A162,'District 13'!$A$1:$H$999,3,FALSE))+IF(ISNA(VLOOKUP(Summary!$A162,'District 14'!$A$1:$H$999,3,FALSE)),0,VLOOKUP(Summary!$A162,'District 14'!$A$1:$H$999,3,FALSE))+IF(ISNA(VLOOKUP(Summary!$A162,'District 15'!$A$1:$H$999,3,FALSE)),0,VLOOKUP(Summary!$A162,'District 15'!$A$1:$H$999,3,FALSE))+IF(ISNA(VLOOKUP(Summary!$A162,'District 16'!$A$1:$H$999,3,FALSE)),0,VLOOKUP(Summary!$A162,'District 16'!$A$1:$H$999,3,FALSE))+IF(ISNA(VLOOKUP(Summary!$A162,'District 17'!$A$1:$H$999,3,FALSE)),0,VLOOKUP(Summary!$A162,'District 17'!$A$1:$H$999,3,FALSE))+IF(ISNA(VLOOKUP(Summary!$A162,'District 18'!$A$1:$H$999,3,FALSE)),0,VLOOKUP(Summary!$A162,'District 18'!$A$1:$H$999,3,FALSE))+IF(ISNA(VLOOKUP(Summary!$A162,'District 19'!$A$1:$H$999,3,FALSE)),0,VLOOKUP(Summary!$A162,'District 19'!$A$1:$H$999,3,FALSE))+IF(ISNA(VLOOKUP(Summary!$A162,'District 20'!$A$1:$H$999,3,FALSE)),0,VLOOKUP(Summary!$A162,'District 20'!$A$1:$H$999,3,FALSE))+IF(ISNA(VLOOKUP(Summary!$A162,'District 21'!$A$1:$H$999,3,FALSE)),0,VLOOKUP(Summary!$A162,'District 21'!$A$1:$H$999,3,FALSE))+IF(ISNA(VLOOKUP(Summary!$A162,'District 22'!$A$1:$H$999,3,FALSE)),0,VLOOKUP(Summary!$A162,'District 22'!$A$1:$H$999,3,FALSE))+IF(ISNA(VLOOKUP(Summary!$A162,'District 23'!$A$1:$H$999,3,FALSE)),0,VLOOKUP(Summary!$A162,'District 23'!$A$1:$H$999,3,FALSE))+IF(ISNA(VLOOKUP(Summary!$A162,'District 24'!$A$1:$H$999,3,FALSE)),0,VLOOKUP(Summary!$A162,'District 24'!$A$1:$H$999,3,FALSE))+IF(ISNA(VLOOKUP(Summary!$A162,'District 25'!$A$1:$H$999,3,FALSE)),0,VLOOKUP(Summary!$A162,'District 25'!$A$1:$H$999,3,FALSE))+IF(ISNA(VLOOKUP(Summary!$A162,'District 26'!$A$1:$H$999,3,FALSE)),0,VLOOKUP(Summary!$A162,'District 26'!$A$1:$H$999,3,FALSE))+IF(ISNA(VLOOKUP(Summary!$A162,'District 27'!$A$1:$H$999,3,FALSE)),0,VLOOKUP(Summary!$A162,'District 27'!$A$1:$H$999,3,FALSE))+IF(ISNA(VLOOKUP(Summary!$A162,'District 28'!$A$1:$H$999,3,FALSE)),0,VLOOKUP(Summary!$A162,'District 28'!$A$1:$H$999,3,FALSE))+IF(ISNA(VLOOKUP(Summary!$A162,'District 29'!$A$1:$H$999,3,FALSE)),0,VLOOKUP(Summary!$A162,'District 29'!$A$1:$H$999,3,FALSE))</f>
        <v>13</v>
      </c>
      <c r="D162" s="11">
        <f>IF(ISNA(VLOOKUP(Summary!$A162,'District 0'!$A$1:$H$999,4,FALSE)),0,VLOOKUP(Summary!$A162,'District 0'!$A$1:$H$999,4,FALSE))+IF(ISNA(VLOOKUP(Summary!$A162,'District 1'!$A$1:$H$999,4,FALSE)),0,VLOOKUP(Summary!$A162,'District 1'!$A$1:$H$999,4,FALSE))+IF(ISNA(VLOOKUP(Summary!$A162,'District 2'!$A$1:$H$999,4,FALSE)),0,VLOOKUP(Summary!$A162,'District 2'!$A$1:$H$999,4,FALSE))+IF(ISNA(VLOOKUP(Summary!$A162,'District 3'!$A$1:$H$999,4,FALSE)),0,VLOOKUP(Summary!$A162,'District 3'!$A$1:$H$999,4,FALSE))+IF(ISNA(VLOOKUP(Summary!$A162,'District 4'!$A$1:$H$999,4,FALSE)),0,VLOOKUP(Summary!$A162,'District 4'!$A$1:$H$999,4,FALSE))+IF(ISNA(VLOOKUP(Summary!$A162,'District 5'!$A$1:$H$999,4,FALSE)),0,VLOOKUP(Summary!$A162,'District 5'!$A$1:$H$999,4,FALSE))+IF(ISNA(VLOOKUP(Summary!$A162,'District 6'!$A$1:$H$999,4,FALSE)),0,VLOOKUP(Summary!$A162,'District 6'!$A$1:$H$999,4,FALSE))+IF(ISNA(VLOOKUP(Summary!$A162,'District 7'!$A$1:$H$999,4,FALSE)),0,VLOOKUP(Summary!$A162,'District 7'!$A$1:$H$999,4,FALSE))+IF(ISNA(VLOOKUP(Summary!$A162,'District 8'!$A$1:$H$999,4,FALSE)),0,VLOOKUP(Summary!$A162,'District 8'!$A$1:$H$999,4,FALSE))+IF(ISNA(VLOOKUP(Summary!$A162,'District 9'!$A$1:$H$999,4,FALSE)),0,VLOOKUP(Summary!$A162,'District 9'!$A$1:$H$999,4,FALSE))+IF(ISNA(VLOOKUP(Summary!$A162,'District 10'!$A$1:$H$999,4,FALSE)),0,VLOOKUP(Summary!$A162,'District 10'!$A$1:$H$999,4,FALSE))+IF(ISNA(VLOOKUP(Summary!$A162,'District 11'!$A$1:$H$999,4,FALSE)),0,VLOOKUP(Summary!$A162,'District 11'!$A$1:$H$999,4,FALSE))+IF(ISNA(VLOOKUP(Summary!$A162,'District 12'!$A$1:$H$999,4,FALSE)),0,VLOOKUP(Summary!$A162,'District 12'!$A$1:$H$999,4,FALSE))+IF(ISNA(VLOOKUP(Summary!$A162,'District 13'!$A$1:$H$999,4,FALSE)),0,VLOOKUP(Summary!$A162,'District 13'!$A$1:$H$999,4,FALSE))+IF(ISNA(VLOOKUP(Summary!$A162,'District 14'!$A$1:$H$999,4,FALSE)),0,VLOOKUP(Summary!$A162,'District 14'!$A$1:$H$999,4,FALSE))+IF(ISNA(VLOOKUP(Summary!$A162,'District 15'!$A$1:$H$999,4,FALSE)),0,VLOOKUP(Summary!$A162,'District 15'!$A$1:$H$999,4,FALSE))+IF(ISNA(VLOOKUP(Summary!$A162,'District 16'!$A$1:$H$999,4,FALSE)),0,VLOOKUP(Summary!$A162,'District 16'!$A$1:$H$999,4,FALSE))+IF(ISNA(VLOOKUP(Summary!$A162,'District 17'!$A$1:$H$999,4,FALSE)),0,VLOOKUP(Summary!$A162,'District 17'!$A$1:$H$999,4,FALSE))+IF(ISNA(VLOOKUP(Summary!$A162,'District 18'!$A$1:$H$999,4,FALSE)),0,VLOOKUP(Summary!$A162,'District 18'!$A$1:$H$999,4,FALSE))+IF(ISNA(VLOOKUP(Summary!$A162,'District 19'!$A$1:$H$999,4,FALSE)),0,VLOOKUP(Summary!$A162,'District 19'!$A$1:$H$999,4,FALSE))+IF(ISNA(VLOOKUP(Summary!$A162,'District 20'!$A$1:$H$999,4,FALSE)),0,VLOOKUP(Summary!$A162,'District 20'!$A$1:$H$999,4,FALSE))+IF(ISNA(VLOOKUP(Summary!$A162,'District 21'!$A$1:$H$999,4,FALSE)),0,VLOOKUP(Summary!$A162,'District 21'!$A$1:$H$999,4,FALSE))+IF(ISNA(VLOOKUP(Summary!$A162,'District 22'!$A$1:$H$999,4,FALSE)),0,VLOOKUP(Summary!$A162,'District 22'!$A$1:$H$999,4,FALSE))+IF(ISNA(VLOOKUP(Summary!$A162,'District 23'!$A$1:$H$999,4,FALSE)),0,VLOOKUP(Summary!$A162,'District 23'!$A$1:$H$999,4,FALSE))+IF(ISNA(VLOOKUP(Summary!$A162,'District 24'!$A$1:$H$999,4,FALSE)),0,VLOOKUP(Summary!$A162,'District 24'!$A$1:$H$999,4,FALSE))+IF(ISNA(VLOOKUP(Summary!$A162,'District 25'!$A$1:$H$999,4,FALSE)),0,VLOOKUP(Summary!$A162,'District 25'!$A$1:$H$999,4,FALSE))+IF(ISNA(VLOOKUP(Summary!$A162,'District 26'!$A$1:$H$999,4,FALSE)),0,VLOOKUP(Summary!$A162,'District 26'!$A$1:$H$999,4,FALSE))+IF(ISNA(VLOOKUP(Summary!$A162,'District 27'!$A$1:$H$999,4,FALSE)),0,VLOOKUP(Summary!$A162,'District 27'!$A$1:$H$999,4,FALSE))+IF(ISNA(VLOOKUP(Summary!$A162,'District 28'!$A$1:$H$999,4,FALSE)),0,VLOOKUP(Summary!$A162,'District 28'!$A$1:$H$999,4,FALSE))+IF(ISNA(VLOOKUP(Summary!$A162,'District 29'!$A$1:$H$999,4,FALSE)),0,VLOOKUP(Summary!$A162,'District 29'!$A$1:$H$999,4,FALSE))</f>
        <v>0</v>
      </c>
      <c r="E162" s="11">
        <f>IF(ISNA(VLOOKUP(Summary!$A162,'District 0'!$A$1:$H$999,5,FALSE)),0,VLOOKUP(Summary!$A162,'District 0'!$A$1:$H$999,5,FALSE))+IF(ISNA(VLOOKUP(Summary!$A162,'District 1'!$A$1:$H$999,5,FALSE)),0,VLOOKUP(Summary!$A162,'District 1'!$A$1:$H$999,5,FALSE))+IF(ISNA(VLOOKUP(Summary!$A162,'District 2'!$A$1:$H$999,5,FALSE)),0,VLOOKUP(Summary!$A162,'District 2'!$A$1:$H$999,5,FALSE))+IF(ISNA(VLOOKUP(Summary!$A162,'District 3'!$A$1:$H$999,5,FALSE)),0,VLOOKUP(Summary!$A162,'District 3'!$A$1:$H$999,5,FALSE))+IF(ISNA(VLOOKUP(Summary!$A162,'District 4'!$A$1:$H$999,5,FALSE)),0,VLOOKUP(Summary!$A162,'District 4'!$A$1:$H$999,5,FALSE))+IF(ISNA(VLOOKUP(Summary!$A162,'District 5'!$A$1:$H$999,5,FALSE)),0,VLOOKUP(Summary!$A162,'District 5'!$A$1:$H$999,5,FALSE))+IF(ISNA(VLOOKUP(Summary!$A162,'District 6'!$A$1:$H$999,5,FALSE)),0,VLOOKUP(Summary!$A162,'District 6'!$A$1:$H$999,5,FALSE))+IF(ISNA(VLOOKUP(Summary!$A162,'District 7'!$A$1:$H$999,5,FALSE)),0,VLOOKUP(Summary!$A162,'District 7'!$A$1:$H$999,5,FALSE))+IF(ISNA(VLOOKUP(Summary!$A162,'District 8'!$A$1:$H$999,5,FALSE)),0,VLOOKUP(Summary!$A162,'District 8'!$A$1:$H$999,5,FALSE))+IF(ISNA(VLOOKUP(Summary!$A162,'District 9'!$A$1:$H$999,5,FALSE)),0,VLOOKUP(Summary!$A162,'District 9'!$A$1:$H$999,5,FALSE))+IF(ISNA(VLOOKUP(Summary!$A162,'District 10'!$A$1:$H$999,5,FALSE)),0,VLOOKUP(Summary!$A162,'District 10'!$A$1:$H$999,5,FALSE))+IF(ISNA(VLOOKUP(Summary!$A162,'District 11'!$A$1:$H$999,5,FALSE)),0,VLOOKUP(Summary!$A162,'District 11'!$A$1:$H$999,5,FALSE))+IF(ISNA(VLOOKUP(Summary!$A162,'District 12'!$A$1:$H$999,5,FALSE)),0,VLOOKUP(Summary!$A162,'District 12'!$A$1:$H$999,5,FALSE))+IF(ISNA(VLOOKUP(Summary!$A162,'District 13'!$A$1:$H$999,5,FALSE)),0,VLOOKUP(Summary!$A162,'District 13'!$A$1:$H$999,5,FALSE))+IF(ISNA(VLOOKUP(Summary!$A162,'District 14'!$A$1:$H$999,5,FALSE)),0,VLOOKUP(Summary!$A162,'District 14'!$A$1:$H$999,5,FALSE))+IF(ISNA(VLOOKUP(Summary!$A162,'District 15'!$A$1:$H$999,5,FALSE)),0,VLOOKUP(Summary!$A162,'District 15'!$A$1:$H$999,5,FALSE))+IF(ISNA(VLOOKUP(Summary!$A162,'District 16'!$A$1:$H$999,5,FALSE)),0,VLOOKUP(Summary!$A162,'District 16'!$A$1:$H$999,5,FALSE))+IF(ISNA(VLOOKUP(Summary!$A162,'District 17'!$A$1:$H$999,5,FALSE)),0,VLOOKUP(Summary!$A162,'District 17'!$A$1:$H$999,5,FALSE))+IF(ISNA(VLOOKUP(Summary!$A162,'District 18'!$A$1:$H$999,5,FALSE)),0,VLOOKUP(Summary!$A162,'District 18'!$A$1:$H$999,5,FALSE))+IF(ISNA(VLOOKUP(Summary!$A162,'District 19'!$A$1:$H$999,5,FALSE)),0,VLOOKUP(Summary!$A162,'District 19'!$A$1:$H$999,5,FALSE))+IF(ISNA(VLOOKUP(Summary!$A162,'District 20'!$A$1:$H$999,5,FALSE)),0,VLOOKUP(Summary!$A162,'District 20'!$A$1:$H$999,5,FALSE))+IF(ISNA(VLOOKUP(Summary!$A162,'District 21'!$A$1:$H$999,5,FALSE)),0,VLOOKUP(Summary!$A162,'District 21'!$A$1:$H$999,5,FALSE))+IF(ISNA(VLOOKUP(Summary!$A162,'District 22'!$A$1:$H$999,5,FALSE)),0,VLOOKUP(Summary!$A162,'District 22'!$A$1:$H$999,5,FALSE))+IF(ISNA(VLOOKUP(Summary!$A162,'District 23'!$A$1:$H$999,5,FALSE)),0,VLOOKUP(Summary!$A162,'District 23'!$A$1:$H$999,5,FALSE))+IF(ISNA(VLOOKUP(Summary!$A162,'District 24'!$A$1:$H$999,5,FALSE)),0,VLOOKUP(Summary!$A162,'District 24'!$A$1:$H$999,5,FALSE))+IF(ISNA(VLOOKUP(Summary!$A162,'District 25'!$A$1:$H$999,5,FALSE)),0,VLOOKUP(Summary!$A162,'District 25'!$A$1:$H$999,5,FALSE))+IF(ISNA(VLOOKUP(Summary!$A162,'District 26'!$A$1:$H$999,5,FALSE)),0,VLOOKUP(Summary!$A162,'District 26'!$A$1:$H$999,5,FALSE))+IF(ISNA(VLOOKUP(Summary!$A162,'District 27'!$A$1:$H$999,5,FALSE)),0,VLOOKUP(Summary!$A162,'District 27'!$A$1:$H$999,5,FALSE))+IF(ISNA(VLOOKUP(Summary!$A162,'District 28'!$A$1:$H$999,5,FALSE)),0,VLOOKUP(Summary!$A162,'District 28'!$A$1:$H$999,5,FALSE))+IF(ISNA(VLOOKUP(Summary!$A162,'District 29'!$A$1:$H$999,5,FALSE)),0,VLOOKUP(Summary!$A162,'District 29'!$A$1:$H$999,5,FALSE))</f>
        <v>1</v>
      </c>
      <c r="F162" s="11">
        <f>IF(ISNA(VLOOKUP(Summary!$A162,'District 0'!$A$1:$H$999,6,FALSE)),0,VLOOKUP(Summary!$A162,'District 0'!$A$1:$H$999,6,FALSE))+IF(ISNA(VLOOKUP(Summary!$A162,'District 1'!$A$1:$H$999,6,FALSE)),0,VLOOKUP(Summary!$A162,'District 1'!$A$1:$H$999,6,FALSE))+IF(ISNA(VLOOKUP(Summary!$A162,'District 2'!$A$1:$H$999,6,FALSE)),0,VLOOKUP(Summary!$A162,'District 2'!$A$1:$H$999,6,FALSE))+IF(ISNA(VLOOKUP(Summary!$A162,'District 3'!$A$1:$H$999,6,FALSE)),0,VLOOKUP(Summary!$A162,'District 3'!$A$1:$H$999,6,FALSE))+IF(ISNA(VLOOKUP(Summary!$A162,'District 4'!$A$1:$H$999,6,FALSE)),0,VLOOKUP(Summary!$A162,'District 4'!$A$1:$H$999,6,FALSE))+IF(ISNA(VLOOKUP(Summary!$A162,'District 5'!$A$1:$H$999,6,FALSE)),0,VLOOKUP(Summary!$A162,'District 5'!$A$1:$H$999,6,FALSE))+IF(ISNA(VLOOKUP(Summary!$A162,'District 6'!$A$1:$H$999,6,FALSE)),0,VLOOKUP(Summary!$A162,'District 6'!$A$1:$H$999,6,FALSE))+IF(ISNA(VLOOKUP(Summary!$A162,'District 7'!$A$1:$H$999,6,FALSE)),0,VLOOKUP(Summary!$A162,'District 7'!$A$1:$H$999,6,FALSE))+IF(ISNA(VLOOKUP(Summary!$A162,'District 8'!$A$1:$H$999,6,FALSE)),0,VLOOKUP(Summary!$A162,'District 8'!$A$1:$H$999,6,FALSE))+IF(ISNA(VLOOKUP(Summary!$A162,'District 9'!$A$1:$H$999,6,FALSE)),0,VLOOKUP(Summary!$A162,'District 9'!$A$1:$H$999,6,FALSE))+IF(ISNA(VLOOKUP(Summary!$A162,'District 10'!$A$1:$H$999,6,FALSE)),0,VLOOKUP(Summary!$A162,'District 10'!$A$1:$H$999,6,FALSE))+IF(ISNA(VLOOKUP(Summary!$A162,'District 11'!$A$1:$H$999,6,FALSE)),0,VLOOKUP(Summary!$A162,'District 11'!$A$1:$H$999,6,FALSE))+IF(ISNA(VLOOKUP(Summary!$A162,'District 12'!$A$1:$H$999,6,FALSE)),0,VLOOKUP(Summary!$A162,'District 12'!$A$1:$H$999,6,FALSE))+IF(ISNA(VLOOKUP(Summary!$A162,'District 13'!$A$1:$H$999,6,FALSE)),0,VLOOKUP(Summary!$A162,'District 13'!$A$1:$H$999,6,FALSE))+IF(ISNA(VLOOKUP(Summary!$A162,'District 14'!$A$1:$H$999,6,FALSE)),0,VLOOKUP(Summary!$A162,'District 14'!$A$1:$H$999,6,FALSE))+IF(ISNA(VLOOKUP(Summary!$A162,'District 15'!$A$1:$H$999,6,FALSE)),0,VLOOKUP(Summary!$A162,'District 15'!$A$1:$H$999,6,FALSE))+IF(ISNA(VLOOKUP(Summary!$A162,'District 16'!$A$1:$H$999,6,FALSE)),0,VLOOKUP(Summary!$A162,'District 16'!$A$1:$H$999,6,FALSE))+IF(ISNA(VLOOKUP(Summary!$A162,'District 17'!$A$1:$H$999,6,FALSE)),0,VLOOKUP(Summary!$A162,'District 17'!$A$1:$H$999,6,FALSE))+IF(ISNA(VLOOKUP(Summary!$A162,'District 18'!$A$1:$H$999,6,FALSE)),0,VLOOKUP(Summary!$A162,'District 18'!$A$1:$H$999,6,FALSE))+IF(ISNA(VLOOKUP(Summary!$A162,'District 19'!$A$1:$H$999,6,FALSE)),0,VLOOKUP(Summary!$A162,'District 19'!$A$1:$H$999,6,FALSE))+IF(ISNA(VLOOKUP(Summary!$A162,'District 20'!$A$1:$H$999,6,FALSE)),0,VLOOKUP(Summary!$A162,'District 20'!$A$1:$H$999,6,FALSE))+IF(ISNA(VLOOKUP(Summary!$A162,'District 21'!$A$1:$H$999,6,FALSE)),0,VLOOKUP(Summary!$A162,'District 21'!$A$1:$H$999,6,FALSE))+IF(ISNA(VLOOKUP(Summary!$A162,'District 22'!$A$1:$H$999,6,FALSE)),0,VLOOKUP(Summary!$A162,'District 22'!$A$1:$H$999,6,FALSE))+IF(ISNA(VLOOKUP(Summary!$A162,'District 23'!$A$1:$H$999,6,FALSE)),0,VLOOKUP(Summary!$A162,'District 23'!$A$1:$H$999,6,FALSE))+IF(ISNA(VLOOKUP(Summary!$A162,'District 24'!$A$1:$H$999,6,FALSE)),0,VLOOKUP(Summary!$A162,'District 24'!$A$1:$H$999,6,FALSE))+IF(ISNA(VLOOKUP(Summary!$A162,'District 25'!$A$1:$H$999,6,FALSE)),0,VLOOKUP(Summary!$A162,'District 25'!$A$1:$H$999,6,FALSE))+IF(ISNA(VLOOKUP(Summary!$A162,'District 26'!$A$1:$H$999,6,FALSE)),0,VLOOKUP(Summary!$A162,'District 26'!$A$1:$H$999,6,FALSE))+IF(ISNA(VLOOKUP(Summary!$A162,'District 27'!$A$1:$H$999,6,FALSE)),0,VLOOKUP(Summary!$A162,'District 27'!$A$1:$H$999,6,FALSE))+IF(ISNA(VLOOKUP(Summary!$A162,'District 28'!$A$1:$H$999,6,FALSE)),0,VLOOKUP(Summary!$A162,'District 28'!$A$1:$H$999,6,FALSE))+IF(ISNA(VLOOKUP(Summary!$A162,'District 29'!$A$1:$H$999,6,FALSE)),0,VLOOKUP(Summary!$A162,'District 29'!$A$1:$H$999,6,FALSE))</f>
        <v>0</v>
      </c>
      <c r="G162" s="11">
        <f>IF(ISNA(VLOOKUP(Summary!$A162,'District 0'!$A$1:$H$999,7,FALSE)),0,VLOOKUP(Summary!$A162,'District 0'!$A$1:$H$999,7,FALSE))+IF(ISNA(VLOOKUP(Summary!$A162,'District 1'!$A$1:$H$999,7,FALSE)),0,VLOOKUP(Summary!$A162,'District 1'!$A$1:$H$999,7,FALSE))+IF(ISNA(VLOOKUP(Summary!$A162,'District 2'!$A$1:$H$999,7,FALSE)),0,VLOOKUP(Summary!$A162,'District 2'!$A$1:$H$999,7,FALSE))+IF(ISNA(VLOOKUP(Summary!$A162,'District 3'!$A$1:$H$999,7,FALSE)),0,VLOOKUP(Summary!$A162,'District 3'!$A$1:$H$999,7,FALSE))+IF(ISNA(VLOOKUP(Summary!$A162,'District 4'!$A$1:$H$999,7,FALSE)),0,VLOOKUP(Summary!$A162,'District 4'!$A$1:$H$999,7,FALSE))+IF(ISNA(VLOOKUP(Summary!$A162,'District 5'!$A$1:$H$999,7,FALSE)),0,VLOOKUP(Summary!$A162,'District 5'!$A$1:$H$999,7,FALSE))+IF(ISNA(VLOOKUP(Summary!$A162,'District 6'!$A$1:$H$999,7,FALSE)),0,VLOOKUP(Summary!$A162,'District 6'!$A$1:$H$999,7,FALSE))+IF(ISNA(VLOOKUP(Summary!$A162,'District 7'!$A$1:$H$999,7,FALSE)),0,VLOOKUP(Summary!$A162,'District 7'!$A$1:$H$999,7,FALSE))+IF(ISNA(VLOOKUP(Summary!$A162,'District 8'!$A$1:$H$999,7,FALSE)),0,VLOOKUP(Summary!$A162,'District 8'!$A$1:$H$999,7,FALSE))+IF(ISNA(VLOOKUP(Summary!$A162,'District 9'!$A$1:$H$999,7,FALSE)),0,VLOOKUP(Summary!$A162,'District 9'!$A$1:$H$999,7,FALSE))+IF(ISNA(VLOOKUP(Summary!$A162,'District 10'!$A$1:$H$999,7,FALSE)),0,VLOOKUP(Summary!$A162,'District 10'!$A$1:$H$999,7,FALSE))+IF(ISNA(VLOOKUP(Summary!$A162,'District 11'!$A$1:$H$999,7,FALSE)),0,VLOOKUP(Summary!$A162,'District 11'!$A$1:$H$999,7,FALSE))+IF(ISNA(VLOOKUP(Summary!$A162,'District 12'!$A$1:$H$999,7,FALSE)),0,VLOOKUP(Summary!$A162,'District 12'!$A$1:$H$999,7,FALSE))+IF(ISNA(VLOOKUP(Summary!$A162,'District 13'!$A$1:$H$999,7,FALSE)),0,VLOOKUP(Summary!$A162,'District 13'!$A$1:$H$999,7,FALSE))+IF(ISNA(VLOOKUP(Summary!$A162,'District 14'!$A$1:$H$999,7,FALSE)),0,VLOOKUP(Summary!$A162,'District 14'!$A$1:$H$999,7,FALSE))+IF(ISNA(VLOOKUP(Summary!$A162,'District 15'!$A$1:$H$999,7,FALSE)),0,VLOOKUP(Summary!$A162,'District 15'!$A$1:$H$999,7,FALSE))+IF(ISNA(VLOOKUP(Summary!$A162,'District 16'!$A$1:$H$999,7,FALSE)),0,VLOOKUP(Summary!$A162,'District 16'!$A$1:$H$999,7,FALSE))+IF(ISNA(VLOOKUP(Summary!$A162,'District 17'!$A$1:$H$999,7,FALSE)),0,VLOOKUP(Summary!$A162,'District 17'!$A$1:$H$999,7,FALSE))+IF(ISNA(VLOOKUP(Summary!$A162,'District 18'!$A$1:$H$999,7,FALSE)),0,VLOOKUP(Summary!$A162,'District 18'!$A$1:$H$999,7,FALSE))+IF(ISNA(VLOOKUP(Summary!$A162,'District 19'!$A$1:$H$999,7,FALSE)),0,VLOOKUP(Summary!$A162,'District 19'!$A$1:$H$999,7,FALSE))+IF(ISNA(VLOOKUP(Summary!$A162,'District 20'!$A$1:$H$999,7,FALSE)),0,VLOOKUP(Summary!$A162,'District 20'!$A$1:$H$999,7,FALSE))+IF(ISNA(VLOOKUP(Summary!$A162,'District 21'!$A$1:$H$999,7,FALSE)),0,VLOOKUP(Summary!$A162,'District 21'!$A$1:$H$999,7,FALSE))+IF(ISNA(VLOOKUP(Summary!$A162,'District 22'!$A$1:$H$999,7,FALSE)),0,VLOOKUP(Summary!$A162,'District 22'!$A$1:$H$999,7,FALSE))+IF(ISNA(VLOOKUP(Summary!$A162,'District 23'!$A$1:$H$999,7,FALSE)),0,VLOOKUP(Summary!$A162,'District 23'!$A$1:$H$999,7,FALSE))+IF(ISNA(VLOOKUP(Summary!$A162,'District 24'!$A$1:$H$999,7,FALSE)),0,VLOOKUP(Summary!$A162,'District 24'!$A$1:$H$999,7,FALSE))+IF(ISNA(VLOOKUP(Summary!$A162,'District 25'!$A$1:$H$999,7,FALSE)),0,VLOOKUP(Summary!$A162,'District 25'!$A$1:$H$999,7,FALSE))+IF(ISNA(VLOOKUP(Summary!$A162,'District 26'!$A$1:$H$999,7,FALSE)),0,VLOOKUP(Summary!$A162,'District 26'!$A$1:$H$999,7,FALSE))+IF(ISNA(VLOOKUP(Summary!$A162,'District 27'!$A$1:$H$999,7,FALSE)),0,VLOOKUP(Summary!$A162,'District 27'!$A$1:$H$999,7,FALSE))+IF(ISNA(VLOOKUP(Summary!$A162,'District 28'!$A$1:$H$999,7,FALSE)),0,VLOOKUP(Summary!$A162,'District 28'!$A$1:$H$999,7,FALSE))+IF(ISNA(VLOOKUP(Summary!$A162,'District 29'!$A$1:$H$999,7,FALSE)),0,VLOOKUP(Summary!$A162,'District 29'!$A$1:$H$999,7,FALSE))</f>
        <v>0</v>
      </c>
      <c r="H162" s="11">
        <f>IF(ISNA(VLOOKUP(Summary!$A162,'District 0'!$A$1:$H$999,8,FALSE)),0,VLOOKUP(Summary!$A162,'District 0'!$A$1:$H$999,8,FALSE))+IF(ISNA(VLOOKUP(Summary!$A162,'District 1'!$A$1:$H$999,8,FALSE)),0,VLOOKUP(Summary!$A162,'District 1'!$A$1:$H$999,8,FALSE))+IF(ISNA(VLOOKUP(Summary!$A162,'District 2'!$A$1:$H$999,8,FALSE)),0,VLOOKUP(Summary!$A162,'District 2'!$A$1:$H$999,8,FALSE))+IF(ISNA(VLOOKUP(Summary!$A162,'District 3'!$A$1:$H$999,8,FALSE)),0,VLOOKUP(Summary!$A162,'District 3'!$A$1:$H$999,8,FALSE))+IF(ISNA(VLOOKUP(Summary!$A162,'District 4'!$A$1:$H$999,8,FALSE)),0,VLOOKUP(Summary!$A162,'District 4'!$A$1:$H$999,8,FALSE))+IF(ISNA(VLOOKUP(Summary!$A162,'District 5'!$A$1:$H$999,8,FALSE)),0,VLOOKUP(Summary!$A162,'District 5'!$A$1:$H$999,8,FALSE))+IF(ISNA(VLOOKUP(Summary!$A162,'District 6'!$A$1:$H$999,8,FALSE)),0,VLOOKUP(Summary!$A162,'District 6'!$A$1:$H$999,8,FALSE))+IF(ISNA(VLOOKUP(Summary!$A162,'District 7'!$A$1:$H$999,8,FALSE)),0,VLOOKUP(Summary!$A162,'District 7'!$A$1:$H$999,8,FALSE))+IF(ISNA(VLOOKUP(Summary!$A162,'District 8'!$A$1:$H$999,8,FALSE)),0,VLOOKUP(Summary!$A162,'District 8'!$A$1:$H$999,8,FALSE))+IF(ISNA(VLOOKUP(Summary!$A162,'District 9'!$A$1:$H$999,8,FALSE)),0,VLOOKUP(Summary!$A162,'District 9'!$A$1:$H$999,8,FALSE))+IF(ISNA(VLOOKUP(Summary!$A162,'District 10'!$A$1:$H$999,8,FALSE)),0,VLOOKUP(Summary!$A162,'District 10'!$A$1:$H$999,8,FALSE))+IF(ISNA(VLOOKUP(Summary!$A162,'District 11'!$A$1:$H$999,8,FALSE)),0,VLOOKUP(Summary!$A162,'District 11'!$A$1:$H$999,8,FALSE))+IF(ISNA(VLOOKUP(Summary!$A162,'District 12'!$A$1:$H$999,8,FALSE)),0,VLOOKUP(Summary!$A162,'District 12'!$A$1:$H$999,8,FALSE))+IF(ISNA(VLOOKUP(Summary!$A162,'District 13'!$A$1:$H$999,8,FALSE)),0,VLOOKUP(Summary!$A162,'District 13'!$A$1:$H$999,8,FALSE))+IF(ISNA(VLOOKUP(Summary!$A162,'District 14'!$A$1:$H$999,8,FALSE)),0,VLOOKUP(Summary!$A162,'District 14'!$A$1:$H$999,8,FALSE))+IF(ISNA(VLOOKUP(Summary!$A162,'District 15'!$A$1:$H$999,8,FALSE)),0,VLOOKUP(Summary!$A162,'District 15'!$A$1:$H$999,8,FALSE))+IF(ISNA(VLOOKUP(Summary!$A162,'District 16'!$A$1:$H$999,8,FALSE)),0,VLOOKUP(Summary!$A162,'District 16'!$A$1:$H$999,8,FALSE))+IF(ISNA(VLOOKUP(Summary!$A162,'District 17'!$A$1:$H$999,8,FALSE)),0,VLOOKUP(Summary!$A162,'District 17'!$A$1:$H$999,8,FALSE))+IF(ISNA(VLOOKUP(Summary!$A162,'District 18'!$A$1:$H$999,8,FALSE)),0,VLOOKUP(Summary!$A162,'District 18'!$A$1:$H$999,8,FALSE))+IF(ISNA(VLOOKUP(Summary!$A162,'District 19'!$A$1:$H$999,8,FALSE)),0,VLOOKUP(Summary!$A162,'District 19'!$A$1:$H$999,8,FALSE))+IF(ISNA(VLOOKUP(Summary!$A162,'District 20'!$A$1:$H$999,8,FALSE)),0,VLOOKUP(Summary!$A162,'District 20'!$A$1:$H$999,8,FALSE))+IF(ISNA(VLOOKUP(Summary!$A162,'District 21'!$A$1:$H$999,8,FALSE)),0,VLOOKUP(Summary!$A162,'District 21'!$A$1:$H$999,8,FALSE))+IF(ISNA(VLOOKUP(Summary!$A162,'District 22'!$A$1:$H$999,8,FALSE)),0,VLOOKUP(Summary!$A162,'District 22'!$A$1:$H$999,8,FALSE))+IF(ISNA(VLOOKUP(Summary!$A162,'District 23'!$A$1:$H$999,8,FALSE)),0,VLOOKUP(Summary!$A162,'District 23'!$A$1:$H$999,8,FALSE))+IF(ISNA(VLOOKUP(Summary!$A162,'District 24'!$A$1:$H$999,8,FALSE)),0,VLOOKUP(Summary!$A162,'District 24'!$A$1:$H$999,8,FALSE))+IF(ISNA(VLOOKUP(Summary!$A162,'District 25'!$A$1:$H$999,8,FALSE)),0,VLOOKUP(Summary!$A162,'District 25'!$A$1:$H$999,8,FALSE))+IF(ISNA(VLOOKUP(Summary!$A162,'District 26'!$A$1:$H$999,8,FALSE)),0,VLOOKUP(Summary!$A162,'District 26'!$A$1:$H$999,8,FALSE))+IF(ISNA(VLOOKUP(Summary!$A162,'District 27'!$A$1:$H$999,8,FALSE)),0,VLOOKUP(Summary!$A162,'District 27'!$A$1:$H$999,8,FALSE))+IF(ISNA(VLOOKUP(Summary!$A162,'District 28'!$A$1:$H$999,8,FALSE)),0,VLOOKUP(Summary!$A162,'District 28'!$A$1:$H$999,8,FALSE))+IF(ISNA(VLOOKUP(Summary!$A162,'District 29'!$A$1:$H$999,8,FALSE)),0,VLOOKUP(Summary!$A162,'District 29'!$A$1:$H$999,8,FALSE))</f>
        <v>134</v>
      </c>
      <c r="I162" s="7">
        <f t="shared" si="3"/>
        <v>149</v>
      </c>
      <c r="J162" s="8" t="s">
        <v>13</v>
      </c>
      <c r="K162" s="8" t="s">
        <v>48</v>
      </c>
      <c r="L162" s="9">
        <v>43662</v>
      </c>
      <c r="M162" s="8">
        <v>150</v>
      </c>
      <c r="N162" s="10">
        <f>H162/M162</f>
        <v>0.89333333333333331</v>
      </c>
      <c r="O162" s="10">
        <f>I162/M162</f>
        <v>0.99333333333333329</v>
      </c>
    </row>
    <row r="163" spans="1:15" s="5" customFormat="1" x14ac:dyDescent="0.2">
      <c r="A163" s="6">
        <v>100008</v>
      </c>
      <c r="B163" s="11">
        <f>IF(ISNA(VLOOKUP(Summary!$A163,'District 0'!$A$1:$H$999,2,FALSE)),0,VLOOKUP(Summary!$A163,'District 0'!$A$1:$H$999,2,FALSE))+IF(ISNA(VLOOKUP(Summary!$A163,'District 1'!$A$1:$H$999,2,FALSE)),0,VLOOKUP(Summary!$A163,'District 1'!$A$1:$H$999,2,FALSE))+IF(ISNA(VLOOKUP(Summary!$A163,'District 2'!$A$1:$H$999,2,FALSE)),0,VLOOKUP(Summary!$A163,'District 2'!$A$1:$H$999,2,FALSE))+IF(ISNA(VLOOKUP(Summary!$A163,'District 3'!$A$1:$H$999,2,FALSE)),0,VLOOKUP(Summary!$A163,'District 3'!$A$1:$H$999,2,FALSE))+IF(ISNA(VLOOKUP(Summary!$A163,'District 4'!$A$1:$H$999,2,FALSE)),0,VLOOKUP(Summary!$A163,'District 4'!$A$1:$H$999,2,FALSE))+IF(ISNA(VLOOKUP(Summary!$A163,'District 5'!$A$1:$H$999,2,FALSE)),0,VLOOKUP(Summary!$A163,'District 5'!$A$1:$H$999,2,FALSE))+IF(ISNA(VLOOKUP(Summary!$A163,'District 6'!$A$1:$H$999,2,FALSE)),0,VLOOKUP(Summary!$A163,'District 6'!$A$1:$H$999,2,FALSE))+IF(ISNA(VLOOKUP(Summary!$A163,'District 7'!$A$1:$H$999,2,FALSE)),0,VLOOKUP(Summary!$A163,'District 7'!$A$1:$H$999,2,FALSE))+IF(ISNA(VLOOKUP(Summary!$A163,'District 8'!$A$1:$H$999,2,FALSE)),0,VLOOKUP(Summary!$A163,'District 8'!$A$1:$H$999,2,FALSE))+IF(ISNA(VLOOKUP(Summary!$A163,'District 9'!$A$1:$H$999,2,FALSE)),0,VLOOKUP(Summary!$A163,'District 9'!$A$1:$H$999,2,FALSE))+IF(ISNA(VLOOKUP(Summary!$A163,'District 10'!$A$1:$H$999,2,FALSE)),0,VLOOKUP(Summary!$A163,'District 10'!$A$1:$H$999,2,FALSE))+IF(ISNA(VLOOKUP(Summary!$A163,'District 11'!$A$1:$H$999,2,FALSE)),0,VLOOKUP(Summary!$A163,'District 11'!$A$1:$H$999,2,FALSE))+IF(ISNA(VLOOKUP(Summary!$A163,'District 12'!$A$1:$H$999,2,FALSE)),0,VLOOKUP(Summary!$A163,'District 12'!$A$1:$H$999,2,FALSE))+IF(ISNA(VLOOKUP(Summary!$A163,'District 13'!$A$1:$H$999,2,FALSE)),0,VLOOKUP(Summary!$A163,'District 13'!$A$1:$H$999,2,FALSE))+IF(ISNA(VLOOKUP(Summary!$A163,'District 14'!$A$1:$H$999,2,FALSE)),0,VLOOKUP(Summary!$A163,'District 14'!$A$1:$H$999,2,FALSE))+IF(ISNA(VLOOKUP(Summary!$A163,'District 15'!$A$1:$H$999,2,FALSE)),0,VLOOKUP(Summary!$A163,'District 15'!$A$1:$H$999,2,FALSE))+IF(ISNA(VLOOKUP(Summary!$A163,'District 16'!$A$1:$H$999,2,FALSE)),0,VLOOKUP(Summary!$A163,'District 16'!$A$1:$H$999,2,FALSE))+IF(ISNA(VLOOKUP(Summary!$A163,'District 17'!$A$1:$H$999,2,FALSE)),0,VLOOKUP(Summary!$A163,'District 17'!$A$1:$H$999,2,FALSE))+IF(ISNA(VLOOKUP(Summary!$A163,'District 18'!$A$1:$H$999,2,FALSE)),0,VLOOKUP(Summary!$A163,'District 18'!$A$1:$H$999,2,FALSE))+IF(ISNA(VLOOKUP(Summary!$A163,'District 19'!$A$1:$H$999,2,FALSE)),0,VLOOKUP(Summary!$A163,'District 19'!$A$1:$H$999,2,FALSE))+IF(ISNA(VLOOKUP(Summary!$A163,'District 20'!$A$1:$H$999,2,FALSE)),0,VLOOKUP(Summary!$A163,'District 20'!$A$1:$H$999,2,FALSE))+IF(ISNA(VLOOKUP(Summary!$A163,'District 21'!$A$1:$H$999,2,FALSE)),0,VLOOKUP(Summary!$A163,'District 21'!$A$1:$H$999,2,FALSE))+IF(ISNA(VLOOKUP(Summary!$A163,'District 22'!$A$1:$H$999,2,FALSE)),0,VLOOKUP(Summary!$A163,'District 22'!$A$1:$H$999,2,FALSE))+IF(ISNA(VLOOKUP(Summary!$A163,'District 23'!$A$1:$H$999,2,FALSE)),0,VLOOKUP(Summary!$A163,'District 23'!$A$1:$H$999,2,FALSE))+IF(ISNA(VLOOKUP(Summary!$A163,'District 24'!$A$1:$H$999,2,FALSE)),0,VLOOKUP(Summary!$A163,'District 24'!$A$1:$H$999,2,FALSE))+IF(ISNA(VLOOKUP(Summary!$A163,'District 25'!$A$1:$H$999,2,FALSE)),0,VLOOKUP(Summary!$A163,'District 25'!$A$1:$H$999,2,FALSE))+IF(ISNA(VLOOKUP(Summary!$A163,'District 26'!$A$1:$H$999,2,FALSE)),0,VLOOKUP(Summary!$A163,'District 26'!$A$1:$H$999,2,FALSE))+IF(ISNA(VLOOKUP(Summary!$A163,'District 27'!$A$1:$H$999,2,FALSE)),0,VLOOKUP(Summary!$A163,'District 27'!$A$1:$H$999,2,FALSE))+IF(ISNA(VLOOKUP(Summary!$A163,'District 28'!$A$1:$H$999,2,FALSE)),0,VLOOKUP(Summary!$A163,'District 28'!$A$1:$H$999,2,FALSE))+IF(ISNA(VLOOKUP(Summary!$A163,'District 29'!$A$1:$H$999,2,FALSE)),0,VLOOKUP(Summary!$A163,'District 29'!$A$1:$H$999,2,FALSE))</f>
        <v>0</v>
      </c>
      <c r="C163" s="11">
        <f>IF(ISNA(VLOOKUP(Summary!$A163,'District 0'!$A$1:$H$999,3,FALSE)),0,VLOOKUP(Summary!$A163,'District 0'!$A$1:$H$999,3,FALSE))+IF(ISNA(VLOOKUP(Summary!$A163,'District 1'!$A$1:$H$999,3,FALSE)),0,VLOOKUP(Summary!$A163,'District 1'!$A$1:$H$999,3,FALSE))+IF(ISNA(VLOOKUP(Summary!$A163,'District 2'!$A$1:$H$999,3,FALSE)),0,VLOOKUP(Summary!$A163,'District 2'!$A$1:$H$999,3,FALSE))+IF(ISNA(VLOOKUP(Summary!$A163,'District 3'!$A$1:$H$999,3,FALSE)),0,VLOOKUP(Summary!$A163,'District 3'!$A$1:$H$999,3,FALSE))+IF(ISNA(VLOOKUP(Summary!$A163,'District 4'!$A$1:$H$999,3,FALSE)),0,VLOOKUP(Summary!$A163,'District 4'!$A$1:$H$999,3,FALSE))+IF(ISNA(VLOOKUP(Summary!$A163,'District 5'!$A$1:$H$999,3,FALSE)),0,VLOOKUP(Summary!$A163,'District 5'!$A$1:$H$999,3,FALSE))+IF(ISNA(VLOOKUP(Summary!$A163,'District 6'!$A$1:$H$999,3,FALSE)),0,VLOOKUP(Summary!$A163,'District 6'!$A$1:$H$999,3,FALSE))+IF(ISNA(VLOOKUP(Summary!$A163,'District 7'!$A$1:$H$999,3,FALSE)),0,VLOOKUP(Summary!$A163,'District 7'!$A$1:$H$999,3,FALSE))+IF(ISNA(VLOOKUP(Summary!$A163,'District 8'!$A$1:$H$999,3,FALSE)),0,VLOOKUP(Summary!$A163,'District 8'!$A$1:$H$999,3,FALSE))+IF(ISNA(VLOOKUP(Summary!$A163,'District 9'!$A$1:$H$999,3,FALSE)),0,VLOOKUP(Summary!$A163,'District 9'!$A$1:$H$999,3,FALSE))+IF(ISNA(VLOOKUP(Summary!$A163,'District 10'!$A$1:$H$999,3,FALSE)),0,VLOOKUP(Summary!$A163,'District 10'!$A$1:$H$999,3,FALSE))+IF(ISNA(VLOOKUP(Summary!$A163,'District 11'!$A$1:$H$999,3,FALSE)),0,VLOOKUP(Summary!$A163,'District 11'!$A$1:$H$999,3,FALSE))+IF(ISNA(VLOOKUP(Summary!$A163,'District 12'!$A$1:$H$999,3,FALSE)),0,VLOOKUP(Summary!$A163,'District 12'!$A$1:$H$999,3,FALSE))+IF(ISNA(VLOOKUP(Summary!$A163,'District 13'!$A$1:$H$999,3,FALSE)),0,VLOOKUP(Summary!$A163,'District 13'!$A$1:$H$999,3,FALSE))+IF(ISNA(VLOOKUP(Summary!$A163,'District 14'!$A$1:$H$999,3,FALSE)),0,VLOOKUP(Summary!$A163,'District 14'!$A$1:$H$999,3,FALSE))+IF(ISNA(VLOOKUP(Summary!$A163,'District 15'!$A$1:$H$999,3,FALSE)),0,VLOOKUP(Summary!$A163,'District 15'!$A$1:$H$999,3,FALSE))+IF(ISNA(VLOOKUP(Summary!$A163,'District 16'!$A$1:$H$999,3,FALSE)),0,VLOOKUP(Summary!$A163,'District 16'!$A$1:$H$999,3,FALSE))+IF(ISNA(VLOOKUP(Summary!$A163,'District 17'!$A$1:$H$999,3,FALSE)),0,VLOOKUP(Summary!$A163,'District 17'!$A$1:$H$999,3,FALSE))+IF(ISNA(VLOOKUP(Summary!$A163,'District 18'!$A$1:$H$999,3,FALSE)),0,VLOOKUP(Summary!$A163,'District 18'!$A$1:$H$999,3,FALSE))+IF(ISNA(VLOOKUP(Summary!$A163,'District 19'!$A$1:$H$999,3,FALSE)),0,VLOOKUP(Summary!$A163,'District 19'!$A$1:$H$999,3,FALSE))+IF(ISNA(VLOOKUP(Summary!$A163,'District 20'!$A$1:$H$999,3,FALSE)),0,VLOOKUP(Summary!$A163,'District 20'!$A$1:$H$999,3,FALSE))+IF(ISNA(VLOOKUP(Summary!$A163,'District 21'!$A$1:$H$999,3,FALSE)),0,VLOOKUP(Summary!$A163,'District 21'!$A$1:$H$999,3,FALSE))+IF(ISNA(VLOOKUP(Summary!$A163,'District 22'!$A$1:$H$999,3,FALSE)),0,VLOOKUP(Summary!$A163,'District 22'!$A$1:$H$999,3,FALSE))+IF(ISNA(VLOOKUP(Summary!$A163,'District 23'!$A$1:$H$999,3,FALSE)),0,VLOOKUP(Summary!$A163,'District 23'!$A$1:$H$999,3,FALSE))+IF(ISNA(VLOOKUP(Summary!$A163,'District 24'!$A$1:$H$999,3,FALSE)),0,VLOOKUP(Summary!$A163,'District 24'!$A$1:$H$999,3,FALSE))+IF(ISNA(VLOOKUP(Summary!$A163,'District 25'!$A$1:$H$999,3,FALSE)),0,VLOOKUP(Summary!$A163,'District 25'!$A$1:$H$999,3,FALSE))+IF(ISNA(VLOOKUP(Summary!$A163,'District 26'!$A$1:$H$999,3,FALSE)),0,VLOOKUP(Summary!$A163,'District 26'!$A$1:$H$999,3,FALSE))+IF(ISNA(VLOOKUP(Summary!$A163,'District 27'!$A$1:$H$999,3,FALSE)),0,VLOOKUP(Summary!$A163,'District 27'!$A$1:$H$999,3,FALSE))+IF(ISNA(VLOOKUP(Summary!$A163,'District 28'!$A$1:$H$999,3,FALSE)),0,VLOOKUP(Summary!$A163,'District 28'!$A$1:$H$999,3,FALSE))+IF(ISNA(VLOOKUP(Summary!$A163,'District 29'!$A$1:$H$999,3,FALSE)),0,VLOOKUP(Summary!$A163,'District 29'!$A$1:$H$999,3,FALSE))</f>
        <v>21</v>
      </c>
      <c r="D163" s="11">
        <f>IF(ISNA(VLOOKUP(Summary!$A163,'District 0'!$A$1:$H$999,4,FALSE)),0,VLOOKUP(Summary!$A163,'District 0'!$A$1:$H$999,4,FALSE))+IF(ISNA(VLOOKUP(Summary!$A163,'District 1'!$A$1:$H$999,4,FALSE)),0,VLOOKUP(Summary!$A163,'District 1'!$A$1:$H$999,4,FALSE))+IF(ISNA(VLOOKUP(Summary!$A163,'District 2'!$A$1:$H$999,4,FALSE)),0,VLOOKUP(Summary!$A163,'District 2'!$A$1:$H$999,4,FALSE))+IF(ISNA(VLOOKUP(Summary!$A163,'District 3'!$A$1:$H$999,4,FALSE)),0,VLOOKUP(Summary!$A163,'District 3'!$A$1:$H$999,4,FALSE))+IF(ISNA(VLOOKUP(Summary!$A163,'District 4'!$A$1:$H$999,4,FALSE)),0,VLOOKUP(Summary!$A163,'District 4'!$A$1:$H$999,4,FALSE))+IF(ISNA(VLOOKUP(Summary!$A163,'District 5'!$A$1:$H$999,4,FALSE)),0,VLOOKUP(Summary!$A163,'District 5'!$A$1:$H$999,4,FALSE))+IF(ISNA(VLOOKUP(Summary!$A163,'District 6'!$A$1:$H$999,4,FALSE)),0,VLOOKUP(Summary!$A163,'District 6'!$A$1:$H$999,4,FALSE))+IF(ISNA(VLOOKUP(Summary!$A163,'District 7'!$A$1:$H$999,4,FALSE)),0,VLOOKUP(Summary!$A163,'District 7'!$A$1:$H$999,4,FALSE))+IF(ISNA(VLOOKUP(Summary!$A163,'District 8'!$A$1:$H$999,4,FALSE)),0,VLOOKUP(Summary!$A163,'District 8'!$A$1:$H$999,4,FALSE))+IF(ISNA(VLOOKUP(Summary!$A163,'District 9'!$A$1:$H$999,4,FALSE)),0,VLOOKUP(Summary!$A163,'District 9'!$A$1:$H$999,4,FALSE))+IF(ISNA(VLOOKUP(Summary!$A163,'District 10'!$A$1:$H$999,4,FALSE)),0,VLOOKUP(Summary!$A163,'District 10'!$A$1:$H$999,4,FALSE))+IF(ISNA(VLOOKUP(Summary!$A163,'District 11'!$A$1:$H$999,4,FALSE)),0,VLOOKUP(Summary!$A163,'District 11'!$A$1:$H$999,4,FALSE))+IF(ISNA(VLOOKUP(Summary!$A163,'District 12'!$A$1:$H$999,4,FALSE)),0,VLOOKUP(Summary!$A163,'District 12'!$A$1:$H$999,4,FALSE))+IF(ISNA(VLOOKUP(Summary!$A163,'District 13'!$A$1:$H$999,4,FALSE)),0,VLOOKUP(Summary!$A163,'District 13'!$A$1:$H$999,4,FALSE))+IF(ISNA(VLOOKUP(Summary!$A163,'District 14'!$A$1:$H$999,4,FALSE)),0,VLOOKUP(Summary!$A163,'District 14'!$A$1:$H$999,4,FALSE))+IF(ISNA(VLOOKUP(Summary!$A163,'District 15'!$A$1:$H$999,4,FALSE)),0,VLOOKUP(Summary!$A163,'District 15'!$A$1:$H$999,4,FALSE))+IF(ISNA(VLOOKUP(Summary!$A163,'District 16'!$A$1:$H$999,4,FALSE)),0,VLOOKUP(Summary!$A163,'District 16'!$A$1:$H$999,4,FALSE))+IF(ISNA(VLOOKUP(Summary!$A163,'District 17'!$A$1:$H$999,4,FALSE)),0,VLOOKUP(Summary!$A163,'District 17'!$A$1:$H$999,4,FALSE))+IF(ISNA(VLOOKUP(Summary!$A163,'District 18'!$A$1:$H$999,4,FALSE)),0,VLOOKUP(Summary!$A163,'District 18'!$A$1:$H$999,4,FALSE))+IF(ISNA(VLOOKUP(Summary!$A163,'District 19'!$A$1:$H$999,4,FALSE)),0,VLOOKUP(Summary!$A163,'District 19'!$A$1:$H$999,4,FALSE))+IF(ISNA(VLOOKUP(Summary!$A163,'District 20'!$A$1:$H$999,4,FALSE)),0,VLOOKUP(Summary!$A163,'District 20'!$A$1:$H$999,4,FALSE))+IF(ISNA(VLOOKUP(Summary!$A163,'District 21'!$A$1:$H$999,4,FALSE)),0,VLOOKUP(Summary!$A163,'District 21'!$A$1:$H$999,4,FALSE))+IF(ISNA(VLOOKUP(Summary!$A163,'District 22'!$A$1:$H$999,4,FALSE)),0,VLOOKUP(Summary!$A163,'District 22'!$A$1:$H$999,4,FALSE))+IF(ISNA(VLOOKUP(Summary!$A163,'District 23'!$A$1:$H$999,4,FALSE)),0,VLOOKUP(Summary!$A163,'District 23'!$A$1:$H$999,4,FALSE))+IF(ISNA(VLOOKUP(Summary!$A163,'District 24'!$A$1:$H$999,4,FALSE)),0,VLOOKUP(Summary!$A163,'District 24'!$A$1:$H$999,4,FALSE))+IF(ISNA(VLOOKUP(Summary!$A163,'District 25'!$A$1:$H$999,4,FALSE)),0,VLOOKUP(Summary!$A163,'District 25'!$A$1:$H$999,4,FALSE))+IF(ISNA(VLOOKUP(Summary!$A163,'District 26'!$A$1:$H$999,4,FALSE)),0,VLOOKUP(Summary!$A163,'District 26'!$A$1:$H$999,4,FALSE))+IF(ISNA(VLOOKUP(Summary!$A163,'District 27'!$A$1:$H$999,4,FALSE)),0,VLOOKUP(Summary!$A163,'District 27'!$A$1:$H$999,4,FALSE))+IF(ISNA(VLOOKUP(Summary!$A163,'District 28'!$A$1:$H$999,4,FALSE)),0,VLOOKUP(Summary!$A163,'District 28'!$A$1:$H$999,4,FALSE))+IF(ISNA(VLOOKUP(Summary!$A163,'District 29'!$A$1:$H$999,4,FALSE)),0,VLOOKUP(Summary!$A163,'District 29'!$A$1:$H$999,4,FALSE))</f>
        <v>0</v>
      </c>
      <c r="E163" s="11">
        <f>IF(ISNA(VLOOKUP(Summary!$A163,'District 0'!$A$1:$H$999,5,FALSE)),0,VLOOKUP(Summary!$A163,'District 0'!$A$1:$H$999,5,FALSE))+IF(ISNA(VLOOKUP(Summary!$A163,'District 1'!$A$1:$H$999,5,FALSE)),0,VLOOKUP(Summary!$A163,'District 1'!$A$1:$H$999,5,FALSE))+IF(ISNA(VLOOKUP(Summary!$A163,'District 2'!$A$1:$H$999,5,FALSE)),0,VLOOKUP(Summary!$A163,'District 2'!$A$1:$H$999,5,FALSE))+IF(ISNA(VLOOKUP(Summary!$A163,'District 3'!$A$1:$H$999,5,FALSE)),0,VLOOKUP(Summary!$A163,'District 3'!$A$1:$H$999,5,FALSE))+IF(ISNA(VLOOKUP(Summary!$A163,'District 4'!$A$1:$H$999,5,FALSE)),0,VLOOKUP(Summary!$A163,'District 4'!$A$1:$H$999,5,FALSE))+IF(ISNA(VLOOKUP(Summary!$A163,'District 5'!$A$1:$H$999,5,FALSE)),0,VLOOKUP(Summary!$A163,'District 5'!$A$1:$H$999,5,FALSE))+IF(ISNA(VLOOKUP(Summary!$A163,'District 6'!$A$1:$H$999,5,FALSE)),0,VLOOKUP(Summary!$A163,'District 6'!$A$1:$H$999,5,FALSE))+IF(ISNA(VLOOKUP(Summary!$A163,'District 7'!$A$1:$H$999,5,FALSE)),0,VLOOKUP(Summary!$A163,'District 7'!$A$1:$H$999,5,FALSE))+IF(ISNA(VLOOKUP(Summary!$A163,'District 8'!$A$1:$H$999,5,FALSE)),0,VLOOKUP(Summary!$A163,'District 8'!$A$1:$H$999,5,FALSE))+IF(ISNA(VLOOKUP(Summary!$A163,'District 9'!$A$1:$H$999,5,FALSE)),0,VLOOKUP(Summary!$A163,'District 9'!$A$1:$H$999,5,FALSE))+IF(ISNA(VLOOKUP(Summary!$A163,'District 10'!$A$1:$H$999,5,FALSE)),0,VLOOKUP(Summary!$A163,'District 10'!$A$1:$H$999,5,FALSE))+IF(ISNA(VLOOKUP(Summary!$A163,'District 11'!$A$1:$H$999,5,FALSE)),0,VLOOKUP(Summary!$A163,'District 11'!$A$1:$H$999,5,FALSE))+IF(ISNA(VLOOKUP(Summary!$A163,'District 12'!$A$1:$H$999,5,FALSE)),0,VLOOKUP(Summary!$A163,'District 12'!$A$1:$H$999,5,FALSE))+IF(ISNA(VLOOKUP(Summary!$A163,'District 13'!$A$1:$H$999,5,FALSE)),0,VLOOKUP(Summary!$A163,'District 13'!$A$1:$H$999,5,FALSE))+IF(ISNA(VLOOKUP(Summary!$A163,'District 14'!$A$1:$H$999,5,FALSE)),0,VLOOKUP(Summary!$A163,'District 14'!$A$1:$H$999,5,FALSE))+IF(ISNA(VLOOKUP(Summary!$A163,'District 15'!$A$1:$H$999,5,FALSE)),0,VLOOKUP(Summary!$A163,'District 15'!$A$1:$H$999,5,FALSE))+IF(ISNA(VLOOKUP(Summary!$A163,'District 16'!$A$1:$H$999,5,FALSE)),0,VLOOKUP(Summary!$A163,'District 16'!$A$1:$H$999,5,FALSE))+IF(ISNA(VLOOKUP(Summary!$A163,'District 17'!$A$1:$H$999,5,FALSE)),0,VLOOKUP(Summary!$A163,'District 17'!$A$1:$H$999,5,FALSE))+IF(ISNA(VLOOKUP(Summary!$A163,'District 18'!$A$1:$H$999,5,FALSE)),0,VLOOKUP(Summary!$A163,'District 18'!$A$1:$H$999,5,FALSE))+IF(ISNA(VLOOKUP(Summary!$A163,'District 19'!$A$1:$H$999,5,FALSE)),0,VLOOKUP(Summary!$A163,'District 19'!$A$1:$H$999,5,FALSE))+IF(ISNA(VLOOKUP(Summary!$A163,'District 20'!$A$1:$H$999,5,FALSE)),0,VLOOKUP(Summary!$A163,'District 20'!$A$1:$H$999,5,FALSE))+IF(ISNA(VLOOKUP(Summary!$A163,'District 21'!$A$1:$H$999,5,FALSE)),0,VLOOKUP(Summary!$A163,'District 21'!$A$1:$H$999,5,FALSE))+IF(ISNA(VLOOKUP(Summary!$A163,'District 22'!$A$1:$H$999,5,FALSE)),0,VLOOKUP(Summary!$A163,'District 22'!$A$1:$H$999,5,FALSE))+IF(ISNA(VLOOKUP(Summary!$A163,'District 23'!$A$1:$H$999,5,FALSE)),0,VLOOKUP(Summary!$A163,'District 23'!$A$1:$H$999,5,FALSE))+IF(ISNA(VLOOKUP(Summary!$A163,'District 24'!$A$1:$H$999,5,FALSE)),0,VLOOKUP(Summary!$A163,'District 24'!$A$1:$H$999,5,FALSE))+IF(ISNA(VLOOKUP(Summary!$A163,'District 25'!$A$1:$H$999,5,FALSE)),0,VLOOKUP(Summary!$A163,'District 25'!$A$1:$H$999,5,FALSE))+IF(ISNA(VLOOKUP(Summary!$A163,'District 26'!$A$1:$H$999,5,FALSE)),0,VLOOKUP(Summary!$A163,'District 26'!$A$1:$H$999,5,FALSE))+IF(ISNA(VLOOKUP(Summary!$A163,'District 27'!$A$1:$H$999,5,FALSE)),0,VLOOKUP(Summary!$A163,'District 27'!$A$1:$H$999,5,FALSE))+IF(ISNA(VLOOKUP(Summary!$A163,'District 28'!$A$1:$H$999,5,FALSE)),0,VLOOKUP(Summary!$A163,'District 28'!$A$1:$H$999,5,FALSE))+IF(ISNA(VLOOKUP(Summary!$A163,'District 29'!$A$1:$H$999,5,FALSE)),0,VLOOKUP(Summary!$A163,'District 29'!$A$1:$H$999,5,FALSE))</f>
        <v>4</v>
      </c>
      <c r="F163" s="11">
        <f>IF(ISNA(VLOOKUP(Summary!$A163,'District 0'!$A$1:$H$999,6,FALSE)),0,VLOOKUP(Summary!$A163,'District 0'!$A$1:$H$999,6,FALSE))+IF(ISNA(VLOOKUP(Summary!$A163,'District 1'!$A$1:$H$999,6,FALSE)),0,VLOOKUP(Summary!$A163,'District 1'!$A$1:$H$999,6,FALSE))+IF(ISNA(VLOOKUP(Summary!$A163,'District 2'!$A$1:$H$999,6,FALSE)),0,VLOOKUP(Summary!$A163,'District 2'!$A$1:$H$999,6,FALSE))+IF(ISNA(VLOOKUP(Summary!$A163,'District 3'!$A$1:$H$999,6,FALSE)),0,VLOOKUP(Summary!$A163,'District 3'!$A$1:$H$999,6,FALSE))+IF(ISNA(VLOOKUP(Summary!$A163,'District 4'!$A$1:$H$999,6,FALSE)),0,VLOOKUP(Summary!$A163,'District 4'!$A$1:$H$999,6,FALSE))+IF(ISNA(VLOOKUP(Summary!$A163,'District 5'!$A$1:$H$999,6,FALSE)),0,VLOOKUP(Summary!$A163,'District 5'!$A$1:$H$999,6,FALSE))+IF(ISNA(VLOOKUP(Summary!$A163,'District 6'!$A$1:$H$999,6,FALSE)),0,VLOOKUP(Summary!$A163,'District 6'!$A$1:$H$999,6,FALSE))+IF(ISNA(VLOOKUP(Summary!$A163,'District 7'!$A$1:$H$999,6,FALSE)),0,VLOOKUP(Summary!$A163,'District 7'!$A$1:$H$999,6,FALSE))+IF(ISNA(VLOOKUP(Summary!$A163,'District 8'!$A$1:$H$999,6,FALSE)),0,VLOOKUP(Summary!$A163,'District 8'!$A$1:$H$999,6,FALSE))+IF(ISNA(VLOOKUP(Summary!$A163,'District 9'!$A$1:$H$999,6,FALSE)),0,VLOOKUP(Summary!$A163,'District 9'!$A$1:$H$999,6,FALSE))+IF(ISNA(VLOOKUP(Summary!$A163,'District 10'!$A$1:$H$999,6,FALSE)),0,VLOOKUP(Summary!$A163,'District 10'!$A$1:$H$999,6,FALSE))+IF(ISNA(VLOOKUP(Summary!$A163,'District 11'!$A$1:$H$999,6,FALSE)),0,VLOOKUP(Summary!$A163,'District 11'!$A$1:$H$999,6,FALSE))+IF(ISNA(VLOOKUP(Summary!$A163,'District 12'!$A$1:$H$999,6,FALSE)),0,VLOOKUP(Summary!$A163,'District 12'!$A$1:$H$999,6,FALSE))+IF(ISNA(VLOOKUP(Summary!$A163,'District 13'!$A$1:$H$999,6,FALSE)),0,VLOOKUP(Summary!$A163,'District 13'!$A$1:$H$999,6,FALSE))+IF(ISNA(VLOOKUP(Summary!$A163,'District 14'!$A$1:$H$999,6,FALSE)),0,VLOOKUP(Summary!$A163,'District 14'!$A$1:$H$999,6,FALSE))+IF(ISNA(VLOOKUP(Summary!$A163,'District 15'!$A$1:$H$999,6,FALSE)),0,VLOOKUP(Summary!$A163,'District 15'!$A$1:$H$999,6,FALSE))+IF(ISNA(VLOOKUP(Summary!$A163,'District 16'!$A$1:$H$999,6,FALSE)),0,VLOOKUP(Summary!$A163,'District 16'!$A$1:$H$999,6,FALSE))+IF(ISNA(VLOOKUP(Summary!$A163,'District 17'!$A$1:$H$999,6,FALSE)),0,VLOOKUP(Summary!$A163,'District 17'!$A$1:$H$999,6,FALSE))+IF(ISNA(VLOOKUP(Summary!$A163,'District 18'!$A$1:$H$999,6,FALSE)),0,VLOOKUP(Summary!$A163,'District 18'!$A$1:$H$999,6,FALSE))+IF(ISNA(VLOOKUP(Summary!$A163,'District 19'!$A$1:$H$999,6,FALSE)),0,VLOOKUP(Summary!$A163,'District 19'!$A$1:$H$999,6,FALSE))+IF(ISNA(VLOOKUP(Summary!$A163,'District 20'!$A$1:$H$999,6,FALSE)),0,VLOOKUP(Summary!$A163,'District 20'!$A$1:$H$999,6,FALSE))+IF(ISNA(VLOOKUP(Summary!$A163,'District 21'!$A$1:$H$999,6,FALSE)),0,VLOOKUP(Summary!$A163,'District 21'!$A$1:$H$999,6,FALSE))+IF(ISNA(VLOOKUP(Summary!$A163,'District 22'!$A$1:$H$999,6,FALSE)),0,VLOOKUP(Summary!$A163,'District 22'!$A$1:$H$999,6,FALSE))+IF(ISNA(VLOOKUP(Summary!$A163,'District 23'!$A$1:$H$999,6,FALSE)),0,VLOOKUP(Summary!$A163,'District 23'!$A$1:$H$999,6,FALSE))+IF(ISNA(VLOOKUP(Summary!$A163,'District 24'!$A$1:$H$999,6,FALSE)),0,VLOOKUP(Summary!$A163,'District 24'!$A$1:$H$999,6,FALSE))+IF(ISNA(VLOOKUP(Summary!$A163,'District 25'!$A$1:$H$999,6,FALSE)),0,VLOOKUP(Summary!$A163,'District 25'!$A$1:$H$999,6,FALSE))+IF(ISNA(VLOOKUP(Summary!$A163,'District 26'!$A$1:$H$999,6,FALSE)),0,VLOOKUP(Summary!$A163,'District 26'!$A$1:$H$999,6,FALSE))+IF(ISNA(VLOOKUP(Summary!$A163,'District 27'!$A$1:$H$999,6,FALSE)),0,VLOOKUP(Summary!$A163,'District 27'!$A$1:$H$999,6,FALSE))+IF(ISNA(VLOOKUP(Summary!$A163,'District 28'!$A$1:$H$999,6,FALSE)),0,VLOOKUP(Summary!$A163,'District 28'!$A$1:$H$999,6,FALSE))+IF(ISNA(VLOOKUP(Summary!$A163,'District 29'!$A$1:$H$999,6,FALSE)),0,VLOOKUP(Summary!$A163,'District 29'!$A$1:$H$999,6,FALSE))</f>
        <v>0</v>
      </c>
      <c r="G163" s="11">
        <f>IF(ISNA(VLOOKUP(Summary!$A163,'District 0'!$A$1:$H$999,7,FALSE)),0,VLOOKUP(Summary!$A163,'District 0'!$A$1:$H$999,7,FALSE))+IF(ISNA(VLOOKUP(Summary!$A163,'District 1'!$A$1:$H$999,7,FALSE)),0,VLOOKUP(Summary!$A163,'District 1'!$A$1:$H$999,7,FALSE))+IF(ISNA(VLOOKUP(Summary!$A163,'District 2'!$A$1:$H$999,7,FALSE)),0,VLOOKUP(Summary!$A163,'District 2'!$A$1:$H$999,7,FALSE))+IF(ISNA(VLOOKUP(Summary!$A163,'District 3'!$A$1:$H$999,7,FALSE)),0,VLOOKUP(Summary!$A163,'District 3'!$A$1:$H$999,7,FALSE))+IF(ISNA(VLOOKUP(Summary!$A163,'District 4'!$A$1:$H$999,7,FALSE)),0,VLOOKUP(Summary!$A163,'District 4'!$A$1:$H$999,7,FALSE))+IF(ISNA(VLOOKUP(Summary!$A163,'District 5'!$A$1:$H$999,7,FALSE)),0,VLOOKUP(Summary!$A163,'District 5'!$A$1:$H$999,7,FALSE))+IF(ISNA(VLOOKUP(Summary!$A163,'District 6'!$A$1:$H$999,7,FALSE)),0,VLOOKUP(Summary!$A163,'District 6'!$A$1:$H$999,7,FALSE))+IF(ISNA(VLOOKUP(Summary!$A163,'District 7'!$A$1:$H$999,7,FALSE)),0,VLOOKUP(Summary!$A163,'District 7'!$A$1:$H$999,7,FALSE))+IF(ISNA(VLOOKUP(Summary!$A163,'District 8'!$A$1:$H$999,7,FALSE)),0,VLOOKUP(Summary!$A163,'District 8'!$A$1:$H$999,7,FALSE))+IF(ISNA(VLOOKUP(Summary!$A163,'District 9'!$A$1:$H$999,7,FALSE)),0,VLOOKUP(Summary!$A163,'District 9'!$A$1:$H$999,7,FALSE))+IF(ISNA(VLOOKUP(Summary!$A163,'District 10'!$A$1:$H$999,7,FALSE)),0,VLOOKUP(Summary!$A163,'District 10'!$A$1:$H$999,7,FALSE))+IF(ISNA(VLOOKUP(Summary!$A163,'District 11'!$A$1:$H$999,7,FALSE)),0,VLOOKUP(Summary!$A163,'District 11'!$A$1:$H$999,7,FALSE))+IF(ISNA(VLOOKUP(Summary!$A163,'District 12'!$A$1:$H$999,7,FALSE)),0,VLOOKUP(Summary!$A163,'District 12'!$A$1:$H$999,7,FALSE))+IF(ISNA(VLOOKUP(Summary!$A163,'District 13'!$A$1:$H$999,7,FALSE)),0,VLOOKUP(Summary!$A163,'District 13'!$A$1:$H$999,7,FALSE))+IF(ISNA(VLOOKUP(Summary!$A163,'District 14'!$A$1:$H$999,7,FALSE)),0,VLOOKUP(Summary!$A163,'District 14'!$A$1:$H$999,7,FALSE))+IF(ISNA(VLOOKUP(Summary!$A163,'District 15'!$A$1:$H$999,7,FALSE)),0,VLOOKUP(Summary!$A163,'District 15'!$A$1:$H$999,7,FALSE))+IF(ISNA(VLOOKUP(Summary!$A163,'District 16'!$A$1:$H$999,7,FALSE)),0,VLOOKUP(Summary!$A163,'District 16'!$A$1:$H$999,7,FALSE))+IF(ISNA(VLOOKUP(Summary!$A163,'District 17'!$A$1:$H$999,7,FALSE)),0,VLOOKUP(Summary!$A163,'District 17'!$A$1:$H$999,7,FALSE))+IF(ISNA(VLOOKUP(Summary!$A163,'District 18'!$A$1:$H$999,7,FALSE)),0,VLOOKUP(Summary!$A163,'District 18'!$A$1:$H$999,7,FALSE))+IF(ISNA(VLOOKUP(Summary!$A163,'District 19'!$A$1:$H$999,7,FALSE)),0,VLOOKUP(Summary!$A163,'District 19'!$A$1:$H$999,7,FALSE))+IF(ISNA(VLOOKUP(Summary!$A163,'District 20'!$A$1:$H$999,7,FALSE)),0,VLOOKUP(Summary!$A163,'District 20'!$A$1:$H$999,7,FALSE))+IF(ISNA(VLOOKUP(Summary!$A163,'District 21'!$A$1:$H$999,7,FALSE)),0,VLOOKUP(Summary!$A163,'District 21'!$A$1:$H$999,7,FALSE))+IF(ISNA(VLOOKUP(Summary!$A163,'District 22'!$A$1:$H$999,7,FALSE)),0,VLOOKUP(Summary!$A163,'District 22'!$A$1:$H$999,7,FALSE))+IF(ISNA(VLOOKUP(Summary!$A163,'District 23'!$A$1:$H$999,7,FALSE)),0,VLOOKUP(Summary!$A163,'District 23'!$A$1:$H$999,7,FALSE))+IF(ISNA(VLOOKUP(Summary!$A163,'District 24'!$A$1:$H$999,7,FALSE)),0,VLOOKUP(Summary!$A163,'District 24'!$A$1:$H$999,7,FALSE))+IF(ISNA(VLOOKUP(Summary!$A163,'District 25'!$A$1:$H$999,7,FALSE)),0,VLOOKUP(Summary!$A163,'District 25'!$A$1:$H$999,7,FALSE))+IF(ISNA(VLOOKUP(Summary!$A163,'District 26'!$A$1:$H$999,7,FALSE)),0,VLOOKUP(Summary!$A163,'District 26'!$A$1:$H$999,7,FALSE))+IF(ISNA(VLOOKUP(Summary!$A163,'District 27'!$A$1:$H$999,7,FALSE)),0,VLOOKUP(Summary!$A163,'District 27'!$A$1:$H$999,7,FALSE))+IF(ISNA(VLOOKUP(Summary!$A163,'District 28'!$A$1:$H$999,7,FALSE)),0,VLOOKUP(Summary!$A163,'District 28'!$A$1:$H$999,7,FALSE))+IF(ISNA(VLOOKUP(Summary!$A163,'District 29'!$A$1:$H$999,7,FALSE)),0,VLOOKUP(Summary!$A163,'District 29'!$A$1:$H$999,7,FALSE))</f>
        <v>0</v>
      </c>
      <c r="H163" s="11">
        <f>IF(ISNA(VLOOKUP(Summary!$A163,'District 0'!$A$1:$H$999,8,FALSE)),0,VLOOKUP(Summary!$A163,'District 0'!$A$1:$H$999,8,FALSE))+IF(ISNA(VLOOKUP(Summary!$A163,'District 1'!$A$1:$H$999,8,FALSE)),0,VLOOKUP(Summary!$A163,'District 1'!$A$1:$H$999,8,FALSE))+IF(ISNA(VLOOKUP(Summary!$A163,'District 2'!$A$1:$H$999,8,FALSE)),0,VLOOKUP(Summary!$A163,'District 2'!$A$1:$H$999,8,FALSE))+IF(ISNA(VLOOKUP(Summary!$A163,'District 3'!$A$1:$H$999,8,FALSE)),0,VLOOKUP(Summary!$A163,'District 3'!$A$1:$H$999,8,FALSE))+IF(ISNA(VLOOKUP(Summary!$A163,'District 4'!$A$1:$H$999,8,FALSE)),0,VLOOKUP(Summary!$A163,'District 4'!$A$1:$H$999,8,FALSE))+IF(ISNA(VLOOKUP(Summary!$A163,'District 5'!$A$1:$H$999,8,FALSE)),0,VLOOKUP(Summary!$A163,'District 5'!$A$1:$H$999,8,FALSE))+IF(ISNA(VLOOKUP(Summary!$A163,'District 6'!$A$1:$H$999,8,FALSE)),0,VLOOKUP(Summary!$A163,'District 6'!$A$1:$H$999,8,FALSE))+IF(ISNA(VLOOKUP(Summary!$A163,'District 7'!$A$1:$H$999,8,FALSE)),0,VLOOKUP(Summary!$A163,'District 7'!$A$1:$H$999,8,FALSE))+IF(ISNA(VLOOKUP(Summary!$A163,'District 8'!$A$1:$H$999,8,FALSE)),0,VLOOKUP(Summary!$A163,'District 8'!$A$1:$H$999,8,FALSE))+IF(ISNA(VLOOKUP(Summary!$A163,'District 9'!$A$1:$H$999,8,FALSE)),0,VLOOKUP(Summary!$A163,'District 9'!$A$1:$H$999,8,FALSE))+IF(ISNA(VLOOKUP(Summary!$A163,'District 10'!$A$1:$H$999,8,FALSE)),0,VLOOKUP(Summary!$A163,'District 10'!$A$1:$H$999,8,FALSE))+IF(ISNA(VLOOKUP(Summary!$A163,'District 11'!$A$1:$H$999,8,FALSE)),0,VLOOKUP(Summary!$A163,'District 11'!$A$1:$H$999,8,FALSE))+IF(ISNA(VLOOKUP(Summary!$A163,'District 12'!$A$1:$H$999,8,FALSE)),0,VLOOKUP(Summary!$A163,'District 12'!$A$1:$H$999,8,FALSE))+IF(ISNA(VLOOKUP(Summary!$A163,'District 13'!$A$1:$H$999,8,FALSE)),0,VLOOKUP(Summary!$A163,'District 13'!$A$1:$H$999,8,FALSE))+IF(ISNA(VLOOKUP(Summary!$A163,'District 14'!$A$1:$H$999,8,FALSE)),0,VLOOKUP(Summary!$A163,'District 14'!$A$1:$H$999,8,FALSE))+IF(ISNA(VLOOKUP(Summary!$A163,'District 15'!$A$1:$H$999,8,FALSE)),0,VLOOKUP(Summary!$A163,'District 15'!$A$1:$H$999,8,FALSE))+IF(ISNA(VLOOKUP(Summary!$A163,'District 16'!$A$1:$H$999,8,FALSE)),0,VLOOKUP(Summary!$A163,'District 16'!$A$1:$H$999,8,FALSE))+IF(ISNA(VLOOKUP(Summary!$A163,'District 17'!$A$1:$H$999,8,FALSE)),0,VLOOKUP(Summary!$A163,'District 17'!$A$1:$H$999,8,FALSE))+IF(ISNA(VLOOKUP(Summary!$A163,'District 18'!$A$1:$H$999,8,FALSE)),0,VLOOKUP(Summary!$A163,'District 18'!$A$1:$H$999,8,FALSE))+IF(ISNA(VLOOKUP(Summary!$A163,'District 19'!$A$1:$H$999,8,FALSE)),0,VLOOKUP(Summary!$A163,'District 19'!$A$1:$H$999,8,FALSE))+IF(ISNA(VLOOKUP(Summary!$A163,'District 20'!$A$1:$H$999,8,FALSE)),0,VLOOKUP(Summary!$A163,'District 20'!$A$1:$H$999,8,FALSE))+IF(ISNA(VLOOKUP(Summary!$A163,'District 21'!$A$1:$H$999,8,FALSE)),0,VLOOKUP(Summary!$A163,'District 21'!$A$1:$H$999,8,FALSE))+IF(ISNA(VLOOKUP(Summary!$A163,'District 22'!$A$1:$H$999,8,FALSE)),0,VLOOKUP(Summary!$A163,'District 22'!$A$1:$H$999,8,FALSE))+IF(ISNA(VLOOKUP(Summary!$A163,'District 23'!$A$1:$H$999,8,FALSE)),0,VLOOKUP(Summary!$A163,'District 23'!$A$1:$H$999,8,FALSE))+IF(ISNA(VLOOKUP(Summary!$A163,'District 24'!$A$1:$H$999,8,FALSE)),0,VLOOKUP(Summary!$A163,'District 24'!$A$1:$H$999,8,FALSE))+IF(ISNA(VLOOKUP(Summary!$A163,'District 25'!$A$1:$H$999,8,FALSE)),0,VLOOKUP(Summary!$A163,'District 25'!$A$1:$H$999,8,FALSE))+IF(ISNA(VLOOKUP(Summary!$A163,'District 26'!$A$1:$H$999,8,FALSE)),0,VLOOKUP(Summary!$A163,'District 26'!$A$1:$H$999,8,FALSE))+IF(ISNA(VLOOKUP(Summary!$A163,'District 27'!$A$1:$H$999,8,FALSE)),0,VLOOKUP(Summary!$A163,'District 27'!$A$1:$H$999,8,FALSE))+IF(ISNA(VLOOKUP(Summary!$A163,'District 28'!$A$1:$H$999,8,FALSE)),0,VLOOKUP(Summary!$A163,'District 28'!$A$1:$H$999,8,FALSE))+IF(ISNA(VLOOKUP(Summary!$A163,'District 29'!$A$1:$H$999,8,FALSE)),0,VLOOKUP(Summary!$A163,'District 29'!$A$1:$H$999,8,FALSE))</f>
        <v>125</v>
      </c>
      <c r="I163" s="7">
        <f t="shared" si="3"/>
        <v>150</v>
      </c>
      <c r="J163" s="8" t="s">
        <v>13</v>
      </c>
      <c r="K163" s="8" t="s">
        <v>48</v>
      </c>
      <c r="L163" s="9">
        <v>43662</v>
      </c>
      <c r="M163" s="8">
        <v>150</v>
      </c>
      <c r="N163" s="10">
        <f>H163/M163</f>
        <v>0.83333333333333337</v>
      </c>
      <c r="O163" s="10">
        <f>I163/M163</f>
        <v>1</v>
      </c>
    </row>
    <row r="164" spans="1:15" s="5" customFormat="1" x14ac:dyDescent="0.2">
      <c r="A164" s="6">
        <v>100011</v>
      </c>
      <c r="B164" s="11">
        <f>IF(ISNA(VLOOKUP(Summary!$A164,'District 0'!$A$1:$H$999,2,FALSE)),0,VLOOKUP(Summary!$A164,'District 0'!$A$1:$H$999,2,FALSE))+IF(ISNA(VLOOKUP(Summary!$A164,'District 1'!$A$1:$H$999,2,FALSE)),0,VLOOKUP(Summary!$A164,'District 1'!$A$1:$H$999,2,FALSE))+IF(ISNA(VLOOKUP(Summary!$A164,'District 2'!$A$1:$H$999,2,FALSE)),0,VLOOKUP(Summary!$A164,'District 2'!$A$1:$H$999,2,FALSE))+IF(ISNA(VLOOKUP(Summary!$A164,'District 3'!$A$1:$H$999,2,FALSE)),0,VLOOKUP(Summary!$A164,'District 3'!$A$1:$H$999,2,FALSE))+IF(ISNA(VLOOKUP(Summary!$A164,'District 4'!$A$1:$H$999,2,FALSE)),0,VLOOKUP(Summary!$A164,'District 4'!$A$1:$H$999,2,FALSE))+IF(ISNA(VLOOKUP(Summary!$A164,'District 5'!$A$1:$H$999,2,FALSE)),0,VLOOKUP(Summary!$A164,'District 5'!$A$1:$H$999,2,FALSE))+IF(ISNA(VLOOKUP(Summary!$A164,'District 6'!$A$1:$H$999,2,FALSE)),0,VLOOKUP(Summary!$A164,'District 6'!$A$1:$H$999,2,FALSE))+IF(ISNA(VLOOKUP(Summary!$A164,'District 7'!$A$1:$H$999,2,FALSE)),0,VLOOKUP(Summary!$A164,'District 7'!$A$1:$H$999,2,FALSE))+IF(ISNA(VLOOKUP(Summary!$A164,'District 8'!$A$1:$H$999,2,FALSE)),0,VLOOKUP(Summary!$A164,'District 8'!$A$1:$H$999,2,FALSE))+IF(ISNA(VLOOKUP(Summary!$A164,'District 9'!$A$1:$H$999,2,FALSE)),0,VLOOKUP(Summary!$A164,'District 9'!$A$1:$H$999,2,FALSE))+IF(ISNA(VLOOKUP(Summary!$A164,'District 10'!$A$1:$H$999,2,FALSE)),0,VLOOKUP(Summary!$A164,'District 10'!$A$1:$H$999,2,FALSE))+IF(ISNA(VLOOKUP(Summary!$A164,'District 11'!$A$1:$H$999,2,FALSE)),0,VLOOKUP(Summary!$A164,'District 11'!$A$1:$H$999,2,FALSE))+IF(ISNA(VLOOKUP(Summary!$A164,'District 12'!$A$1:$H$999,2,FALSE)),0,VLOOKUP(Summary!$A164,'District 12'!$A$1:$H$999,2,FALSE))+IF(ISNA(VLOOKUP(Summary!$A164,'District 13'!$A$1:$H$999,2,FALSE)),0,VLOOKUP(Summary!$A164,'District 13'!$A$1:$H$999,2,FALSE))+IF(ISNA(VLOOKUP(Summary!$A164,'District 14'!$A$1:$H$999,2,FALSE)),0,VLOOKUP(Summary!$A164,'District 14'!$A$1:$H$999,2,FALSE))+IF(ISNA(VLOOKUP(Summary!$A164,'District 15'!$A$1:$H$999,2,FALSE)),0,VLOOKUP(Summary!$A164,'District 15'!$A$1:$H$999,2,FALSE))+IF(ISNA(VLOOKUP(Summary!$A164,'District 16'!$A$1:$H$999,2,FALSE)),0,VLOOKUP(Summary!$A164,'District 16'!$A$1:$H$999,2,FALSE))+IF(ISNA(VLOOKUP(Summary!$A164,'District 17'!$A$1:$H$999,2,FALSE)),0,VLOOKUP(Summary!$A164,'District 17'!$A$1:$H$999,2,FALSE))+IF(ISNA(VLOOKUP(Summary!$A164,'District 18'!$A$1:$H$999,2,FALSE)),0,VLOOKUP(Summary!$A164,'District 18'!$A$1:$H$999,2,FALSE))+IF(ISNA(VLOOKUP(Summary!$A164,'District 19'!$A$1:$H$999,2,FALSE)),0,VLOOKUP(Summary!$A164,'District 19'!$A$1:$H$999,2,FALSE))+IF(ISNA(VLOOKUP(Summary!$A164,'District 20'!$A$1:$H$999,2,FALSE)),0,VLOOKUP(Summary!$A164,'District 20'!$A$1:$H$999,2,FALSE))+IF(ISNA(VLOOKUP(Summary!$A164,'District 21'!$A$1:$H$999,2,FALSE)),0,VLOOKUP(Summary!$A164,'District 21'!$A$1:$H$999,2,FALSE))+IF(ISNA(VLOOKUP(Summary!$A164,'District 22'!$A$1:$H$999,2,FALSE)),0,VLOOKUP(Summary!$A164,'District 22'!$A$1:$H$999,2,FALSE))+IF(ISNA(VLOOKUP(Summary!$A164,'District 23'!$A$1:$H$999,2,FALSE)),0,VLOOKUP(Summary!$A164,'District 23'!$A$1:$H$999,2,FALSE))+IF(ISNA(VLOOKUP(Summary!$A164,'District 24'!$A$1:$H$999,2,FALSE)),0,VLOOKUP(Summary!$A164,'District 24'!$A$1:$H$999,2,FALSE))+IF(ISNA(VLOOKUP(Summary!$A164,'District 25'!$A$1:$H$999,2,FALSE)),0,VLOOKUP(Summary!$A164,'District 25'!$A$1:$H$999,2,FALSE))+IF(ISNA(VLOOKUP(Summary!$A164,'District 26'!$A$1:$H$999,2,FALSE)),0,VLOOKUP(Summary!$A164,'District 26'!$A$1:$H$999,2,FALSE))+IF(ISNA(VLOOKUP(Summary!$A164,'District 27'!$A$1:$H$999,2,FALSE)),0,VLOOKUP(Summary!$A164,'District 27'!$A$1:$H$999,2,FALSE))+IF(ISNA(VLOOKUP(Summary!$A164,'District 28'!$A$1:$H$999,2,FALSE)),0,VLOOKUP(Summary!$A164,'District 28'!$A$1:$H$999,2,FALSE))+IF(ISNA(VLOOKUP(Summary!$A164,'District 29'!$A$1:$H$999,2,FALSE)),0,VLOOKUP(Summary!$A164,'District 29'!$A$1:$H$999,2,FALSE))</f>
        <v>0</v>
      </c>
      <c r="C164" s="11">
        <f>IF(ISNA(VLOOKUP(Summary!$A164,'District 0'!$A$1:$H$999,3,FALSE)),0,VLOOKUP(Summary!$A164,'District 0'!$A$1:$H$999,3,FALSE))+IF(ISNA(VLOOKUP(Summary!$A164,'District 1'!$A$1:$H$999,3,FALSE)),0,VLOOKUP(Summary!$A164,'District 1'!$A$1:$H$999,3,FALSE))+IF(ISNA(VLOOKUP(Summary!$A164,'District 2'!$A$1:$H$999,3,FALSE)),0,VLOOKUP(Summary!$A164,'District 2'!$A$1:$H$999,3,FALSE))+IF(ISNA(VLOOKUP(Summary!$A164,'District 3'!$A$1:$H$999,3,FALSE)),0,VLOOKUP(Summary!$A164,'District 3'!$A$1:$H$999,3,FALSE))+IF(ISNA(VLOOKUP(Summary!$A164,'District 4'!$A$1:$H$999,3,FALSE)),0,VLOOKUP(Summary!$A164,'District 4'!$A$1:$H$999,3,FALSE))+IF(ISNA(VLOOKUP(Summary!$A164,'District 5'!$A$1:$H$999,3,FALSE)),0,VLOOKUP(Summary!$A164,'District 5'!$A$1:$H$999,3,FALSE))+IF(ISNA(VLOOKUP(Summary!$A164,'District 6'!$A$1:$H$999,3,FALSE)),0,VLOOKUP(Summary!$A164,'District 6'!$A$1:$H$999,3,FALSE))+IF(ISNA(VLOOKUP(Summary!$A164,'District 7'!$A$1:$H$999,3,FALSE)),0,VLOOKUP(Summary!$A164,'District 7'!$A$1:$H$999,3,FALSE))+IF(ISNA(VLOOKUP(Summary!$A164,'District 8'!$A$1:$H$999,3,FALSE)),0,VLOOKUP(Summary!$A164,'District 8'!$A$1:$H$999,3,FALSE))+IF(ISNA(VLOOKUP(Summary!$A164,'District 9'!$A$1:$H$999,3,FALSE)),0,VLOOKUP(Summary!$A164,'District 9'!$A$1:$H$999,3,FALSE))+IF(ISNA(VLOOKUP(Summary!$A164,'District 10'!$A$1:$H$999,3,FALSE)),0,VLOOKUP(Summary!$A164,'District 10'!$A$1:$H$999,3,FALSE))+IF(ISNA(VLOOKUP(Summary!$A164,'District 11'!$A$1:$H$999,3,FALSE)),0,VLOOKUP(Summary!$A164,'District 11'!$A$1:$H$999,3,FALSE))+IF(ISNA(VLOOKUP(Summary!$A164,'District 12'!$A$1:$H$999,3,FALSE)),0,VLOOKUP(Summary!$A164,'District 12'!$A$1:$H$999,3,FALSE))+IF(ISNA(VLOOKUP(Summary!$A164,'District 13'!$A$1:$H$999,3,FALSE)),0,VLOOKUP(Summary!$A164,'District 13'!$A$1:$H$999,3,FALSE))+IF(ISNA(VLOOKUP(Summary!$A164,'District 14'!$A$1:$H$999,3,FALSE)),0,VLOOKUP(Summary!$A164,'District 14'!$A$1:$H$999,3,FALSE))+IF(ISNA(VLOOKUP(Summary!$A164,'District 15'!$A$1:$H$999,3,FALSE)),0,VLOOKUP(Summary!$A164,'District 15'!$A$1:$H$999,3,FALSE))+IF(ISNA(VLOOKUP(Summary!$A164,'District 16'!$A$1:$H$999,3,FALSE)),0,VLOOKUP(Summary!$A164,'District 16'!$A$1:$H$999,3,FALSE))+IF(ISNA(VLOOKUP(Summary!$A164,'District 17'!$A$1:$H$999,3,FALSE)),0,VLOOKUP(Summary!$A164,'District 17'!$A$1:$H$999,3,FALSE))+IF(ISNA(VLOOKUP(Summary!$A164,'District 18'!$A$1:$H$999,3,FALSE)),0,VLOOKUP(Summary!$A164,'District 18'!$A$1:$H$999,3,FALSE))+IF(ISNA(VLOOKUP(Summary!$A164,'District 19'!$A$1:$H$999,3,FALSE)),0,VLOOKUP(Summary!$A164,'District 19'!$A$1:$H$999,3,FALSE))+IF(ISNA(VLOOKUP(Summary!$A164,'District 20'!$A$1:$H$999,3,FALSE)),0,VLOOKUP(Summary!$A164,'District 20'!$A$1:$H$999,3,FALSE))+IF(ISNA(VLOOKUP(Summary!$A164,'District 21'!$A$1:$H$999,3,FALSE)),0,VLOOKUP(Summary!$A164,'District 21'!$A$1:$H$999,3,FALSE))+IF(ISNA(VLOOKUP(Summary!$A164,'District 22'!$A$1:$H$999,3,FALSE)),0,VLOOKUP(Summary!$A164,'District 22'!$A$1:$H$999,3,FALSE))+IF(ISNA(VLOOKUP(Summary!$A164,'District 23'!$A$1:$H$999,3,FALSE)),0,VLOOKUP(Summary!$A164,'District 23'!$A$1:$H$999,3,FALSE))+IF(ISNA(VLOOKUP(Summary!$A164,'District 24'!$A$1:$H$999,3,FALSE)),0,VLOOKUP(Summary!$A164,'District 24'!$A$1:$H$999,3,FALSE))+IF(ISNA(VLOOKUP(Summary!$A164,'District 25'!$A$1:$H$999,3,FALSE)),0,VLOOKUP(Summary!$A164,'District 25'!$A$1:$H$999,3,FALSE))+IF(ISNA(VLOOKUP(Summary!$A164,'District 26'!$A$1:$H$999,3,FALSE)),0,VLOOKUP(Summary!$A164,'District 26'!$A$1:$H$999,3,FALSE))+IF(ISNA(VLOOKUP(Summary!$A164,'District 27'!$A$1:$H$999,3,FALSE)),0,VLOOKUP(Summary!$A164,'District 27'!$A$1:$H$999,3,FALSE))+IF(ISNA(VLOOKUP(Summary!$A164,'District 28'!$A$1:$H$999,3,FALSE)),0,VLOOKUP(Summary!$A164,'District 28'!$A$1:$H$999,3,FALSE))+IF(ISNA(VLOOKUP(Summary!$A164,'District 29'!$A$1:$H$999,3,FALSE)),0,VLOOKUP(Summary!$A164,'District 29'!$A$1:$H$999,3,FALSE))</f>
        <v>12</v>
      </c>
      <c r="D164" s="11">
        <f>IF(ISNA(VLOOKUP(Summary!$A164,'District 0'!$A$1:$H$999,4,FALSE)),0,VLOOKUP(Summary!$A164,'District 0'!$A$1:$H$999,4,FALSE))+IF(ISNA(VLOOKUP(Summary!$A164,'District 1'!$A$1:$H$999,4,FALSE)),0,VLOOKUP(Summary!$A164,'District 1'!$A$1:$H$999,4,FALSE))+IF(ISNA(VLOOKUP(Summary!$A164,'District 2'!$A$1:$H$999,4,FALSE)),0,VLOOKUP(Summary!$A164,'District 2'!$A$1:$H$999,4,FALSE))+IF(ISNA(VLOOKUP(Summary!$A164,'District 3'!$A$1:$H$999,4,FALSE)),0,VLOOKUP(Summary!$A164,'District 3'!$A$1:$H$999,4,FALSE))+IF(ISNA(VLOOKUP(Summary!$A164,'District 4'!$A$1:$H$999,4,FALSE)),0,VLOOKUP(Summary!$A164,'District 4'!$A$1:$H$999,4,FALSE))+IF(ISNA(VLOOKUP(Summary!$A164,'District 5'!$A$1:$H$999,4,FALSE)),0,VLOOKUP(Summary!$A164,'District 5'!$A$1:$H$999,4,FALSE))+IF(ISNA(VLOOKUP(Summary!$A164,'District 6'!$A$1:$H$999,4,FALSE)),0,VLOOKUP(Summary!$A164,'District 6'!$A$1:$H$999,4,FALSE))+IF(ISNA(VLOOKUP(Summary!$A164,'District 7'!$A$1:$H$999,4,FALSE)),0,VLOOKUP(Summary!$A164,'District 7'!$A$1:$H$999,4,FALSE))+IF(ISNA(VLOOKUP(Summary!$A164,'District 8'!$A$1:$H$999,4,FALSE)),0,VLOOKUP(Summary!$A164,'District 8'!$A$1:$H$999,4,FALSE))+IF(ISNA(VLOOKUP(Summary!$A164,'District 9'!$A$1:$H$999,4,FALSE)),0,VLOOKUP(Summary!$A164,'District 9'!$A$1:$H$999,4,FALSE))+IF(ISNA(VLOOKUP(Summary!$A164,'District 10'!$A$1:$H$999,4,FALSE)),0,VLOOKUP(Summary!$A164,'District 10'!$A$1:$H$999,4,FALSE))+IF(ISNA(VLOOKUP(Summary!$A164,'District 11'!$A$1:$H$999,4,FALSE)),0,VLOOKUP(Summary!$A164,'District 11'!$A$1:$H$999,4,FALSE))+IF(ISNA(VLOOKUP(Summary!$A164,'District 12'!$A$1:$H$999,4,FALSE)),0,VLOOKUP(Summary!$A164,'District 12'!$A$1:$H$999,4,FALSE))+IF(ISNA(VLOOKUP(Summary!$A164,'District 13'!$A$1:$H$999,4,FALSE)),0,VLOOKUP(Summary!$A164,'District 13'!$A$1:$H$999,4,FALSE))+IF(ISNA(VLOOKUP(Summary!$A164,'District 14'!$A$1:$H$999,4,FALSE)),0,VLOOKUP(Summary!$A164,'District 14'!$A$1:$H$999,4,FALSE))+IF(ISNA(VLOOKUP(Summary!$A164,'District 15'!$A$1:$H$999,4,FALSE)),0,VLOOKUP(Summary!$A164,'District 15'!$A$1:$H$999,4,FALSE))+IF(ISNA(VLOOKUP(Summary!$A164,'District 16'!$A$1:$H$999,4,FALSE)),0,VLOOKUP(Summary!$A164,'District 16'!$A$1:$H$999,4,FALSE))+IF(ISNA(VLOOKUP(Summary!$A164,'District 17'!$A$1:$H$999,4,FALSE)),0,VLOOKUP(Summary!$A164,'District 17'!$A$1:$H$999,4,FALSE))+IF(ISNA(VLOOKUP(Summary!$A164,'District 18'!$A$1:$H$999,4,FALSE)),0,VLOOKUP(Summary!$A164,'District 18'!$A$1:$H$999,4,FALSE))+IF(ISNA(VLOOKUP(Summary!$A164,'District 19'!$A$1:$H$999,4,FALSE)),0,VLOOKUP(Summary!$A164,'District 19'!$A$1:$H$999,4,FALSE))+IF(ISNA(VLOOKUP(Summary!$A164,'District 20'!$A$1:$H$999,4,FALSE)),0,VLOOKUP(Summary!$A164,'District 20'!$A$1:$H$999,4,FALSE))+IF(ISNA(VLOOKUP(Summary!$A164,'District 21'!$A$1:$H$999,4,FALSE)),0,VLOOKUP(Summary!$A164,'District 21'!$A$1:$H$999,4,FALSE))+IF(ISNA(VLOOKUP(Summary!$A164,'District 22'!$A$1:$H$999,4,FALSE)),0,VLOOKUP(Summary!$A164,'District 22'!$A$1:$H$999,4,FALSE))+IF(ISNA(VLOOKUP(Summary!$A164,'District 23'!$A$1:$H$999,4,FALSE)),0,VLOOKUP(Summary!$A164,'District 23'!$A$1:$H$999,4,FALSE))+IF(ISNA(VLOOKUP(Summary!$A164,'District 24'!$A$1:$H$999,4,FALSE)),0,VLOOKUP(Summary!$A164,'District 24'!$A$1:$H$999,4,FALSE))+IF(ISNA(VLOOKUP(Summary!$A164,'District 25'!$A$1:$H$999,4,FALSE)),0,VLOOKUP(Summary!$A164,'District 25'!$A$1:$H$999,4,FALSE))+IF(ISNA(VLOOKUP(Summary!$A164,'District 26'!$A$1:$H$999,4,FALSE)),0,VLOOKUP(Summary!$A164,'District 26'!$A$1:$H$999,4,FALSE))+IF(ISNA(VLOOKUP(Summary!$A164,'District 27'!$A$1:$H$999,4,FALSE)),0,VLOOKUP(Summary!$A164,'District 27'!$A$1:$H$999,4,FALSE))+IF(ISNA(VLOOKUP(Summary!$A164,'District 28'!$A$1:$H$999,4,FALSE)),0,VLOOKUP(Summary!$A164,'District 28'!$A$1:$H$999,4,FALSE))+IF(ISNA(VLOOKUP(Summary!$A164,'District 29'!$A$1:$H$999,4,FALSE)),0,VLOOKUP(Summary!$A164,'District 29'!$A$1:$H$999,4,FALSE))</f>
        <v>0</v>
      </c>
      <c r="E164" s="11">
        <f>IF(ISNA(VLOOKUP(Summary!$A164,'District 0'!$A$1:$H$999,5,FALSE)),0,VLOOKUP(Summary!$A164,'District 0'!$A$1:$H$999,5,FALSE))+IF(ISNA(VLOOKUP(Summary!$A164,'District 1'!$A$1:$H$999,5,FALSE)),0,VLOOKUP(Summary!$A164,'District 1'!$A$1:$H$999,5,FALSE))+IF(ISNA(VLOOKUP(Summary!$A164,'District 2'!$A$1:$H$999,5,FALSE)),0,VLOOKUP(Summary!$A164,'District 2'!$A$1:$H$999,5,FALSE))+IF(ISNA(VLOOKUP(Summary!$A164,'District 3'!$A$1:$H$999,5,FALSE)),0,VLOOKUP(Summary!$A164,'District 3'!$A$1:$H$999,5,FALSE))+IF(ISNA(VLOOKUP(Summary!$A164,'District 4'!$A$1:$H$999,5,FALSE)),0,VLOOKUP(Summary!$A164,'District 4'!$A$1:$H$999,5,FALSE))+IF(ISNA(VLOOKUP(Summary!$A164,'District 5'!$A$1:$H$999,5,FALSE)),0,VLOOKUP(Summary!$A164,'District 5'!$A$1:$H$999,5,FALSE))+IF(ISNA(VLOOKUP(Summary!$A164,'District 6'!$A$1:$H$999,5,FALSE)),0,VLOOKUP(Summary!$A164,'District 6'!$A$1:$H$999,5,FALSE))+IF(ISNA(VLOOKUP(Summary!$A164,'District 7'!$A$1:$H$999,5,FALSE)),0,VLOOKUP(Summary!$A164,'District 7'!$A$1:$H$999,5,FALSE))+IF(ISNA(VLOOKUP(Summary!$A164,'District 8'!$A$1:$H$999,5,FALSE)),0,VLOOKUP(Summary!$A164,'District 8'!$A$1:$H$999,5,FALSE))+IF(ISNA(VLOOKUP(Summary!$A164,'District 9'!$A$1:$H$999,5,FALSE)),0,VLOOKUP(Summary!$A164,'District 9'!$A$1:$H$999,5,FALSE))+IF(ISNA(VLOOKUP(Summary!$A164,'District 10'!$A$1:$H$999,5,FALSE)),0,VLOOKUP(Summary!$A164,'District 10'!$A$1:$H$999,5,FALSE))+IF(ISNA(VLOOKUP(Summary!$A164,'District 11'!$A$1:$H$999,5,FALSE)),0,VLOOKUP(Summary!$A164,'District 11'!$A$1:$H$999,5,FALSE))+IF(ISNA(VLOOKUP(Summary!$A164,'District 12'!$A$1:$H$999,5,FALSE)),0,VLOOKUP(Summary!$A164,'District 12'!$A$1:$H$999,5,FALSE))+IF(ISNA(VLOOKUP(Summary!$A164,'District 13'!$A$1:$H$999,5,FALSE)),0,VLOOKUP(Summary!$A164,'District 13'!$A$1:$H$999,5,FALSE))+IF(ISNA(VLOOKUP(Summary!$A164,'District 14'!$A$1:$H$999,5,FALSE)),0,VLOOKUP(Summary!$A164,'District 14'!$A$1:$H$999,5,FALSE))+IF(ISNA(VLOOKUP(Summary!$A164,'District 15'!$A$1:$H$999,5,FALSE)),0,VLOOKUP(Summary!$A164,'District 15'!$A$1:$H$999,5,FALSE))+IF(ISNA(VLOOKUP(Summary!$A164,'District 16'!$A$1:$H$999,5,FALSE)),0,VLOOKUP(Summary!$A164,'District 16'!$A$1:$H$999,5,FALSE))+IF(ISNA(VLOOKUP(Summary!$A164,'District 17'!$A$1:$H$999,5,FALSE)),0,VLOOKUP(Summary!$A164,'District 17'!$A$1:$H$999,5,FALSE))+IF(ISNA(VLOOKUP(Summary!$A164,'District 18'!$A$1:$H$999,5,FALSE)),0,VLOOKUP(Summary!$A164,'District 18'!$A$1:$H$999,5,FALSE))+IF(ISNA(VLOOKUP(Summary!$A164,'District 19'!$A$1:$H$999,5,FALSE)),0,VLOOKUP(Summary!$A164,'District 19'!$A$1:$H$999,5,FALSE))+IF(ISNA(VLOOKUP(Summary!$A164,'District 20'!$A$1:$H$999,5,FALSE)),0,VLOOKUP(Summary!$A164,'District 20'!$A$1:$H$999,5,FALSE))+IF(ISNA(VLOOKUP(Summary!$A164,'District 21'!$A$1:$H$999,5,FALSE)),0,VLOOKUP(Summary!$A164,'District 21'!$A$1:$H$999,5,FALSE))+IF(ISNA(VLOOKUP(Summary!$A164,'District 22'!$A$1:$H$999,5,FALSE)),0,VLOOKUP(Summary!$A164,'District 22'!$A$1:$H$999,5,FALSE))+IF(ISNA(VLOOKUP(Summary!$A164,'District 23'!$A$1:$H$999,5,FALSE)),0,VLOOKUP(Summary!$A164,'District 23'!$A$1:$H$999,5,FALSE))+IF(ISNA(VLOOKUP(Summary!$A164,'District 24'!$A$1:$H$999,5,FALSE)),0,VLOOKUP(Summary!$A164,'District 24'!$A$1:$H$999,5,FALSE))+IF(ISNA(VLOOKUP(Summary!$A164,'District 25'!$A$1:$H$999,5,FALSE)),0,VLOOKUP(Summary!$A164,'District 25'!$A$1:$H$999,5,FALSE))+IF(ISNA(VLOOKUP(Summary!$A164,'District 26'!$A$1:$H$999,5,FALSE)),0,VLOOKUP(Summary!$A164,'District 26'!$A$1:$H$999,5,FALSE))+IF(ISNA(VLOOKUP(Summary!$A164,'District 27'!$A$1:$H$999,5,FALSE)),0,VLOOKUP(Summary!$A164,'District 27'!$A$1:$H$999,5,FALSE))+IF(ISNA(VLOOKUP(Summary!$A164,'District 28'!$A$1:$H$999,5,FALSE)),0,VLOOKUP(Summary!$A164,'District 28'!$A$1:$H$999,5,FALSE))+IF(ISNA(VLOOKUP(Summary!$A164,'District 29'!$A$1:$H$999,5,FALSE)),0,VLOOKUP(Summary!$A164,'District 29'!$A$1:$H$999,5,FALSE))</f>
        <v>1</v>
      </c>
      <c r="F164" s="11">
        <f>IF(ISNA(VLOOKUP(Summary!$A164,'District 0'!$A$1:$H$999,6,FALSE)),0,VLOOKUP(Summary!$A164,'District 0'!$A$1:$H$999,6,FALSE))+IF(ISNA(VLOOKUP(Summary!$A164,'District 1'!$A$1:$H$999,6,FALSE)),0,VLOOKUP(Summary!$A164,'District 1'!$A$1:$H$999,6,FALSE))+IF(ISNA(VLOOKUP(Summary!$A164,'District 2'!$A$1:$H$999,6,FALSE)),0,VLOOKUP(Summary!$A164,'District 2'!$A$1:$H$999,6,FALSE))+IF(ISNA(VLOOKUP(Summary!$A164,'District 3'!$A$1:$H$999,6,FALSE)),0,VLOOKUP(Summary!$A164,'District 3'!$A$1:$H$999,6,FALSE))+IF(ISNA(VLOOKUP(Summary!$A164,'District 4'!$A$1:$H$999,6,FALSE)),0,VLOOKUP(Summary!$A164,'District 4'!$A$1:$H$999,6,FALSE))+IF(ISNA(VLOOKUP(Summary!$A164,'District 5'!$A$1:$H$999,6,FALSE)),0,VLOOKUP(Summary!$A164,'District 5'!$A$1:$H$999,6,FALSE))+IF(ISNA(VLOOKUP(Summary!$A164,'District 6'!$A$1:$H$999,6,FALSE)),0,VLOOKUP(Summary!$A164,'District 6'!$A$1:$H$999,6,FALSE))+IF(ISNA(VLOOKUP(Summary!$A164,'District 7'!$A$1:$H$999,6,FALSE)),0,VLOOKUP(Summary!$A164,'District 7'!$A$1:$H$999,6,FALSE))+IF(ISNA(VLOOKUP(Summary!$A164,'District 8'!$A$1:$H$999,6,FALSE)),0,VLOOKUP(Summary!$A164,'District 8'!$A$1:$H$999,6,FALSE))+IF(ISNA(VLOOKUP(Summary!$A164,'District 9'!$A$1:$H$999,6,FALSE)),0,VLOOKUP(Summary!$A164,'District 9'!$A$1:$H$999,6,FALSE))+IF(ISNA(VLOOKUP(Summary!$A164,'District 10'!$A$1:$H$999,6,FALSE)),0,VLOOKUP(Summary!$A164,'District 10'!$A$1:$H$999,6,FALSE))+IF(ISNA(VLOOKUP(Summary!$A164,'District 11'!$A$1:$H$999,6,FALSE)),0,VLOOKUP(Summary!$A164,'District 11'!$A$1:$H$999,6,FALSE))+IF(ISNA(VLOOKUP(Summary!$A164,'District 12'!$A$1:$H$999,6,FALSE)),0,VLOOKUP(Summary!$A164,'District 12'!$A$1:$H$999,6,FALSE))+IF(ISNA(VLOOKUP(Summary!$A164,'District 13'!$A$1:$H$999,6,FALSE)),0,VLOOKUP(Summary!$A164,'District 13'!$A$1:$H$999,6,FALSE))+IF(ISNA(VLOOKUP(Summary!$A164,'District 14'!$A$1:$H$999,6,FALSE)),0,VLOOKUP(Summary!$A164,'District 14'!$A$1:$H$999,6,FALSE))+IF(ISNA(VLOOKUP(Summary!$A164,'District 15'!$A$1:$H$999,6,FALSE)),0,VLOOKUP(Summary!$A164,'District 15'!$A$1:$H$999,6,FALSE))+IF(ISNA(VLOOKUP(Summary!$A164,'District 16'!$A$1:$H$999,6,FALSE)),0,VLOOKUP(Summary!$A164,'District 16'!$A$1:$H$999,6,FALSE))+IF(ISNA(VLOOKUP(Summary!$A164,'District 17'!$A$1:$H$999,6,FALSE)),0,VLOOKUP(Summary!$A164,'District 17'!$A$1:$H$999,6,FALSE))+IF(ISNA(VLOOKUP(Summary!$A164,'District 18'!$A$1:$H$999,6,FALSE)),0,VLOOKUP(Summary!$A164,'District 18'!$A$1:$H$999,6,FALSE))+IF(ISNA(VLOOKUP(Summary!$A164,'District 19'!$A$1:$H$999,6,FALSE)),0,VLOOKUP(Summary!$A164,'District 19'!$A$1:$H$999,6,FALSE))+IF(ISNA(VLOOKUP(Summary!$A164,'District 20'!$A$1:$H$999,6,FALSE)),0,VLOOKUP(Summary!$A164,'District 20'!$A$1:$H$999,6,FALSE))+IF(ISNA(VLOOKUP(Summary!$A164,'District 21'!$A$1:$H$999,6,FALSE)),0,VLOOKUP(Summary!$A164,'District 21'!$A$1:$H$999,6,FALSE))+IF(ISNA(VLOOKUP(Summary!$A164,'District 22'!$A$1:$H$999,6,FALSE)),0,VLOOKUP(Summary!$A164,'District 22'!$A$1:$H$999,6,FALSE))+IF(ISNA(VLOOKUP(Summary!$A164,'District 23'!$A$1:$H$999,6,FALSE)),0,VLOOKUP(Summary!$A164,'District 23'!$A$1:$H$999,6,FALSE))+IF(ISNA(VLOOKUP(Summary!$A164,'District 24'!$A$1:$H$999,6,FALSE)),0,VLOOKUP(Summary!$A164,'District 24'!$A$1:$H$999,6,FALSE))+IF(ISNA(VLOOKUP(Summary!$A164,'District 25'!$A$1:$H$999,6,FALSE)),0,VLOOKUP(Summary!$A164,'District 25'!$A$1:$H$999,6,FALSE))+IF(ISNA(VLOOKUP(Summary!$A164,'District 26'!$A$1:$H$999,6,FALSE)),0,VLOOKUP(Summary!$A164,'District 26'!$A$1:$H$999,6,FALSE))+IF(ISNA(VLOOKUP(Summary!$A164,'District 27'!$A$1:$H$999,6,FALSE)),0,VLOOKUP(Summary!$A164,'District 27'!$A$1:$H$999,6,FALSE))+IF(ISNA(VLOOKUP(Summary!$A164,'District 28'!$A$1:$H$999,6,FALSE)),0,VLOOKUP(Summary!$A164,'District 28'!$A$1:$H$999,6,FALSE))+IF(ISNA(VLOOKUP(Summary!$A164,'District 29'!$A$1:$H$999,6,FALSE)),0,VLOOKUP(Summary!$A164,'District 29'!$A$1:$H$999,6,FALSE))</f>
        <v>3</v>
      </c>
      <c r="G164" s="11">
        <f>IF(ISNA(VLOOKUP(Summary!$A164,'District 0'!$A$1:$H$999,7,FALSE)),0,VLOOKUP(Summary!$A164,'District 0'!$A$1:$H$999,7,FALSE))+IF(ISNA(VLOOKUP(Summary!$A164,'District 1'!$A$1:$H$999,7,FALSE)),0,VLOOKUP(Summary!$A164,'District 1'!$A$1:$H$999,7,FALSE))+IF(ISNA(VLOOKUP(Summary!$A164,'District 2'!$A$1:$H$999,7,FALSE)),0,VLOOKUP(Summary!$A164,'District 2'!$A$1:$H$999,7,FALSE))+IF(ISNA(VLOOKUP(Summary!$A164,'District 3'!$A$1:$H$999,7,FALSE)),0,VLOOKUP(Summary!$A164,'District 3'!$A$1:$H$999,7,FALSE))+IF(ISNA(VLOOKUP(Summary!$A164,'District 4'!$A$1:$H$999,7,FALSE)),0,VLOOKUP(Summary!$A164,'District 4'!$A$1:$H$999,7,FALSE))+IF(ISNA(VLOOKUP(Summary!$A164,'District 5'!$A$1:$H$999,7,FALSE)),0,VLOOKUP(Summary!$A164,'District 5'!$A$1:$H$999,7,FALSE))+IF(ISNA(VLOOKUP(Summary!$A164,'District 6'!$A$1:$H$999,7,FALSE)),0,VLOOKUP(Summary!$A164,'District 6'!$A$1:$H$999,7,FALSE))+IF(ISNA(VLOOKUP(Summary!$A164,'District 7'!$A$1:$H$999,7,FALSE)),0,VLOOKUP(Summary!$A164,'District 7'!$A$1:$H$999,7,FALSE))+IF(ISNA(VLOOKUP(Summary!$A164,'District 8'!$A$1:$H$999,7,FALSE)),0,VLOOKUP(Summary!$A164,'District 8'!$A$1:$H$999,7,FALSE))+IF(ISNA(VLOOKUP(Summary!$A164,'District 9'!$A$1:$H$999,7,FALSE)),0,VLOOKUP(Summary!$A164,'District 9'!$A$1:$H$999,7,FALSE))+IF(ISNA(VLOOKUP(Summary!$A164,'District 10'!$A$1:$H$999,7,FALSE)),0,VLOOKUP(Summary!$A164,'District 10'!$A$1:$H$999,7,FALSE))+IF(ISNA(VLOOKUP(Summary!$A164,'District 11'!$A$1:$H$999,7,FALSE)),0,VLOOKUP(Summary!$A164,'District 11'!$A$1:$H$999,7,FALSE))+IF(ISNA(VLOOKUP(Summary!$A164,'District 12'!$A$1:$H$999,7,FALSE)),0,VLOOKUP(Summary!$A164,'District 12'!$A$1:$H$999,7,FALSE))+IF(ISNA(VLOOKUP(Summary!$A164,'District 13'!$A$1:$H$999,7,FALSE)),0,VLOOKUP(Summary!$A164,'District 13'!$A$1:$H$999,7,FALSE))+IF(ISNA(VLOOKUP(Summary!$A164,'District 14'!$A$1:$H$999,7,FALSE)),0,VLOOKUP(Summary!$A164,'District 14'!$A$1:$H$999,7,FALSE))+IF(ISNA(VLOOKUP(Summary!$A164,'District 15'!$A$1:$H$999,7,FALSE)),0,VLOOKUP(Summary!$A164,'District 15'!$A$1:$H$999,7,FALSE))+IF(ISNA(VLOOKUP(Summary!$A164,'District 16'!$A$1:$H$999,7,FALSE)),0,VLOOKUP(Summary!$A164,'District 16'!$A$1:$H$999,7,FALSE))+IF(ISNA(VLOOKUP(Summary!$A164,'District 17'!$A$1:$H$999,7,FALSE)),0,VLOOKUP(Summary!$A164,'District 17'!$A$1:$H$999,7,FALSE))+IF(ISNA(VLOOKUP(Summary!$A164,'District 18'!$A$1:$H$999,7,FALSE)),0,VLOOKUP(Summary!$A164,'District 18'!$A$1:$H$999,7,FALSE))+IF(ISNA(VLOOKUP(Summary!$A164,'District 19'!$A$1:$H$999,7,FALSE)),0,VLOOKUP(Summary!$A164,'District 19'!$A$1:$H$999,7,FALSE))+IF(ISNA(VLOOKUP(Summary!$A164,'District 20'!$A$1:$H$999,7,FALSE)),0,VLOOKUP(Summary!$A164,'District 20'!$A$1:$H$999,7,FALSE))+IF(ISNA(VLOOKUP(Summary!$A164,'District 21'!$A$1:$H$999,7,FALSE)),0,VLOOKUP(Summary!$A164,'District 21'!$A$1:$H$999,7,FALSE))+IF(ISNA(VLOOKUP(Summary!$A164,'District 22'!$A$1:$H$999,7,FALSE)),0,VLOOKUP(Summary!$A164,'District 22'!$A$1:$H$999,7,FALSE))+IF(ISNA(VLOOKUP(Summary!$A164,'District 23'!$A$1:$H$999,7,FALSE)),0,VLOOKUP(Summary!$A164,'District 23'!$A$1:$H$999,7,FALSE))+IF(ISNA(VLOOKUP(Summary!$A164,'District 24'!$A$1:$H$999,7,FALSE)),0,VLOOKUP(Summary!$A164,'District 24'!$A$1:$H$999,7,FALSE))+IF(ISNA(VLOOKUP(Summary!$A164,'District 25'!$A$1:$H$999,7,FALSE)),0,VLOOKUP(Summary!$A164,'District 25'!$A$1:$H$999,7,FALSE))+IF(ISNA(VLOOKUP(Summary!$A164,'District 26'!$A$1:$H$999,7,FALSE)),0,VLOOKUP(Summary!$A164,'District 26'!$A$1:$H$999,7,FALSE))+IF(ISNA(VLOOKUP(Summary!$A164,'District 27'!$A$1:$H$999,7,FALSE)),0,VLOOKUP(Summary!$A164,'District 27'!$A$1:$H$999,7,FALSE))+IF(ISNA(VLOOKUP(Summary!$A164,'District 28'!$A$1:$H$999,7,FALSE)),0,VLOOKUP(Summary!$A164,'District 28'!$A$1:$H$999,7,FALSE))+IF(ISNA(VLOOKUP(Summary!$A164,'District 29'!$A$1:$H$999,7,FALSE)),0,VLOOKUP(Summary!$A164,'District 29'!$A$1:$H$999,7,FALSE))</f>
        <v>0</v>
      </c>
      <c r="H164" s="11">
        <f>IF(ISNA(VLOOKUP(Summary!$A164,'District 0'!$A$1:$H$999,8,FALSE)),0,VLOOKUP(Summary!$A164,'District 0'!$A$1:$H$999,8,FALSE))+IF(ISNA(VLOOKUP(Summary!$A164,'District 1'!$A$1:$H$999,8,FALSE)),0,VLOOKUP(Summary!$A164,'District 1'!$A$1:$H$999,8,FALSE))+IF(ISNA(VLOOKUP(Summary!$A164,'District 2'!$A$1:$H$999,8,FALSE)),0,VLOOKUP(Summary!$A164,'District 2'!$A$1:$H$999,8,FALSE))+IF(ISNA(VLOOKUP(Summary!$A164,'District 3'!$A$1:$H$999,8,FALSE)),0,VLOOKUP(Summary!$A164,'District 3'!$A$1:$H$999,8,FALSE))+IF(ISNA(VLOOKUP(Summary!$A164,'District 4'!$A$1:$H$999,8,FALSE)),0,VLOOKUP(Summary!$A164,'District 4'!$A$1:$H$999,8,FALSE))+IF(ISNA(VLOOKUP(Summary!$A164,'District 5'!$A$1:$H$999,8,FALSE)),0,VLOOKUP(Summary!$A164,'District 5'!$A$1:$H$999,8,FALSE))+IF(ISNA(VLOOKUP(Summary!$A164,'District 6'!$A$1:$H$999,8,FALSE)),0,VLOOKUP(Summary!$A164,'District 6'!$A$1:$H$999,8,FALSE))+IF(ISNA(VLOOKUP(Summary!$A164,'District 7'!$A$1:$H$999,8,FALSE)),0,VLOOKUP(Summary!$A164,'District 7'!$A$1:$H$999,8,FALSE))+IF(ISNA(VLOOKUP(Summary!$A164,'District 8'!$A$1:$H$999,8,FALSE)),0,VLOOKUP(Summary!$A164,'District 8'!$A$1:$H$999,8,FALSE))+IF(ISNA(VLOOKUP(Summary!$A164,'District 9'!$A$1:$H$999,8,FALSE)),0,VLOOKUP(Summary!$A164,'District 9'!$A$1:$H$999,8,FALSE))+IF(ISNA(VLOOKUP(Summary!$A164,'District 10'!$A$1:$H$999,8,FALSE)),0,VLOOKUP(Summary!$A164,'District 10'!$A$1:$H$999,8,FALSE))+IF(ISNA(VLOOKUP(Summary!$A164,'District 11'!$A$1:$H$999,8,FALSE)),0,VLOOKUP(Summary!$A164,'District 11'!$A$1:$H$999,8,FALSE))+IF(ISNA(VLOOKUP(Summary!$A164,'District 12'!$A$1:$H$999,8,FALSE)),0,VLOOKUP(Summary!$A164,'District 12'!$A$1:$H$999,8,FALSE))+IF(ISNA(VLOOKUP(Summary!$A164,'District 13'!$A$1:$H$999,8,FALSE)),0,VLOOKUP(Summary!$A164,'District 13'!$A$1:$H$999,8,FALSE))+IF(ISNA(VLOOKUP(Summary!$A164,'District 14'!$A$1:$H$999,8,FALSE)),0,VLOOKUP(Summary!$A164,'District 14'!$A$1:$H$999,8,FALSE))+IF(ISNA(VLOOKUP(Summary!$A164,'District 15'!$A$1:$H$999,8,FALSE)),0,VLOOKUP(Summary!$A164,'District 15'!$A$1:$H$999,8,FALSE))+IF(ISNA(VLOOKUP(Summary!$A164,'District 16'!$A$1:$H$999,8,FALSE)),0,VLOOKUP(Summary!$A164,'District 16'!$A$1:$H$999,8,FALSE))+IF(ISNA(VLOOKUP(Summary!$A164,'District 17'!$A$1:$H$999,8,FALSE)),0,VLOOKUP(Summary!$A164,'District 17'!$A$1:$H$999,8,FALSE))+IF(ISNA(VLOOKUP(Summary!$A164,'District 18'!$A$1:$H$999,8,FALSE)),0,VLOOKUP(Summary!$A164,'District 18'!$A$1:$H$999,8,FALSE))+IF(ISNA(VLOOKUP(Summary!$A164,'District 19'!$A$1:$H$999,8,FALSE)),0,VLOOKUP(Summary!$A164,'District 19'!$A$1:$H$999,8,FALSE))+IF(ISNA(VLOOKUP(Summary!$A164,'District 20'!$A$1:$H$999,8,FALSE)),0,VLOOKUP(Summary!$A164,'District 20'!$A$1:$H$999,8,FALSE))+IF(ISNA(VLOOKUP(Summary!$A164,'District 21'!$A$1:$H$999,8,FALSE)),0,VLOOKUP(Summary!$A164,'District 21'!$A$1:$H$999,8,FALSE))+IF(ISNA(VLOOKUP(Summary!$A164,'District 22'!$A$1:$H$999,8,FALSE)),0,VLOOKUP(Summary!$A164,'District 22'!$A$1:$H$999,8,FALSE))+IF(ISNA(VLOOKUP(Summary!$A164,'District 23'!$A$1:$H$999,8,FALSE)),0,VLOOKUP(Summary!$A164,'District 23'!$A$1:$H$999,8,FALSE))+IF(ISNA(VLOOKUP(Summary!$A164,'District 24'!$A$1:$H$999,8,FALSE)),0,VLOOKUP(Summary!$A164,'District 24'!$A$1:$H$999,8,FALSE))+IF(ISNA(VLOOKUP(Summary!$A164,'District 25'!$A$1:$H$999,8,FALSE)),0,VLOOKUP(Summary!$A164,'District 25'!$A$1:$H$999,8,FALSE))+IF(ISNA(VLOOKUP(Summary!$A164,'District 26'!$A$1:$H$999,8,FALSE)),0,VLOOKUP(Summary!$A164,'District 26'!$A$1:$H$999,8,FALSE))+IF(ISNA(VLOOKUP(Summary!$A164,'District 27'!$A$1:$H$999,8,FALSE)),0,VLOOKUP(Summary!$A164,'District 27'!$A$1:$H$999,8,FALSE))+IF(ISNA(VLOOKUP(Summary!$A164,'District 28'!$A$1:$H$999,8,FALSE)),0,VLOOKUP(Summary!$A164,'District 28'!$A$1:$H$999,8,FALSE))+IF(ISNA(VLOOKUP(Summary!$A164,'District 29'!$A$1:$H$999,8,FALSE)),0,VLOOKUP(Summary!$A164,'District 29'!$A$1:$H$999,8,FALSE))</f>
        <v>134</v>
      </c>
      <c r="I164" s="7">
        <f t="shared" si="3"/>
        <v>150</v>
      </c>
      <c r="J164" s="8" t="s">
        <v>42</v>
      </c>
      <c r="K164" s="8" t="s">
        <v>48</v>
      </c>
      <c r="L164" s="9">
        <v>43665</v>
      </c>
      <c r="M164" s="8">
        <v>150</v>
      </c>
      <c r="N164" s="10">
        <f>H164/M164</f>
        <v>0.89333333333333331</v>
      </c>
      <c r="O164" s="10">
        <f>I164/M164</f>
        <v>1</v>
      </c>
    </row>
    <row r="165" spans="1:15" s="5" customFormat="1" x14ac:dyDescent="0.2">
      <c r="A165" s="6">
        <v>100054</v>
      </c>
      <c r="B165" s="11">
        <f>IF(ISNA(VLOOKUP(Summary!$A165,'District 0'!$A$1:$H$999,2,FALSE)),0,VLOOKUP(Summary!$A165,'District 0'!$A$1:$H$999,2,FALSE))+IF(ISNA(VLOOKUP(Summary!$A165,'District 1'!$A$1:$H$999,2,FALSE)),0,VLOOKUP(Summary!$A165,'District 1'!$A$1:$H$999,2,FALSE))+IF(ISNA(VLOOKUP(Summary!$A165,'District 2'!$A$1:$H$999,2,FALSE)),0,VLOOKUP(Summary!$A165,'District 2'!$A$1:$H$999,2,FALSE))+IF(ISNA(VLOOKUP(Summary!$A165,'District 3'!$A$1:$H$999,2,FALSE)),0,VLOOKUP(Summary!$A165,'District 3'!$A$1:$H$999,2,FALSE))+IF(ISNA(VLOOKUP(Summary!$A165,'District 4'!$A$1:$H$999,2,FALSE)),0,VLOOKUP(Summary!$A165,'District 4'!$A$1:$H$999,2,FALSE))+IF(ISNA(VLOOKUP(Summary!$A165,'District 5'!$A$1:$H$999,2,FALSE)),0,VLOOKUP(Summary!$A165,'District 5'!$A$1:$H$999,2,FALSE))+IF(ISNA(VLOOKUP(Summary!$A165,'District 6'!$A$1:$H$999,2,FALSE)),0,VLOOKUP(Summary!$A165,'District 6'!$A$1:$H$999,2,FALSE))+IF(ISNA(VLOOKUP(Summary!$A165,'District 7'!$A$1:$H$999,2,FALSE)),0,VLOOKUP(Summary!$A165,'District 7'!$A$1:$H$999,2,FALSE))+IF(ISNA(VLOOKUP(Summary!$A165,'District 8'!$A$1:$H$999,2,FALSE)),0,VLOOKUP(Summary!$A165,'District 8'!$A$1:$H$999,2,FALSE))+IF(ISNA(VLOOKUP(Summary!$A165,'District 9'!$A$1:$H$999,2,FALSE)),0,VLOOKUP(Summary!$A165,'District 9'!$A$1:$H$999,2,FALSE))+IF(ISNA(VLOOKUP(Summary!$A165,'District 10'!$A$1:$H$999,2,FALSE)),0,VLOOKUP(Summary!$A165,'District 10'!$A$1:$H$999,2,FALSE))+IF(ISNA(VLOOKUP(Summary!$A165,'District 11'!$A$1:$H$999,2,FALSE)),0,VLOOKUP(Summary!$A165,'District 11'!$A$1:$H$999,2,FALSE))+IF(ISNA(VLOOKUP(Summary!$A165,'District 12'!$A$1:$H$999,2,FALSE)),0,VLOOKUP(Summary!$A165,'District 12'!$A$1:$H$999,2,FALSE))+IF(ISNA(VLOOKUP(Summary!$A165,'District 13'!$A$1:$H$999,2,FALSE)),0,VLOOKUP(Summary!$A165,'District 13'!$A$1:$H$999,2,FALSE))+IF(ISNA(VLOOKUP(Summary!$A165,'District 14'!$A$1:$H$999,2,FALSE)),0,VLOOKUP(Summary!$A165,'District 14'!$A$1:$H$999,2,FALSE))+IF(ISNA(VLOOKUP(Summary!$A165,'District 15'!$A$1:$H$999,2,FALSE)),0,VLOOKUP(Summary!$A165,'District 15'!$A$1:$H$999,2,FALSE))+IF(ISNA(VLOOKUP(Summary!$A165,'District 16'!$A$1:$H$999,2,FALSE)),0,VLOOKUP(Summary!$A165,'District 16'!$A$1:$H$999,2,FALSE))+IF(ISNA(VLOOKUP(Summary!$A165,'District 17'!$A$1:$H$999,2,FALSE)),0,VLOOKUP(Summary!$A165,'District 17'!$A$1:$H$999,2,FALSE))+IF(ISNA(VLOOKUP(Summary!$A165,'District 18'!$A$1:$H$999,2,FALSE)),0,VLOOKUP(Summary!$A165,'District 18'!$A$1:$H$999,2,FALSE))+IF(ISNA(VLOOKUP(Summary!$A165,'District 19'!$A$1:$H$999,2,FALSE)),0,VLOOKUP(Summary!$A165,'District 19'!$A$1:$H$999,2,FALSE))+IF(ISNA(VLOOKUP(Summary!$A165,'District 20'!$A$1:$H$999,2,FALSE)),0,VLOOKUP(Summary!$A165,'District 20'!$A$1:$H$999,2,FALSE))+IF(ISNA(VLOOKUP(Summary!$A165,'District 21'!$A$1:$H$999,2,FALSE)),0,VLOOKUP(Summary!$A165,'District 21'!$A$1:$H$999,2,FALSE))+IF(ISNA(VLOOKUP(Summary!$A165,'District 22'!$A$1:$H$999,2,FALSE)),0,VLOOKUP(Summary!$A165,'District 22'!$A$1:$H$999,2,FALSE))+IF(ISNA(VLOOKUP(Summary!$A165,'District 23'!$A$1:$H$999,2,FALSE)),0,VLOOKUP(Summary!$A165,'District 23'!$A$1:$H$999,2,FALSE))+IF(ISNA(VLOOKUP(Summary!$A165,'District 24'!$A$1:$H$999,2,FALSE)),0,VLOOKUP(Summary!$A165,'District 24'!$A$1:$H$999,2,FALSE))+IF(ISNA(VLOOKUP(Summary!$A165,'District 25'!$A$1:$H$999,2,FALSE)),0,VLOOKUP(Summary!$A165,'District 25'!$A$1:$H$999,2,FALSE))+IF(ISNA(VLOOKUP(Summary!$A165,'District 26'!$A$1:$H$999,2,FALSE)),0,VLOOKUP(Summary!$A165,'District 26'!$A$1:$H$999,2,FALSE))+IF(ISNA(VLOOKUP(Summary!$A165,'District 27'!$A$1:$H$999,2,FALSE)),0,VLOOKUP(Summary!$A165,'District 27'!$A$1:$H$999,2,FALSE))+IF(ISNA(VLOOKUP(Summary!$A165,'District 28'!$A$1:$H$999,2,FALSE)),0,VLOOKUP(Summary!$A165,'District 28'!$A$1:$H$999,2,FALSE))+IF(ISNA(VLOOKUP(Summary!$A165,'District 29'!$A$1:$H$999,2,FALSE)),0,VLOOKUP(Summary!$A165,'District 29'!$A$1:$H$999,2,FALSE))</f>
        <v>0</v>
      </c>
      <c r="C165" s="11">
        <f>IF(ISNA(VLOOKUP(Summary!$A165,'District 0'!$A$1:$H$999,3,FALSE)),0,VLOOKUP(Summary!$A165,'District 0'!$A$1:$H$999,3,FALSE))+IF(ISNA(VLOOKUP(Summary!$A165,'District 1'!$A$1:$H$999,3,FALSE)),0,VLOOKUP(Summary!$A165,'District 1'!$A$1:$H$999,3,FALSE))+IF(ISNA(VLOOKUP(Summary!$A165,'District 2'!$A$1:$H$999,3,FALSE)),0,VLOOKUP(Summary!$A165,'District 2'!$A$1:$H$999,3,FALSE))+IF(ISNA(VLOOKUP(Summary!$A165,'District 3'!$A$1:$H$999,3,FALSE)),0,VLOOKUP(Summary!$A165,'District 3'!$A$1:$H$999,3,FALSE))+IF(ISNA(VLOOKUP(Summary!$A165,'District 4'!$A$1:$H$999,3,FALSE)),0,VLOOKUP(Summary!$A165,'District 4'!$A$1:$H$999,3,FALSE))+IF(ISNA(VLOOKUP(Summary!$A165,'District 5'!$A$1:$H$999,3,FALSE)),0,VLOOKUP(Summary!$A165,'District 5'!$A$1:$H$999,3,FALSE))+IF(ISNA(VLOOKUP(Summary!$A165,'District 6'!$A$1:$H$999,3,FALSE)),0,VLOOKUP(Summary!$A165,'District 6'!$A$1:$H$999,3,FALSE))+IF(ISNA(VLOOKUP(Summary!$A165,'District 7'!$A$1:$H$999,3,FALSE)),0,VLOOKUP(Summary!$A165,'District 7'!$A$1:$H$999,3,FALSE))+IF(ISNA(VLOOKUP(Summary!$A165,'District 8'!$A$1:$H$999,3,FALSE)),0,VLOOKUP(Summary!$A165,'District 8'!$A$1:$H$999,3,FALSE))+IF(ISNA(VLOOKUP(Summary!$A165,'District 9'!$A$1:$H$999,3,FALSE)),0,VLOOKUP(Summary!$A165,'District 9'!$A$1:$H$999,3,FALSE))+IF(ISNA(VLOOKUP(Summary!$A165,'District 10'!$A$1:$H$999,3,FALSE)),0,VLOOKUP(Summary!$A165,'District 10'!$A$1:$H$999,3,FALSE))+IF(ISNA(VLOOKUP(Summary!$A165,'District 11'!$A$1:$H$999,3,FALSE)),0,VLOOKUP(Summary!$A165,'District 11'!$A$1:$H$999,3,FALSE))+IF(ISNA(VLOOKUP(Summary!$A165,'District 12'!$A$1:$H$999,3,FALSE)),0,VLOOKUP(Summary!$A165,'District 12'!$A$1:$H$999,3,FALSE))+IF(ISNA(VLOOKUP(Summary!$A165,'District 13'!$A$1:$H$999,3,FALSE)),0,VLOOKUP(Summary!$A165,'District 13'!$A$1:$H$999,3,FALSE))+IF(ISNA(VLOOKUP(Summary!$A165,'District 14'!$A$1:$H$999,3,FALSE)),0,VLOOKUP(Summary!$A165,'District 14'!$A$1:$H$999,3,FALSE))+IF(ISNA(VLOOKUP(Summary!$A165,'District 15'!$A$1:$H$999,3,FALSE)),0,VLOOKUP(Summary!$A165,'District 15'!$A$1:$H$999,3,FALSE))+IF(ISNA(VLOOKUP(Summary!$A165,'District 16'!$A$1:$H$999,3,FALSE)),0,VLOOKUP(Summary!$A165,'District 16'!$A$1:$H$999,3,FALSE))+IF(ISNA(VLOOKUP(Summary!$A165,'District 17'!$A$1:$H$999,3,FALSE)),0,VLOOKUP(Summary!$A165,'District 17'!$A$1:$H$999,3,FALSE))+IF(ISNA(VLOOKUP(Summary!$A165,'District 18'!$A$1:$H$999,3,FALSE)),0,VLOOKUP(Summary!$A165,'District 18'!$A$1:$H$999,3,FALSE))+IF(ISNA(VLOOKUP(Summary!$A165,'District 19'!$A$1:$H$999,3,FALSE)),0,VLOOKUP(Summary!$A165,'District 19'!$A$1:$H$999,3,FALSE))+IF(ISNA(VLOOKUP(Summary!$A165,'District 20'!$A$1:$H$999,3,FALSE)),0,VLOOKUP(Summary!$A165,'District 20'!$A$1:$H$999,3,FALSE))+IF(ISNA(VLOOKUP(Summary!$A165,'District 21'!$A$1:$H$999,3,FALSE)),0,VLOOKUP(Summary!$A165,'District 21'!$A$1:$H$999,3,FALSE))+IF(ISNA(VLOOKUP(Summary!$A165,'District 22'!$A$1:$H$999,3,FALSE)),0,VLOOKUP(Summary!$A165,'District 22'!$A$1:$H$999,3,FALSE))+IF(ISNA(VLOOKUP(Summary!$A165,'District 23'!$A$1:$H$999,3,FALSE)),0,VLOOKUP(Summary!$A165,'District 23'!$A$1:$H$999,3,FALSE))+IF(ISNA(VLOOKUP(Summary!$A165,'District 24'!$A$1:$H$999,3,FALSE)),0,VLOOKUP(Summary!$A165,'District 24'!$A$1:$H$999,3,FALSE))+IF(ISNA(VLOOKUP(Summary!$A165,'District 25'!$A$1:$H$999,3,FALSE)),0,VLOOKUP(Summary!$A165,'District 25'!$A$1:$H$999,3,FALSE))+IF(ISNA(VLOOKUP(Summary!$A165,'District 26'!$A$1:$H$999,3,FALSE)),0,VLOOKUP(Summary!$A165,'District 26'!$A$1:$H$999,3,FALSE))+IF(ISNA(VLOOKUP(Summary!$A165,'District 27'!$A$1:$H$999,3,FALSE)),0,VLOOKUP(Summary!$A165,'District 27'!$A$1:$H$999,3,FALSE))+IF(ISNA(VLOOKUP(Summary!$A165,'District 28'!$A$1:$H$999,3,FALSE)),0,VLOOKUP(Summary!$A165,'District 28'!$A$1:$H$999,3,FALSE))+IF(ISNA(VLOOKUP(Summary!$A165,'District 29'!$A$1:$H$999,3,FALSE)),0,VLOOKUP(Summary!$A165,'District 29'!$A$1:$H$999,3,FALSE))</f>
        <v>24</v>
      </c>
      <c r="D165" s="11">
        <f>IF(ISNA(VLOOKUP(Summary!$A165,'District 0'!$A$1:$H$999,4,FALSE)),0,VLOOKUP(Summary!$A165,'District 0'!$A$1:$H$999,4,FALSE))+IF(ISNA(VLOOKUP(Summary!$A165,'District 1'!$A$1:$H$999,4,FALSE)),0,VLOOKUP(Summary!$A165,'District 1'!$A$1:$H$999,4,FALSE))+IF(ISNA(VLOOKUP(Summary!$A165,'District 2'!$A$1:$H$999,4,FALSE)),0,VLOOKUP(Summary!$A165,'District 2'!$A$1:$H$999,4,FALSE))+IF(ISNA(VLOOKUP(Summary!$A165,'District 3'!$A$1:$H$999,4,FALSE)),0,VLOOKUP(Summary!$A165,'District 3'!$A$1:$H$999,4,FALSE))+IF(ISNA(VLOOKUP(Summary!$A165,'District 4'!$A$1:$H$999,4,FALSE)),0,VLOOKUP(Summary!$A165,'District 4'!$A$1:$H$999,4,FALSE))+IF(ISNA(VLOOKUP(Summary!$A165,'District 5'!$A$1:$H$999,4,FALSE)),0,VLOOKUP(Summary!$A165,'District 5'!$A$1:$H$999,4,FALSE))+IF(ISNA(VLOOKUP(Summary!$A165,'District 6'!$A$1:$H$999,4,FALSE)),0,VLOOKUP(Summary!$A165,'District 6'!$A$1:$H$999,4,FALSE))+IF(ISNA(VLOOKUP(Summary!$A165,'District 7'!$A$1:$H$999,4,FALSE)),0,VLOOKUP(Summary!$A165,'District 7'!$A$1:$H$999,4,FALSE))+IF(ISNA(VLOOKUP(Summary!$A165,'District 8'!$A$1:$H$999,4,FALSE)),0,VLOOKUP(Summary!$A165,'District 8'!$A$1:$H$999,4,FALSE))+IF(ISNA(VLOOKUP(Summary!$A165,'District 9'!$A$1:$H$999,4,FALSE)),0,VLOOKUP(Summary!$A165,'District 9'!$A$1:$H$999,4,FALSE))+IF(ISNA(VLOOKUP(Summary!$A165,'District 10'!$A$1:$H$999,4,FALSE)),0,VLOOKUP(Summary!$A165,'District 10'!$A$1:$H$999,4,FALSE))+IF(ISNA(VLOOKUP(Summary!$A165,'District 11'!$A$1:$H$999,4,FALSE)),0,VLOOKUP(Summary!$A165,'District 11'!$A$1:$H$999,4,FALSE))+IF(ISNA(VLOOKUP(Summary!$A165,'District 12'!$A$1:$H$999,4,FALSE)),0,VLOOKUP(Summary!$A165,'District 12'!$A$1:$H$999,4,FALSE))+IF(ISNA(VLOOKUP(Summary!$A165,'District 13'!$A$1:$H$999,4,FALSE)),0,VLOOKUP(Summary!$A165,'District 13'!$A$1:$H$999,4,FALSE))+IF(ISNA(VLOOKUP(Summary!$A165,'District 14'!$A$1:$H$999,4,FALSE)),0,VLOOKUP(Summary!$A165,'District 14'!$A$1:$H$999,4,FALSE))+IF(ISNA(VLOOKUP(Summary!$A165,'District 15'!$A$1:$H$999,4,FALSE)),0,VLOOKUP(Summary!$A165,'District 15'!$A$1:$H$999,4,FALSE))+IF(ISNA(VLOOKUP(Summary!$A165,'District 16'!$A$1:$H$999,4,FALSE)),0,VLOOKUP(Summary!$A165,'District 16'!$A$1:$H$999,4,FALSE))+IF(ISNA(VLOOKUP(Summary!$A165,'District 17'!$A$1:$H$999,4,FALSE)),0,VLOOKUP(Summary!$A165,'District 17'!$A$1:$H$999,4,FALSE))+IF(ISNA(VLOOKUP(Summary!$A165,'District 18'!$A$1:$H$999,4,FALSE)),0,VLOOKUP(Summary!$A165,'District 18'!$A$1:$H$999,4,FALSE))+IF(ISNA(VLOOKUP(Summary!$A165,'District 19'!$A$1:$H$999,4,FALSE)),0,VLOOKUP(Summary!$A165,'District 19'!$A$1:$H$999,4,FALSE))+IF(ISNA(VLOOKUP(Summary!$A165,'District 20'!$A$1:$H$999,4,FALSE)),0,VLOOKUP(Summary!$A165,'District 20'!$A$1:$H$999,4,FALSE))+IF(ISNA(VLOOKUP(Summary!$A165,'District 21'!$A$1:$H$999,4,FALSE)),0,VLOOKUP(Summary!$A165,'District 21'!$A$1:$H$999,4,FALSE))+IF(ISNA(VLOOKUP(Summary!$A165,'District 22'!$A$1:$H$999,4,FALSE)),0,VLOOKUP(Summary!$A165,'District 22'!$A$1:$H$999,4,FALSE))+IF(ISNA(VLOOKUP(Summary!$A165,'District 23'!$A$1:$H$999,4,FALSE)),0,VLOOKUP(Summary!$A165,'District 23'!$A$1:$H$999,4,FALSE))+IF(ISNA(VLOOKUP(Summary!$A165,'District 24'!$A$1:$H$999,4,FALSE)),0,VLOOKUP(Summary!$A165,'District 24'!$A$1:$H$999,4,FALSE))+IF(ISNA(VLOOKUP(Summary!$A165,'District 25'!$A$1:$H$999,4,FALSE)),0,VLOOKUP(Summary!$A165,'District 25'!$A$1:$H$999,4,FALSE))+IF(ISNA(VLOOKUP(Summary!$A165,'District 26'!$A$1:$H$999,4,FALSE)),0,VLOOKUP(Summary!$A165,'District 26'!$A$1:$H$999,4,FALSE))+IF(ISNA(VLOOKUP(Summary!$A165,'District 27'!$A$1:$H$999,4,FALSE)),0,VLOOKUP(Summary!$A165,'District 27'!$A$1:$H$999,4,FALSE))+IF(ISNA(VLOOKUP(Summary!$A165,'District 28'!$A$1:$H$999,4,FALSE)),0,VLOOKUP(Summary!$A165,'District 28'!$A$1:$H$999,4,FALSE))+IF(ISNA(VLOOKUP(Summary!$A165,'District 29'!$A$1:$H$999,4,FALSE)),0,VLOOKUP(Summary!$A165,'District 29'!$A$1:$H$999,4,FALSE))</f>
        <v>0</v>
      </c>
      <c r="E165" s="11">
        <f>IF(ISNA(VLOOKUP(Summary!$A165,'District 0'!$A$1:$H$999,5,FALSE)),0,VLOOKUP(Summary!$A165,'District 0'!$A$1:$H$999,5,FALSE))+IF(ISNA(VLOOKUP(Summary!$A165,'District 1'!$A$1:$H$999,5,FALSE)),0,VLOOKUP(Summary!$A165,'District 1'!$A$1:$H$999,5,FALSE))+IF(ISNA(VLOOKUP(Summary!$A165,'District 2'!$A$1:$H$999,5,FALSE)),0,VLOOKUP(Summary!$A165,'District 2'!$A$1:$H$999,5,FALSE))+IF(ISNA(VLOOKUP(Summary!$A165,'District 3'!$A$1:$H$999,5,FALSE)),0,VLOOKUP(Summary!$A165,'District 3'!$A$1:$H$999,5,FALSE))+IF(ISNA(VLOOKUP(Summary!$A165,'District 4'!$A$1:$H$999,5,FALSE)),0,VLOOKUP(Summary!$A165,'District 4'!$A$1:$H$999,5,FALSE))+IF(ISNA(VLOOKUP(Summary!$A165,'District 5'!$A$1:$H$999,5,FALSE)),0,VLOOKUP(Summary!$A165,'District 5'!$A$1:$H$999,5,FALSE))+IF(ISNA(VLOOKUP(Summary!$A165,'District 6'!$A$1:$H$999,5,FALSE)),0,VLOOKUP(Summary!$A165,'District 6'!$A$1:$H$999,5,FALSE))+IF(ISNA(VLOOKUP(Summary!$A165,'District 7'!$A$1:$H$999,5,FALSE)),0,VLOOKUP(Summary!$A165,'District 7'!$A$1:$H$999,5,FALSE))+IF(ISNA(VLOOKUP(Summary!$A165,'District 8'!$A$1:$H$999,5,FALSE)),0,VLOOKUP(Summary!$A165,'District 8'!$A$1:$H$999,5,FALSE))+IF(ISNA(VLOOKUP(Summary!$A165,'District 9'!$A$1:$H$999,5,FALSE)),0,VLOOKUP(Summary!$A165,'District 9'!$A$1:$H$999,5,FALSE))+IF(ISNA(VLOOKUP(Summary!$A165,'District 10'!$A$1:$H$999,5,FALSE)),0,VLOOKUP(Summary!$A165,'District 10'!$A$1:$H$999,5,FALSE))+IF(ISNA(VLOOKUP(Summary!$A165,'District 11'!$A$1:$H$999,5,FALSE)),0,VLOOKUP(Summary!$A165,'District 11'!$A$1:$H$999,5,FALSE))+IF(ISNA(VLOOKUP(Summary!$A165,'District 12'!$A$1:$H$999,5,FALSE)),0,VLOOKUP(Summary!$A165,'District 12'!$A$1:$H$999,5,FALSE))+IF(ISNA(VLOOKUP(Summary!$A165,'District 13'!$A$1:$H$999,5,FALSE)),0,VLOOKUP(Summary!$A165,'District 13'!$A$1:$H$999,5,FALSE))+IF(ISNA(VLOOKUP(Summary!$A165,'District 14'!$A$1:$H$999,5,FALSE)),0,VLOOKUP(Summary!$A165,'District 14'!$A$1:$H$999,5,FALSE))+IF(ISNA(VLOOKUP(Summary!$A165,'District 15'!$A$1:$H$999,5,FALSE)),0,VLOOKUP(Summary!$A165,'District 15'!$A$1:$H$999,5,FALSE))+IF(ISNA(VLOOKUP(Summary!$A165,'District 16'!$A$1:$H$999,5,FALSE)),0,VLOOKUP(Summary!$A165,'District 16'!$A$1:$H$999,5,FALSE))+IF(ISNA(VLOOKUP(Summary!$A165,'District 17'!$A$1:$H$999,5,FALSE)),0,VLOOKUP(Summary!$A165,'District 17'!$A$1:$H$999,5,FALSE))+IF(ISNA(VLOOKUP(Summary!$A165,'District 18'!$A$1:$H$999,5,FALSE)),0,VLOOKUP(Summary!$A165,'District 18'!$A$1:$H$999,5,FALSE))+IF(ISNA(VLOOKUP(Summary!$A165,'District 19'!$A$1:$H$999,5,FALSE)),0,VLOOKUP(Summary!$A165,'District 19'!$A$1:$H$999,5,FALSE))+IF(ISNA(VLOOKUP(Summary!$A165,'District 20'!$A$1:$H$999,5,FALSE)),0,VLOOKUP(Summary!$A165,'District 20'!$A$1:$H$999,5,FALSE))+IF(ISNA(VLOOKUP(Summary!$A165,'District 21'!$A$1:$H$999,5,FALSE)),0,VLOOKUP(Summary!$A165,'District 21'!$A$1:$H$999,5,FALSE))+IF(ISNA(VLOOKUP(Summary!$A165,'District 22'!$A$1:$H$999,5,FALSE)),0,VLOOKUP(Summary!$A165,'District 22'!$A$1:$H$999,5,FALSE))+IF(ISNA(VLOOKUP(Summary!$A165,'District 23'!$A$1:$H$999,5,FALSE)),0,VLOOKUP(Summary!$A165,'District 23'!$A$1:$H$999,5,FALSE))+IF(ISNA(VLOOKUP(Summary!$A165,'District 24'!$A$1:$H$999,5,FALSE)),0,VLOOKUP(Summary!$A165,'District 24'!$A$1:$H$999,5,FALSE))+IF(ISNA(VLOOKUP(Summary!$A165,'District 25'!$A$1:$H$999,5,FALSE)),0,VLOOKUP(Summary!$A165,'District 25'!$A$1:$H$999,5,FALSE))+IF(ISNA(VLOOKUP(Summary!$A165,'District 26'!$A$1:$H$999,5,FALSE)),0,VLOOKUP(Summary!$A165,'District 26'!$A$1:$H$999,5,FALSE))+IF(ISNA(VLOOKUP(Summary!$A165,'District 27'!$A$1:$H$999,5,FALSE)),0,VLOOKUP(Summary!$A165,'District 27'!$A$1:$H$999,5,FALSE))+IF(ISNA(VLOOKUP(Summary!$A165,'District 28'!$A$1:$H$999,5,FALSE)),0,VLOOKUP(Summary!$A165,'District 28'!$A$1:$H$999,5,FALSE))+IF(ISNA(VLOOKUP(Summary!$A165,'District 29'!$A$1:$H$999,5,FALSE)),0,VLOOKUP(Summary!$A165,'District 29'!$A$1:$H$999,5,FALSE))</f>
        <v>2</v>
      </c>
      <c r="F165" s="11">
        <f>IF(ISNA(VLOOKUP(Summary!$A165,'District 0'!$A$1:$H$999,6,FALSE)),0,VLOOKUP(Summary!$A165,'District 0'!$A$1:$H$999,6,FALSE))+IF(ISNA(VLOOKUP(Summary!$A165,'District 1'!$A$1:$H$999,6,FALSE)),0,VLOOKUP(Summary!$A165,'District 1'!$A$1:$H$999,6,FALSE))+IF(ISNA(VLOOKUP(Summary!$A165,'District 2'!$A$1:$H$999,6,FALSE)),0,VLOOKUP(Summary!$A165,'District 2'!$A$1:$H$999,6,FALSE))+IF(ISNA(VLOOKUP(Summary!$A165,'District 3'!$A$1:$H$999,6,FALSE)),0,VLOOKUP(Summary!$A165,'District 3'!$A$1:$H$999,6,FALSE))+IF(ISNA(VLOOKUP(Summary!$A165,'District 4'!$A$1:$H$999,6,FALSE)),0,VLOOKUP(Summary!$A165,'District 4'!$A$1:$H$999,6,FALSE))+IF(ISNA(VLOOKUP(Summary!$A165,'District 5'!$A$1:$H$999,6,FALSE)),0,VLOOKUP(Summary!$A165,'District 5'!$A$1:$H$999,6,FALSE))+IF(ISNA(VLOOKUP(Summary!$A165,'District 6'!$A$1:$H$999,6,FALSE)),0,VLOOKUP(Summary!$A165,'District 6'!$A$1:$H$999,6,FALSE))+IF(ISNA(VLOOKUP(Summary!$A165,'District 7'!$A$1:$H$999,6,FALSE)),0,VLOOKUP(Summary!$A165,'District 7'!$A$1:$H$999,6,FALSE))+IF(ISNA(VLOOKUP(Summary!$A165,'District 8'!$A$1:$H$999,6,FALSE)),0,VLOOKUP(Summary!$A165,'District 8'!$A$1:$H$999,6,FALSE))+IF(ISNA(VLOOKUP(Summary!$A165,'District 9'!$A$1:$H$999,6,FALSE)),0,VLOOKUP(Summary!$A165,'District 9'!$A$1:$H$999,6,FALSE))+IF(ISNA(VLOOKUP(Summary!$A165,'District 10'!$A$1:$H$999,6,FALSE)),0,VLOOKUP(Summary!$A165,'District 10'!$A$1:$H$999,6,FALSE))+IF(ISNA(VLOOKUP(Summary!$A165,'District 11'!$A$1:$H$999,6,FALSE)),0,VLOOKUP(Summary!$A165,'District 11'!$A$1:$H$999,6,FALSE))+IF(ISNA(VLOOKUP(Summary!$A165,'District 12'!$A$1:$H$999,6,FALSE)),0,VLOOKUP(Summary!$A165,'District 12'!$A$1:$H$999,6,FALSE))+IF(ISNA(VLOOKUP(Summary!$A165,'District 13'!$A$1:$H$999,6,FALSE)),0,VLOOKUP(Summary!$A165,'District 13'!$A$1:$H$999,6,FALSE))+IF(ISNA(VLOOKUP(Summary!$A165,'District 14'!$A$1:$H$999,6,FALSE)),0,VLOOKUP(Summary!$A165,'District 14'!$A$1:$H$999,6,FALSE))+IF(ISNA(VLOOKUP(Summary!$A165,'District 15'!$A$1:$H$999,6,FALSE)),0,VLOOKUP(Summary!$A165,'District 15'!$A$1:$H$999,6,FALSE))+IF(ISNA(VLOOKUP(Summary!$A165,'District 16'!$A$1:$H$999,6,FALSE)),0,VLOOKUP(Summary!$A165,'District 16'!$A$1:$H$999,6,FALSE))+IF(ISNA(VLOOKUP(Summary!$A165,'District 17'!$A$1:$H$999,6,FALSE)),0,VLOOKUP(Summary!$A165,'District 17'!$A$1:$H$999,6,FALSE))+IF(ISNA(VLOOKUP(Summary!$A165,'District 18'!$A$1:$H$999,6,FALSE)),0,VLOOKUP(Summary!$A165,'District 18'!$A$1:$H$999,6,FALSE))+IF(ISNA(VLOOKUP(Summary!$A165,'District 19'!$A$1:$H$999,6,FALSE)),0,VLOOKUP(Summary!$A165,'District 19'!$A$1:$H$999,6,FALSE))+IF(ISNA(VLOOKUP(Summary!$A165,'District 20'!$A$1:$H$999,6,FALSE)),0,VLOOKUP(Summary!$A165,'District 20'!$A$1:$H$999,6,FALSE))+IF(ISNA(VLOOKUP(Summary!$A165,'District 21'!$A$1:$H$999,6,FALSE)),0,VLOOKUP(Summary!$A165,'District 21'!$A$1:$H$999,6,FALSE))+IF(ISNA(VLOOKUP(Summary!$A165,'District 22'!$A$1:$H$999,6,FALSE)),0,VLOOKUP(Summary!$A165,'District 22'!$A$1:$H$999,6,FALSE))+IF(ISNA(VLOOKUP(Summary!$A165,'District 23'!$A$1:$H$999,6,FALSE)),0,VLOOKUP(Summary!$A165,'District 23'!$A$1:$H$999,6,FALSE))+IF(ISNA(VLOOKUP(Summary!$A165,'District 24'!$A$1:$H$999,6,FALSE)),0,VLOOKUP(Summary!$A165,'District 24'!$A$1:$H$999,6,FALSE))+IF(ISNA(VLOOKUP(Summary!$A165,'District 25'!$A$1:$H$999,6,FALSE)),0,VLOOKUP(Summary!$A165,'District 25'!$A$1:$H$999,6,FALSE))+IF(ISNA(VLOOKUP(Summary!$A165,'District 26'!$A$1:$H$999,6,FALSE)),0,VLOOKUP(Summary!$A165,'District 26'!$A$1:$H$999,6,FALSE))+IF(ISNA(VLOOKUP(Summary!$A165,'District 27'!$A$1:$H$999,6,FALSE)),0,VLOOKUP(Summary!$A165,'District 27'!$A$1:$H$999,6,FALSE))+IF(ISNA(VLOOKUP(Summary!$A165,'District 28'!$A$1:$H$999,6,FALSE)),0,VLOOKUP(Summary!$A165,'District 28'!$A$1:$H$999,6,FALSE))+IF(ISNA(VLOOKUP(Summary!$A165,'District 29'!$A$1:$H$999,6,FALSE)),0,VLOOKUP(Summary!$A165,'District 29'!$A$1:$H$999,6,FALSE))</f>
        <v>1</v>
      </c>
      <c r="G165" s="11">
        <f>IF(ISNA(VLOOKUP(Summary!$A165,'District 0'!$A$1:$H$999,7,FALSE)),0,VLOOKUP(Summary!$A165,'District 0'!$A$1:$H$999,7,FALSE))+IF(ISNA(VLOOKUP(Summary!$A165,'District 1'!$A$1:$H$999,7,FALSE)),0,VLOOKUP(Summary!$A165,'District 1'!$A$1:$H$999,7,FALSE))+IF(ISNA(VLOOKUP(Summary!$A165,'District 2'!$A$1:$H$999,7,FALSE)),0,VLOOKUP(Summary!$A165,'District 2'!$A$1:$H$999,7,FALSE))+IF(ISNA(VLOOKUP(Summary!$A165,'District 3'!$A$1:$H$999,7,FALSE)),0,VLOOKUP(Summary!$A165,'District 3'!$A$1:$H$999,7,FALSE))+IF(ISNA(VLOOKUP(Summary!$A165,'District 4'!$A$1:$H$999,7,FALSE)),0,VLOOKUP(Summary!$A165,'District 4'!$A$1:$H$999,7,FALSE))+IF(ISNA(VLOOKUP(Summary!$A165,'District 5'!$A$1:$H$999,7,FALSE)),0,VLOOKUP(Summary!$A165,'District 5'!$A$1:$H$999,7,FALSE))+IF(ISNA(VLOOKUP(Summary!$A165,'District 6'!$A$1:$H$999,7,FALSE)),0,VLOOKUP(Summary!$A165,'District 6'!$A$1:$H$999,7,FALSE))+IF(ISNA(VLOOKUP(Summary!$A165,'District 7'!$A$1:$H$999,7,FALSE)),0,VLOOKUP(Summary!$A165,'District 7'!$A$1:$H$999,7,FALSE))+IF(ISNA(VLOOKUP(Summary!$A165,'District 8'!$A$1:$H$999,7,FALSE)),0,VLOOKUP(Summary!$A165,'District 8'!$A$1:$H$999,7,FALSE))+IF(ISNA(VLOOKUP(Summary!$A165,'District 9'!$A$1:$H$999,7,FALSE)),0,VLOOKUP(Summary!$A165,'District 9'!$A$1:$H$999,7,FALSE))+IF(ISNA(VLOOKUP(Summary!$A165,'District 10'!$A$1:$H$999,7,FALSE)),0,VLOOKUP(Summary!$A165,'District 10'!$A$1:$H$999,7,FALSE))+IF(ISNA(VLOOKUP(Summary!$A165,'District 11'!$A$1:$H$999,7,FALSE)),0,VLOOKUP(Summary!$A165,'District 11'!$A$1:$H$999,7,FALSE))+IF(ISNA(VLOOKUP(Summary!$A165,'District 12'!$A$1:$H$999,7,FALSE)),0,VLOOKUP(Summary!$A165,'District 12'!$A$1:$H$999,7,FALSE))+IF(ISNA(VLOOKUP(Summary!$A165,'District 13'!$A$1:$H$999,7,FALSE)),0,VLOOKUP(Summary!$A165,'District 13'!$A$1:$H$999,7,FALSE))+IF(ISNA(VLOOKUP(Summary!$A165,'District 14'!$A$1:$H$999,7,FALSE)),0,VLOOKUP(Summary!$A165,'District 14'!$A$1:$H$999,7,FALSE))+IF(ISNA(VLOOKUP(Summary!$A165,'District 15'!$A$1:$H$999,7,FALSE)),0,VLOOKUP(Summary!$A165,'District 15'!$A$1:$H$999,7,FALSE))+IF(ISNA(VLOOKUP(Summary!$A165,'District 16'!$A$1:$H$999,7,FALSE)),0,VLOOKUP(Summary!$A165,'District 16'!$A$1:$H$999,7,FALSE))+IF(ISNA(VLOOKUP(Summary!$A165,'District 17'!$A$1:$H$999,7,FALSE)),0,VLOOKUP(Summary!$A165,'District 17'!$A$1:$H$999,7,FALSE))+IF(ISNA(VLOOKUP(Summary!$A165,'District 18'!$A$1:$H$999,7,FALSE)),0,VLOOKUP(Summary!$A165,'District 18'!$A$1:$H$999,7,FALSE))+IF(ISNA(VLOOKUP(Summary!$A165,'District 19'!$A$1:$H$999,7,FALSE)),0,VLOOKUP(Summary!$A165,'District 19'!$A$1:$H$999,7,FALSE))+IF(ISNA(VLOOKUP(Summary!$A165,'District 20'!$A$1:$H$999,7,FALSE)),0,VLOOKUP(Summary!$A165,'District 20'!$A$1:$H$999,7,FALSE))+IF(ISNA(VLOOKUP(Summary!$A165,'District 21'!$A$1:$H$999,7,FALSE)),0,VLOOKUP(Summary!$A165,'District 21'!$A$1:$H$999,7,FALSE))+IF(ISNA(VLOOKUP(Summary!$A165,'District 22'!$A$1:$H$999,7,FALSE)),0,VLOOKUP(Summary!$A165,'District 22'!$A$1:$H$999,7,FALSE))+IF(ISNA(VLOOKUP(Summary!$A165,'District 23'!$A$1:$H$999,7,FALSE)),0,VLOOKUP(Summary!$A165,'District 23'!$A$1:$H$999,7,FALSE))+IF(ISNA(VLOOKUP(Summary!$A165,'District 24'!$A$1:$H$999,7,FALSE)),0,VLOOKUP(Summary!$A165,'District 24'!$A$1:$H$999,7,FALSE))+IF(ISNA(VLOOKUP(Summary!$A165,'District 25'!$A$1:$H$999,7,FALSE)),0,VLOOKUP(Summary!$A165,'District 25'!$A$1:$H$999,7,FALSE))+IF(ISNA(VLOOKUP(Summary!$A165,'District 26'!$A$1:$H$999,7,FALSE)),0,VLOOKUP(Summary!$A165,'District 26'!$A$1:$H$999,7,FALSE))+IF(ISNA(VLOOKUP(Summary!$A165,'District 27'!$A$1:$H$999,7,FALSE)),0,VLOOKUP(Summary!$A165,'District 27'!$A$1:$H$999,7,FALSE))+IF(ISNA(VLOOKUP(Summary!$A165,'District 28'!$A$1:$H$999,7,FALSE)),0,VLOOKUP(Summary!$A165,'District 28'!$A$1:$H$999,7,FALSE))+IF(ISNA(VLOOKUP(Summary!$A165,'District 29'!$A$1:$H$999,7,FALSE)),0,VLOOKUP(Summary!$A165,'District 29'!$A$1:$H$999,7,FALSE))</f>
        <v>0</v>
      </c>
      <c r="H165" s="11">
        <f>IF(ISNA(VLOOKUP(Summary!$A165,'District 0'!$A$1:$H$999,8,FALSE)),0,VLOOKUP(Summary!$A165,'District 0'!$A$1:$H$999,8,FALSE))+IF(ISNA(VLOOKUP(Summary!$A165,'District 1'!$A$1:$H$999,8,FALSE)),0,VLOOKUP(Summary!$A165,'District 1'!$A$1:$H$999,8,FALSE))+IF(ISNA(VLOOKUP(Summary!$A165,'District 2'!$A$1:$H$999,8,FALSE)),0,VLOOKUP(Summary!$A165,'District 2'!$A$1:$H$999,8,FALSE))+IF(ISNA(VLOOKUP(Summary!$A165,'District 3'!$A$1:$H$999,8,FALSE)),0,VLOOKUP(Summary!$A165,'District 3'!$A$1:$H$999,8,FALSE))+IF(ISNA(VLOOKUP(Summary!$A165,'District 4'!$A$1:$H$999,8,FALSE)),0,VLOOKUP(Summary!$A165,'District 4'!$A$1:$H$999,8,FALSE))+IF(ISNA(VLOOKUP(Summary!$A165,'District 5'!$A$1:$H$999,8,FALSE)),0,VLOOKUP(Summary!$A165,'District 5'!$A$1:$H$999,8,FALSE))+IF(ISNA(VLOOKUP(Summary!$A165,'District 6'!$A$1:$H$999,8,FALSE)),0,VLOOKUP(Summary!$A165,'District 6'!$A$1:$H$999,8,FALSE))+IF(ISNA(VLOOKUP(Summary!$A165,'District 7'!$A$1:$H$999,8,FALSE)),0,VLOOKUP(Summary!$A165,'District 7'!$A$1:$H$999,8,FALSE))+IF(ISNA(VLOOKUP(Summary!$A165,'District 8'!$A$1:$H$999,8,FALSE)),0,VLOOKUP(Summary!$A165,'District 8'!$A$1:$H$999,8,FALSE))+IF(ISNA(VLOOKUP(Summary!$A165,'District 9'!$A$1:$H$999,8,FALSE)),0,VLOOKUP(Summary!$A165,'District 9'!$A$1:$H$999,8,FALSE))+IF(ISNA(VLOOKUP(Summary!$A165,'District 10'!$A$1:$H$999,8,FALSE)),0,VLOOKUP(Summary!$A165,'District 10'!$A$1:$H$999,8,FALSE))+IF(ISNA(VLOOKUP(Summary!$A165,'District 11'!$A$1:$H$999,8,FALSE)),0,VLOOKUP(Summary!$A165,'District 11'!$A$1:$H$999,8,FALSE))+IF(ISNA(VLOOKUP(Summary!$A165,'District 12'!$A$1:$H$999,8,FALSE)),0,VLOOKUP(Summary!$A165,'District 12'!$A$1:$H$999,8,FALSE))+IF(ISNA(VLOOKUP(Summary!$A165,'District 13'!$A$1:$H$999,8,FALSE)),0,VLOOKUP(Summary!$A165,'District 13'!$A$1:$H$999,8,FALSE))+IF(ISNA(VLOOKUP(Summary!$A165,'District 14'!$A$1:$H$999,8,FALSE)),0,VLOOKUP(Summary!$A165,'District 14'!$A$1:$H$999,8,FALSE))+IF(ISNA(VLOOKUP(Summary!$A165,'District 15'!$A$1:$H$999,8,FALSE)),0,VLOOKUP(Summary!$A165,'District 15'!$A$1:$H$999,8,FALSE))+IF(ISNA(VLOOKUP(Summary!$A165,'District 16'!$A$1:$H$999,8,FALSE)),0,VLOOKUP(Summary!$A165,'District 16'!$A$1:$H$999,8,FALSE))+IF(ISNA(VLOOKUP(Summary!$A165,'District 17'!$A$1:$H$999,8,FALSE)),0,VLOOKUP(Summary!$A165,'District 17'!$A$1:$H$999,8,FALSE))+IF(ISNA(VLOOKUP(Summary!$A165,'District 18'!$A$1:$H$999,8,FALSE)),0,VLOOKUP(Summary!$A165,'District 18'!$A$1:$H$999,8,FALSE))+IF(ISNA(VLOOKUP(Summary!$A165,'District 19'!$A$1:$H$999,8,FALSE)),0,VLOOKUP(Summary!$A165,'District 19'!$A$1:$H$999,8,FALSE))+IF(ISNA(VLOOKUP(Summary!$A165,'District 20'!$A$1:$H$999,8,FALSE)),0,VLOOKUP(Summary!$A165,'District 20'!$A$1:$H$999,8,FALSE))+IF(ISNA(VLOOKUP(Summary!$A165,'District 21'!$A$1:$H$999,8,FALSE)),0,VLOOKUP(Summary!$A165,'District 21'!$A$1:$H$999,8,FALSE))+IF(ISNA(VLOOKUP(Summary!$A165,'District 22'!$A$1:$H$999,8,FALSE)),0,VLOOKUP(Summary!$A165,'District 22'!$A$1:$H$999,8,FALSE))+IF(ISNA(VLOOKUP(Summary!$A165,'District 23'!$A$1:$H$999,8,FALSE)),0,VLOOKUP(Summary!$A165,'District 23'!$A$1:$H$999,8,FALSE))+IF(ISNA(VLOOKUP(Summary!$A165,'District 24'!$A$1:$H$999,8,FALSE)),0,VLOOKUP(Summary!$A165,'District 24'!$A$1:$H$999,8,FALSE))+IF(ISNA(VLOOKUP(Summary!$A165,'District 25'!$A$1:$H$999,8,FALSE)),0,VLOOKUP(Summary!$A165,'District 25'!$A$1:$H$999,8,FALSE))+IF(ISNA(VLOOKUP(Summary!$A165,'District 26'!$A$1:$H$999,8,FALSE)),0,VLOOKUP(Summary!$A165,'District 26'!$A$1:$H$999,8,FALSE))+IF(ISNA(VLOOKUP(Summary!$A165,'District 27'!$A$1:$H$999,8,FALSE)),0,VLOOKUP(Summary!$A165,'District 27'!$A$1:$H$999,8,FALSE))+IF(ISNA(VLOOKUP(Summary!$A165,'District 28'!$A$1:$H$999,8,FALSE)),0,VLOOKUP(Summary!$A165,'District 28'!$A$1:$H$999,8,FALSE))+IF(ISNA(VLOOKUP(Summary!$A165,'District 29'!$A$1:$H$999,8,FALSE)),0,VLOOKUP(Summary!$A165,'District 29'!$A$1:$H$999,8,FALSE))</f>
        <v>120</v>
      </c>
      <c r="I165" s="7">
        <f t="shared" si="3"/>
        <v>147</v>
      </c>
      <c r="J165" s="8" t="s">
        <v>13</v>
      </c>
      <c r="K165" s="8" t="s">
        <v>41</v>
      </c>
      <c r="L165" s="9">
        <v>43663</v>
      </c>
      <c r="M165" s="8">
        <v>150</v>
      </c>
      <c r="N165" s="10">
        <f>H165/M165</f>
        <v>0.8</v>
      </c>
      <c r="O165" s="10">
        <f>I165/M165</f>
        <v>0.98</v>
      </c>
    </row>
    <row r="166" spans="1:15" s="5" customFormat="1" x14ac:dyDescent="0.2">
      <c r="A166" s="6">
        <v>100067</v>
      </c>
      <c r="B166" s="11">
        <f>IF(ISNA(VLOOKUP(Summary!$A166,'District 0'!$A$1:$H$999,2,FALSE)),0,VLOOKUP(Summary!$A166,'District 0'!$A$1:$H$999,2,FALSE))+IF(ISNA(VLOOKUP(Summary!$A166,'District 1'!$A$1:$H$999,2,FALSE)),0,VLOOKUP(Summary!$A166,'District 1'!$A$1:$H$999,2,FALSE))+IF(ISNA(VLOOKUP(Summary!$A166,'District 2'!$A$1:$H$999,2,FALSE)),0,VLOOKUP(Summary!$A166,'District 2'!$A$1:$H$999,2,FALSE))+IF(ISNA(VLOOKUP(Summary!$A166,'District 3'!$A$1:$H$999,2,FALSE)),0,VLOOKUP(Summary!$A166,'District 3'!$A$1:$H$999,2,FALSE))+IF(ISNA(VLOOKUP(Summary!$A166,'District 4'!$A$1:$H$999,2,FALSE)),0,VLOOKUP(Summary!$A166,'District 4'!$A$1:$H$999,2,FALSE))+IF(ISNA(VLOOKUP(Summary!$A166,'District 5'!$A$1:$H$999,2,FALSE)),0,VLOOKUP(Summary!$A166,'District 5'!$A$1:$H$999,2,FALSE))+IF(ISNA(VLOOKUP(Summary!$A166,'District 6'!$A$1:$H$999,2,FALSE)),0,VLOOKUP(Summary!$A166,'District 6'!$A$1:$H$999,2,FALSE))+IF(ISNA(VLOOKUP(Summary!$A166,'District 7'!$A$1:$H$999,2,FALSE)),0,VLOOKUP(Summary!$A166,'District 7'!$A$1:$H$999,2,FALSE))+IF(ISNA(VLOOKUP(Summary!$A166,'District 8'!$A$1:$H$999,2,FALSE)),0,VLOOKUP(Summary!$A166,'District 8'!$A$1:$H$999,2,FALSE))+IF(ISNA(VLOOKUP(Summary!$A166,'District 9'!$A$1:$H$999,2,FALSE)),0,VLOOKUP(Summary!$A166,'District 9'!$A$1:$H$999,2,FALSE))+IF(ISNA(VLOOKUP(Summary!$A166,'District 10'!$A$1:$H$999,2,FALSE)),0,VLOOKUP(Summary!$A166,'District 10'!$A$1:$H$999,2,FALSE))+IF(ISNA(VLOOKUP(Summary!$A166,'District 11'!$A$1:$H$999,2,FALSE)),0,VLOOKUP(Summary!$A166,'District 11'!$A$1:$H$999,2,FALSE))+IF(ISNA(VLOOKUP(Summary!$A166,'District 12'!$A$1:$H$999,2,FALSE)),0,VLOOKUP(Summary!$A166,'District 12'!$A$1:$H$999,2,FALSE))+IF(ISNA(VLOOKUP(Summary!$A166,'District 13'!$A$1:$H$999,2,FALSE)),0,VLOOKUP(Summary!$A166,'District 13'!$A$1:$H$999,2,FALSE))+IF(ISNA(VLOOKUP(Summary!$A166,'District 14'!$A$1:$H$999,2,FALSE)),0,VLOOKUP(Summary!$A166,'District 14'!$A$1:$H$999,2,FALSE))+IF(ISNA(VLOOKUP(Summary!$A166,'District 15'!$A$1:$H$999,2,FALSE)),0,VLOOKUP(Summary!$A166,'District 15'!$A$1:$H$999,2,FALSE))+IF(ISNA(VLOOKUP(Summary!$A166,'District 16'!$A$1:$H$999,2,FALSE)),0,VLOOKUP(Summary!$A166,'District 16'!$A$1:$H$999,2,FALSE))+IF(ISNA(VLOOKUP(Summary!$A166,'District 17'!$A$1:$H$999,2,FALSE)),0,VLOOKUP(Summary!$A166,'District 17'!$A$1:$H$999,2,FALSE))+IF(ISNA(VLOOKUP(Summary!$A166,'District 18'!$A$1:$H$999,2,FALSE)),0,VLOOKUP(Summary!$A166,'District 18'!$A$1:$H$999,2,FALSE))+IF(ISNA(VLOOKUP(Summary!$A166,'District 19'!$A$1:$H$999,2,FALSE)),0,VLOOKUP(Summary!$A166,'District 19'!$A$1:$H$999,2,FALSE))+IF(ISNA(VLOOKUP(Summary!$A166,'District 20'!$A$1:$H$999,2,FALSE)),0,VLOOKUP(Summary!$A166,'District 20'!$A$1:$H$999,2,FALSE))+IF(ISNA(VLOOKUP(Summary!$A166,'District 21'!$A$1:$H$999,2,FALSE)),0,VLOOKUP(Summary!$A166,'District 21'!$A$1:$H$999,2,FALSE))+IF(ISNA(VLOOKUP(Summary!$A166,'District 22'!$A$1:$H$999,2,FALSE)),0,VLOOKUP(Summary!$A166,'District 22'!$A$1:$H$999,2,FALSE))+IF(ISNA(VLOOKUP(Summary!$A166,'District 23'!$A$1:$H$999,2,FALSE)),0,VLOOKUP(Summary!$A166,'District 23'!$A$1:$H$999,2,FALSE))+IF(ISNA(VLOOKUP(Summary!$A166,'District 24'!$A$1:$H$999,2,FALSE)),0,VLOOKUP(Summary!$A166,'District 24'!$A$1:$H$999,2,FALSE))+IF(ISNA(VLOOKUP(Summary!$A166,'District 25'!$A$1:$H$999,2,FALSE)),0,VLOOKUP(Summary!$A166,'District 25'!$A$1:$H$999,2,FALSE))+IF(ISNA(VLOOKUP(Summary!$A166,'District 26'!$A$1:$H$999,2,FALSE)),0,VLOOKUP(Summary!$A166,'District 26'!$A$1:$H$999,2,FALSE))+IF(ISNA(VLOOKUP(Summary!$A166,'District 27'!$A$1:$H$999,2,FALSE)),0,VLOOKUP(Summary!$A166,'District 27'!$A$1:$H$999,2,FALSE))+IF(ISNA(VLOOKUP(Summary!$A166,'District 28'!$A$1:$H$999,2,FALSE)),0,VLOOKUP(Summary!$A166,'District 28'!$A$1:$H$999,2,FALSE))+IF(ISNA(VLOOKUP(Summary!$A166,'District 29'!$A$1:$H$999,2,FALSE)),0,VLOOKUP(Summary!$A166,'District 29'!$A$1:$H$999,2,FALSE))</f>
        <v>0</v>
      </c>
      <c r="C166" s="11">
        <f>IF(ISNA(VLOOKUP(Summary!$A166,'District 0'!$A$1:$H$999,3,FALSE)),0,VLOOKUP(Summary!$A166,'District 0'!$A$1:$H$999,3,FALSE))+IF(ISNA(VLOOKUP(Summary!$A166,'District 1'!$A$1:$H$999,3,FALSE)),0,VLOOKUP(Summary!$A166,'District 1'!$A$1:$H$999,3,FALSE))+IF(ISNA(VLOOKUP(Summary!$A166,'District 2'!$A$1:$H$999,3,FALSE)),0,VLOOKUP(Summary!$A166,'District 2'!$A$1:$H$999,3,FALSE))+IF(ISNA(VLOOKUP(Summary!$A166,'District 3'!$A$1:$H$999,3,FALSE)),0,VLOOKUP(Summary!$A166,'District 3'!$A$1:$H$999,3,FALSE))+IF(ISNA(VLOOKUP(Summary!$A166,'District 4'!$A$1:$H$999,3,FALSE)),0,VLOOKUP(Summary!$A166,'District 4'!$A$1:$H$999,3,FALSE))+IF(ISNA(VLOOKUP(Summary!$A166,'District 5'!$A$1:$H$999,3,FALSE)),0,VLOOKUP(Summary!$A166,'District 5'!$A$1:$H$999,3,FALSE))+IF(ISNA(VLOOKUP(Summary!$A166,'District 6'!$A$1:$H$999,3,FALSE)),0,VLOOKUP(Summary!$A166,'District 6'!$A$1:$H$999,3,FALSE))+IF(ISNA(VLOOKUP(Summary!$A166,'District 7'!$A$1:$H$999,3,FALSE)),0,VLOOKUP(Summary!$A166,'District 7'!$A$1:$H$999,3,FALSE))+IF(ISNA(VLOOKUP(Summary!$A166,'District 8'!$A$1:$H$999,3,FALSE)),0,VLOOKUP(Summary!$A166,'District 8'!$A$1:$H$999,3,FALSE))+IF(ISNA(VLOOKUP(Summary!$A166,'District 9'!$A$1:$H$999,3,FALSE)),0,VLOOKUP(Summary!$A166,'District 9'!$A$1:$H$999,3,FALSE))+IF(ISNA(VLOOKUP(Summary!$A166,'District 10'!$A$1:$H$999,3,FALSE)),0,VLOOKUP(Summary!$A166,'District 10'!$A$1:$H$999,3,FALSE))+IF(ISNA(VLOOKUP(Summary!$A166,'District 11'!$A$1:$H$999,3,FALSE)),0,VLOOKUP(Summary!$A166,'District 11'!$A$1:$H$999,3,FALSE))+IF(ISNA(VLOOKUP(Summary!$A166,'District 12'!$A$1:$H$999,3,FALSE)),0,VLOOKUP(Summary!$A166,'District 12'!$A$1:$H$999,3,FALSE))+IF(ISNA(VLOOKUP(Summary!$A166,'District 13'!$A$1:$H$999,3,FALSE)),0,VLOOKUP(Summary!$A166,'District 13'!$A$1:$H$999,3,FALSE))+IF(ISNA(VLOOKUP(Summary!$A166,'District 14'!$A$1:$H$999,3,FALSE)),0,VLOOKUP(Summary!$A166,'District 14'!$A$1:$H$999,3,FALSE))+IF(ISNA(VLOOKUP(Summary!$A166,'District 15'!$A$1:$H$999,3,FALSE)),0,VLOOKUP(Summary!$A166,'District 15'!$A$1:$H$999,3,FALSE))+IF(ISNA(VLOOKUP(Summary!$A166,'District 16'!$A$1:$H$999,3,FALSE)),0,VLOOKUP(Summary!$A166,'District 16'!$A$1:$H$999,3,FALSE))+IF(ISNA(VLOOKUP(Summary!$A166,'District 17'!$A$1:$H$999,3,FALSE)),0,VLOOKUP(Summary!$A166,'District 17'!$A$1:$H$999,3,FALSE))+IF(ISNA(VLOOKUP(Summary!$A166,'District 18'!$A$1:$H$999,3,FALSE)),0,VLOOKUP(Summary!$A166,'District 18'!$A$1:$H$999,3,FALSE))+IF(ISNA(VLOOKUP(Summary!$A166,'District 19'!$A$1:$H$999,3,FALSE)),0,VLOOKUP(Summary!$A166,'District 19'!$A$1:$H$999,3,FALSE))+IF(ISNA(VLOOKUP(Summary!$A166,'District 20'!$A$1:$H$999,3,FALSE)),0,VLOOKUP(Summary!$A166,'District 20'!$A$1:$H$999,3,FALSE))+IF(ISNA(VLOOKUP(Summary!$A166,'District 21'!$A$1:$H$999,3,FALSE)),0,VLOOKUP(Summary!$A166,'District 21'!$A$1:$H$999,3,FALSE))+IF(ISNA(VLOOKUP(Summary!$A166,'District 22'!$A$1:$H$999,3,FALSE)),0,VLOOKUP(Summary!$A166,'District 22'!$A$1:$H$999,3,FALSE))+IF(ISNA(VLOOKUP(Summary!$A166,'District 23'!$A$1:$H$999,3,FALSE)),0,VLOOKUP(Summary!$A166,'District 23'!$A$1:$H$999,3,FALSE))+IF(ISNA(VLOOKUP(Summary!$A166,'District 24'!$A$1:$H$999,3,FALSE)),0,VLOOKUP(Summary!$A166,'District 24'!$A$1:$H$999,3,FALSE))+IF(ISNA(VLOOKUP(Summary!$A166,'District 25'!$A$1:$H$999,3,FALSE)),0,VLOOKUP(Summary!$A166,'District 25'!$A$1:$H$999,3,FALSE))+IF(ISNA(VLOOKUP(Summary!$A166,'District 26'!$A$1:$H$999,3,FALSE)),0,VLOOKUP(Summary!$A166,'District 26'!$A$1:$H$999,3,FALSE))+IF(ISNA(VLOOKUP(Summary!$A166,'District 27'!$A$1:$H$999,3,FALSE)),0,VLOOKUP(Summary!$A166,'District 27'!$A$1:$H$999,3,FALSE))+IF(ISNA(VLOOKUP(Summary!$A166,'District 28'!$A$1:$H$999,3,FALSE)),0,VLOOKUP(Summary!$A166,'District 28'!$A$1:$H$999,3,FALSE))+IF(ISNA(VLOOKUP(Summary!$A166,'District 29'!$A$1:$H$999,3,FALSE)),0,VLOOKUP(Summary!$A166,'District 29'!$A$1:$H$999,3,FALSE))</f>
        <v>18</v>
      </c>
      <c r="D166" s="11">
        <f>IF(ISNA(VLOOKUP(Summary!$A166,'District 0'!$A$1:$H$999,4,FALSE)),0,VLOOKUP(Summary!$A166,'District 0'!$A$1:$H$999,4,FALSE))+IF(ISNA(VLOOKUP(Summary!$A166,'District 1'!$A$1:$H$999,4,FALSE)),0,VLOOKUP(Summary!$A166,'District 1'!$A$1:$H$999,4,FALSE))+IF(ISNA(VLOOKUP(Summary!$A166,'District 2'!$A$1:$H$999,4,FALSE)),0,VLOOKUP(Summary!$A166,'District 2'!$A$1:$H$999,4,FALSE))+IF(ISNA(VLOOKUP(Summary!$A166,'District 3'!$A$1:$H$999,4,FALSE)),0,VLOOKUP(Summary!$A166,'District 3'!$A$1:$H$999,4,FALSE))+IF(ISNA(VLOOKUP(Summary!$A166,'District 4'!$A$1:$H$999,4,FALSE)),0,VLOOKUP(Summary!$A166,'District 4'!$A$1:$H$999,4,FALSE))+IF(ISNA(VLOOKUP(Summary!$A166,'District 5'!$A$1:$H$999,4,FALSE)),0,VLOOKUP(Summary!$A166,'District 5'!$A$1:$H$999,4,FALSE))+IF(ISNA(VLOOKUP(Summary!$A166,'District 6'!$A$1:$H$999,4,FALSE)),0,VLOOKUP(Summary!$A166,'District 6'!$A$1:$H$999,4,FALSE))+IF(ISNA(VLOOKUP(Summary!$A166,'District 7'!$A$1:$H$999,4,FALSE)),0,VLOOKUP(Summary!$A166,'District 7'!$A$1:$H$999,4,FALSE))+IF(ISNA(VLOOKUP(Summary!$A166,'District 8'!$A$1:$H$999,4,FALSE)),0,VLOOKUP(Summary!$A166,'District 8'!$A$1:$H$999,4,FALSE))+IF(ISNA(VLOOKUP(Summary!$A166,'District 9'!$A$1:$H$999,4,FALSE)),0,VLOOKUP(Summary!$A166,'District 9'!$A$1:$H$999,4,FALSE))+IF(ISNA(VLOOKUP(Summary!$A166,'District 10'!$A$1:$H$999,4,FALSE)),0,VLOOKUP(Summary!$A166,'District 10'!$A$1:$H$999,4,FALSE))+IF(ISNA(VLOOKUP(Summary!$A166,'District 11'!$A$1:$H$999,4,FALSE)),0,VLOOKUP(Summary!$A166,'District 11'!$A$1:$H$999,4,FALSE))+IF(ISNA(VLOOKUP(Summary!$A166,'District 12'!$A$1:$H$999,4,FALSE)),0,VLOOKUP(Summary!$A166,'District 12'!$A$1:$H$999,4,FALSE))+IF(ISNA(VLOOKUP(Summary!$A166,'District 13'!$A$1:$H$999,4,FALSE)),0,VLOOKUP(Summary!$A166,'District 13'!$A$1:$H$999,4,FALSE))+IF(ISNA(VLOOKUP(Summary!$A166,'District 14'!$A$1:$H$999,4,FALSE)),0,VLOOKUP(Summary!$A166,'District 14'!$A$1:$H$999,4,FALSE))+IF(ISNA(VLOOKUP(Summary!$A166,'District 15'!$A$1:$H$999,4,FALSE)),0,VLOOKUP(Summary!$A166,'District 15'!$A$1:$H$999,4,FALSE))+IF(ISNA(VLOOKUP(Summary!$A166,'District 16'!$A$1:$H$999,4,FALSE)),0,VLOOKUP(Summary!$A166,'District 16'!$A$1:$H$999,4,FALSE))+IF(ISNA(VLOOKUP(Summary!$A166,'District 17'!$A$1:$H$999,4,FALSE)),0,VLOOKUP(Summary!$A166,'District 17'!$A$1:$H$999,4,FALSE))+IF(ISNA(VLOOKUP(Summary!$A166,'District 18'!$A$1:$H$999,4,FALSE)),0,VLOOKUP(Summary!$A166,'District 18'!$A$1:$H$999,4,FALSE))+IF(ISNA(VLOOKUP(Summary!$A166,'District 19'!$A$1:$H$999,4,FALSE)),0,VLOOKUP(Summary!$A166,'District 19'!$A$1:$H$999,4,FALSE))+IF(ISNA(VLOOKUP(Summary!$A166,'District 20'!$A$1:$H$999,4,FALSE)),0,VLOOKUP(Summary!$A166,'District 20'!$A$1:$H$999,4,FALSE))+IF(ISNA(VLOOKUP(Summary!$A166,'District 21'!$A$1:$H$999,4,FALSE)),0,VLOOKUP(Summary!$A166,'District 21'!$A$1:$H$999,4,FALSE))+IF(ISNA(VLOOKUP(Summary!$A166,'District 22'!$A$1:$H$999,4,FALSE)),0,VLOOKUP(Summary!$A166,'District 22'!$A$1:$H$999,4,FALSE))+IF(ISNA(VLOOKUP(Summary!$A166,'District 23'!$A$1:$H$999,4,FALSE)),0,VLOOKUP(Summary!$A166,'District 23'!$A$1:$H$999,4,FALSE))+IF(ISNA(VLOOKUP(Summary!$A166,'District 24'!$A$1:$H$999,4,FALSE)),0,VLOOKUP(Summary!$A166,'District 24'!$A$1:$H$999,4,FALSE))+IF(ISNA(VLOOKUP(Summary!$A166,'District 25'!$A$1:$H$999,4,FALSE)),0,VLOOKUP(Summary!$A166,'District 25'!$A$1:$H$999,4,FALSE))+IF(ISNA(VLOOKUP(Summary!$A166,'District 26'!$A$1:$H$999,4,FALSE)),0,VLOOKUP(Summary!$A166,'District 26'!$A$1:$H$999,4,FALSE))+IF(ISNA(VLOOKUP(Summary!$A166,'District 27'!$A$1:$H$999,4,FALSE)),0,VLOOKUP(Summary!$A166,'District 27'!$A$1:$H$999,4,FALSE))+IF(ISNA(VLOOKUP(Summary!$A166,'District 28'!$A$1:$H$999,4,FALSE)),0,VLOOKUP(Summary!$A166,'District 28'!$A$1:$H$999,4,FALSE))+IF(ISNA(VLOOKUP(Summary!$A166,'District 29'!$A$1:$H$999,4,FALSE)),0,VLOOKUP(Summary!$A166,'District 29'!$A$1:$H$999,4,FALSE))</f>
        <v>0</v>
      </c>
      <c r="E166" s="11">
        <f>IF(ISNA(VLOOKUP(Summary!$A166,'District 0'!$A$1:$H$999,5,FALSE)),0,VLOOKUP(Summary!$A166,'District 0'!$A$1:$H$999,5,FALSE))+IF(ISNA(VLOOKUP(Summary!$A166,'District 1'!$A$1:$H$999,5,FALSE)),0,VLOOKUP(Summary!$A166,'District 1'!$A$1:$H$999,5,FALSE))+IF(ISNA(VLOOKUP(Summary!$A166,'District 2'!$A$1:$H$999,5,FALSE)),0,VLOOKUP(Summary!$A166,'District 2'!$A$1:$H$999,5,FALSE))+IF(ISNA(VLOOKUP(Summary!$A166,'District 3'!$A$1:$H$999,5,FALSE)),0,VLOOKUP(Summary!$A166,'District 3'!$A$1:$H$999,5,FALSE))+IF(ISNA(VLOOKUP(Summary!$A166,'District 4'!$A$1:$H$999,5,FALSE)),0,VLOOKUP(Summary!$A166,'District 4'!$A$1:$H$999,5,FALSE))+IF(ISNA(VLOOKUP(Summary!$A166,'District 5'!$A$1:$H$999,5,FALSE)),0,VLOOKUP(Summary!$A166,'District 5'!$A$1:$H$999,5,FALSE))+IF(ISNA(VLOOKUP(Summary!$A166,'District 6'!$A$1:$H$999,5,FALSE)),0,VLOOKUP(Summary!$A166,'District 6'!$A$1:$H$999,5,FALSE))+IF(ISNA(VLOOKUP(Summary!$A166,'District 7'!$A$1:$H$999,5,FALSE)),0,VLOOKUP(Summary!$A166,'District 7'!$A$1:$H$999,5,FALSE))+IF(ISNA(VLOOKUP(Summary!$A166,'District 8'!$A$1:$H$999,5,FALSE)),0,VLOOKUP(Summary!$A166,'District 8'!$A$1:$H$999,5,FALSE))+IF(ISNA(VLOOKUP(Summary!$A166,'District 9'!$A$1:$H$999,5,FALSE)),0,VLOOKUP(Summary!$A166,'District 9'!$A$1:$H$999,5,FALSE))+IF(ISNA(VLOOKUP(Summary!$A166,'District 10'!$A$1:$H$999,5,FALSE)),0,VLOOKUP(Summary!$A166,'District 10'!$A$1:$H$999,5,FALSE))+IF(ISNA(VLOOKUP(Summary!$A166,'District 11'!$A$1:$H$999,5,FALSE)),0,VLOOKUP(Summary!$A166,'District 11'!$A$1:$H$999,5,FALSE))+IF(ISNA(VLOOKUP(Summary!$A166,'District 12'!$A$1:$H$999,5,FALSE)),0,VLOOKUP(Summary!$A166,'District 12'!$A$1:$H$999,5,FALSE))+IF(ISNA(VLOOKUP(Summary!$A166,'District 13'!$A$1:$H$999,5,FALSE)),0,VLOOKUP(Summary!$A166,'District 13'!$A$1:$H$999,5,FALSE))+IF(ISNA(VLOOKUP(Summary!$A166,'District 14'!$A$1:$H$999,5,FALSE)),0,VLOOKUP(Summary!$A166,'District 14'!$A$1:$H$999,5,FALSE))+IF(ISNA(VLOOKUP(Summary!$A166,'District 15'!$A$1:$H$999,5,FALSE)),0,VLOOKUP(Summary!$A166,'District 15'!$A$1:$H$999,5,FALSE))+IF(ISNA(VLOOKUP(Summary!$A166,'District 16'!$A$1:$H$999,5,FALSE)),0,VLOOKUP(Summary!$A166,'District 16'!$A$1:$H$999,5,FALSE))+IF(ISNA(VLOOKUP(Summary!$A166,'District 17'!$A$1:$H$999,5,FALSE)),0,VLOOKUP(Summary!$A166,'District 17'!$A$1:$H$999,5,FALSE))+IF(ISNA(VLOOKUP(Summary!$A166,'District 18'!$A$1:$H$999,5,FALSE)),0,VLOOKUP(Summary!$A166,'District 18'!$A$1:$H$999,5,FALSE))+IF(ISNA(VLOOKUP(Summary!$A166,'District 19'!$A$1:$H$999,5,FALSE)),0,VLOOKUP(Summary!$A166,'District 19'!$A$1:$H$999,5,FALSE))+IF(ISNA(VLOOKUP(Summary!$A166,'District 20'!$A$1:$H$999,5,FALSE)),0,VLOOKUP(Summary!$A166,'District 20'!$A$1:$H$999,5,FALSE))+IF(ISNA(VLOOKUP(Summary!$A166,'District 21'!$A$1:$H$999,5,FALSE)),0,VLOOKUP(Summary!$A166,'District 21'!$A$1:$H$999,5,FALSE))+IF(ISNA(VLOOKUP(Summary!$A166,'District 22'!$A$1:$H$999,5,FALSE)),0,VLOOKUP(Summary!$A166,'District 22'!$A$1:$H$999,5,FALSE))+IF(ISNA(VLOOKUP(Summary!$A166,'District 23'!$A$1:$H$999,5,FALSE)),0,VLOOKUP(Summary!$A166,'District 23'!$A$1:$H$999,5,FALSE))+IF(ISNA(VLOOKUP(Summary!$A166,'District 24'!$A$1:$H$999,5,FALSE)),0,VLOOKUP(Summary!$A166,'District 24'!$A$1:$H$999,5,FALSE))+IF(ISNA(VLOOKUP(Summary!$A166,'District 25'!$A$1:$H$999,5,FALSE)),0,VLOOKUP(Summary!$A166,'District 25'!$A$1:$H$999,5,FALSE))+IF(ISNA(VLOOKUP(Summary!$A166,'District 26'!$A$1:$H$999,5,FALSE)),0,VLOOKUP(Summary!$A166,'District 26'!$A$1:$H$999,5,FALSE))+IF(ISNA(VLOOKUP(Summary!$A166,'District 27'!$A$1:$H$999,5,FALSE)),0,VLOOKUP(Summary!$A166,'District 27'!$A$1:$H$999,5,FALSE))+IF(ISNA(VLOOKUP(Summary!$A166,'District 28'!$A$1:$H$999,5,FALSE)),0,VLOOKUP(Summary!$A166,'District 28'!$A$1:$H$999,5,FALSE))+IF(ISNA(VLOOKUP(Summary!$A166,'District 29'!$A$1:$H$999,5,FALSE)),0,VLOOKUP(Summary!$A166,'District 29'!$A$1:$H$999,5,FALSE))</f>
        <v>3</v>
      </c>
      <c r="F166" s="11">
        <f>IF(ISNA(VLOOKUP(Summary!$A166,'District 0'!$A$1:$H$999,6,FALSE)),0,VLOOKUP(Summary!$A166,'District 0'!$A$1:$H$999,6,FALSE))+IF(ISNA(VLOOKUP(Summary!$A166,'District 1'!$A$1:$H$999,6,FALSE)),0,VLOOKUP(Summary!$A166,'District 1'!$A$1:$H$999,6,FALSE))+IF(ISNA(VLOOKUP(Summary!$A166,'District 2'!$A$1:$H$999,6,FALSE)),0,VLOOKUP(Summary!$A166,'District 2'!$A$1:$H$999,6,FALSE))+IF(ISNA(VLOOKUP(Summary!$A166,'District 3'!$A$1:$H$999,6,FALSE)),0,VLOOKUP(Summary!$A166,'District 3'!$A$1:$H$999,6,FALSE))+IF(ISNA(VLOOKUP(Summary!$A166,'District 4'!$A$1:$H$999,6,FALSE)),0,VLOOKUP(Summary!$A166,'District 4'!$A$1:$H$999,6,FALSE))+IF(ISNA(VLOOKUP(Summary!$A166,'District 5'!$A$1:$H$999,6,FALSE)),0,VLOOKUP(Summary!$A166,'District 5'!$A$1:$H$999,6,FALSE))+IF(ISNA(VLOOKUP(Summary!$A166,'District 6'!$A$1:$H$999,6,FALSE)),0,VLOOKUP(Summary!$A166,'District 6'!$A$1:$H$999,6,FALSE))+IF(ISNA(VLOOKUP(Summary!$A166,'District 7'!$A$1:$H$999,6,FALSE)),0,VLOOKUP(Summary!$A166,'District 7'!$A$1:$H$999,6,FALSE))+IF(ISNA(VLOOKUP(Summary!$A166,'District 8'!$A$1:$H$999,6,FALSE)),0,VLOOKUP(Summary!$A166,'District 8'!$A$1:$H$999,6,FALSE))+IF(ISNA(VLOOKUP(Summary!$A166,'District 9'!$A$1:$H$999,6,FALSE)),0,VLOOKUP(Summary!$A166,'District 9'!$A$1:$H$999,6,FALSE))+IF(ISNA(VLOOKUP(Summary!$A166,'District 10'!$A$1:$H$999,6,FALSE)),0,VLOOKUP(Summary!$A166,'District 10'!$A$1:$H$999,6,FALSE))+IF(ISNA(VLOOKUP(Summary!$A166,'District 11'!$A$1:$H$999,6,FALSE)),0,VLOOKUP(Summary!$A166,'District 11'!$A$1:$H$999,6,FALSE))+IF(ISNA(VLOOKUP(Summary!$A166,'District 12'!$A$1:$H$999,6,FALSE)),0,VLOOKUP(Summary!$A166,'District 12'!$A$1:$H$999,6,FALSE))+IF(ISNA(VLOOKUP(Summary!$A166,'District 13'!$A$1:$H$999,6,FALSE)),0,VLOOKUP(Summary!$A166,'District 13'!$A$1:$H$999,6,FALSE))+IF(ISNA(VLOOKUP(Summary!$A166,'District 14'!$A$1:$H$999,6,FALSE)),0,VLOOKUP(Summary!$A166,'District 14'!$A$1:$H$999,6,FALSE))+IF(ISNA(VLOOKUP(Summary!$A166,'District 15'!$A$1:$H$999,6,FALSE)),0,VLOOKUP(Summary!$A166,'District 15'!$A$1:$H$999,6,FALSE))+IF(ISNA(VLOOKUP(Summary!$A166,'District 16'!$A$1:$H$999,6,FALSE)),0,VLOOKUP(Summary!$A166,'District 16'!$A$1:$H$999,6,FALSE))+IF(ISNA(VLOOKUP(Summary!$A166,'District 17'!$A$1:$H$999,6,FALSE)),0,VLOOKUP(Summary!$A166,'District 17'!$A$1:$H$999,6,FALSE))+IF(ISNA(VLOOKUP(Summary!$A166,'District 18'!$A$1:$H$999,6,FALSE)),0,VLOOKUP(Summary!$A166,'District 18'!$A$1:$H$999,6,FALSE))+IF(ISNA(VLOOKUP(Summary!$A166,'District 19'!$A$1:$H$999,6,FALSE)),0,VLOOKUP(Summary!$A166,'District 19'!$A$1:$H$999,6,FALSE))+IF(ISNA(VLOOKUP(Summary!$A166,'District 20'!$A$1:$H$999,6,FALSE)),0,VLOOKUP(Summary!$A166,'District 20'!$A$1:$H$999,6,FALSE))+IF(ISNA(VLOOKUP(Summary!$A166,'District 21'!$A$1:$H$999,6,FALSE)),0,VLOOKUP(Summary!$A166,'District 21'!$A$1:$H$999,6,FALSE))+IF(ISNA(VLOOKUP(Summary!$A166,'District 22'!$A$1:$H$999,6,FALSE)),0,VLOOKUP(Summary!$A166,'District 22'!$A$1:$H$999,6,FALSE))+IF(ISNA(VLOOKUP(Summary!$A166,'District 23'!$A$1:$H$999,6,FALSE)),0,VLOOKUP(Summary!$A166,'District 23'!$A$1:$H$999,6,FALSE))+IF(ISNA(VLOOKUP(Summary!$A166,'District 24'!$A$1:$H$999,6,FALSE)),0,VLOOKUP(Summary!$A166,'District 24'!$A$1:$H$999,6,FALSE))+IF(ISNA(VLOOKUP(Summary!$A166,'District 25'!$A$1:$H$999,6,FALSE)),0,VLOOKUP(Summary!$A166,'District 25'!$A$1:$H$999,6,FALSE))+IF(ISNA(VLOOKUP(Summary!$A166,'District 26'!$A$1:$H$999,6,FALSE)),0,VLOOKUP(Summary!$A166,'District 26'!$A$1:$H$999,6,FALSE))+IF(ISNA(VLOOKUP(Summary!$A166,'District 27'!$A$1:$H$999,6,FALSE)),0,VLOOKUP(Summary!$A166,'District 27'!$A$1:$H$999,6,FALSE))+IF(ISNA(VLOOKUP(Summary!$A166,'District 28'!$A$1:$H$999,6,FALSE)),0,VLOOKUP(Summary!$A166,'District 28'!$A$1:$H$999,6,FALSE))+IF(ISNA(VLOOKUP(Summary!$A166,'District 29'!$A$1:$H$999,6,FALSE)),0,VLOOKUP(Summary!$A166,'District 29'!$A$1:$H$999,6,FALSE))</f>
        <v>1</v>
      </c>
      <c r="G166" s="11">
        <f>IF(ISNA(VLOOKUP(Summary!$A166,'District 0'!$A$1:$H$999,7,FALSE)),0,VLOOKUP(Summary!$A166,'District 0'!$A$1:$H$999,7,FALSE))+IF(ISNA(VLOOKUP(Summary!$A166,'District 1'!$A$1:$H$999,7,FALSE)),0,VLOOKUP(Summary!$A166,'District 1'!$A$1:$H$999,7,FALSE))+IF(ISNA(VLOOKUP(Summary!$A166,'District 2'!$A$1:$H$999,7,FALSE)),0,VLOOKUP(Summary!$A166,'District 2'!$A$1:$H$999,7,FALSE))+IF(ISNA(VLOOKUP(Summary!$A166,'District 3'!$A$1:$H$999,7,FALSE)),0,VLOOKUP(Summary!$A166,'District 3'!$A$1:$H$999,7,FALSE))+IF(ISNA(VLOOKUP(Summary!$A166,'District 4'!$A$1:$H$999,7,FALSE)),0,VLOOKUP(Summary!$A166,'District 4'!$A$1:$H$999,7,FALSE))+IF(ISNA(VLOOKUP(Summary!$A166,'District 5'!$A$1:$H$999,7,FALSE)),0,VLOOKUP(Summary!$A166,'District 5'!$A$1:$H$999,7,FALSE))+IF(ISNA(VLOOKUP(Summary!$A166,'District 6'!$A$1:$H$999,7,FALSE)),0,VLOOKUP(Summary!$A166,'District 6'!$A$1:$H$999,7,FALSE))+IF(ISNA(VLOOKUP(Summary!$A166,'District 7'!$A$1:$H$999,7,FALSE)),0,VLOOKUP(Summary!$A166,'District 7'!$A$1:$H$999,7,FALSE))+IF(ISNA(VLOOKUP(Summary!$A166,'District 8'!$A$1:$H$999,7,FALSE)),0,VLOOKUP(Summary!$A166,'District 8'!$A$1:$H$999,7,FALSE))+IF(ISNA(VLOOKUP(Summary!$A166,'District 9'!$A$1:$H$999,7,FALSE)),0,VLOOKUP(Summary!$A166,'District 9'!$A$1:$H$999,7,FALSE))+IF(ISNA(VLOOKUP(Summary!$A166,'District 10'!$A$1:$H$999,7,FALSE)),0,VLOOKUP(Summary!$A166,'District 10'!$A$1:$H$999,7,FALSE))+IF(ISNA(VLOOKUP(Summary!$A166,'District 11'!$A$1:$H$999,7,FALSE)),0,VLOOKUP(Summary!$A166,'District 11'!$A$1:$H$999,7,FALSE))+IF(ISNA(VLOOKUP(Summary!$A166,'District 12'!$A$1:$H$999,7,FALSE)),0,VLOOKUP(Summary!$A166,'District 12'!$A$1:$H$999,7,FALSE))+IF(ISNA(VLOOKUP(Summary!$A166,'District 13'!$A$1:$H$999,7,FALSE)),0,VLOOKUP(Summary!$A166,'District 13'!$A$1:$H$999,7,FALSE))+IF(ISNA(VLOOKUP(Summary!$A166,'District 14'!$A$1:$H$999,7,FALSE)),0,VLOOKUP(Summary!$A166,'District 14'!$A$1:$H$999,7,FALSE))+IF(ISNA(VLOOKUP(Summary!$A166,'District 15'!$A$1:$H$999,7,FALSE)),0,VLOOKUP(Summary!$A166,'District 15'!$A$1:$H$999,7,FALSE))+IF(ISNA(VLOOKUP(Summary!$A166,'District 16'!$A$1:$H$999,7,FALSE)),0,VLOOKUP(Summary!$A166,'District 16'!$A$1:$H$999,7,FALSE))+IF(ISNA(VLOOKUP(Summary!$A166,'District 17'!$A$1:$H$999,7,FALSE)),0,VLOOKUP(Summary!$A166,'District 17'!$A$1:$H$999,7,FALSE))+IF(ISNA(VLOOKUP(Summary!$A166,'District 18'!$A$1:$H$999,7,FALSE)),0,VLOOKUP(Summary!$A166,'District 18'!$A$1:$H$999,7,FALSE))+IF(ISNA(VLOOKUP(Summary!$A166,'District 19'!$A$1:$H$999,7,FALSE)),0,VLOOKUP(Summary!$A166,'District 19'!$A$1:$H$999,7,FALSE))+IF(ISNA(VLOOKUP(Summary!$A166,'District 20'!$A$1:$H$999,7,FALSE)),0,VLOOKUP(Summary!$A166,'District 20'!$A$1:$H$999,7,FALSE))+IF(ISNA(VLOOKUP(Summary!$A166,'District 21'!$A$1:$H$999,7,FALSE)),0,VLOOKUP(Summary!$A166,'District 21'!$A$1:$H$999,7,FALSE))+IF(ISNA(VLOOKUP(Summary!$A166,'District 22'!$A$1:$H$999,7,FALSE)),0,VLOOKUP(Summary!$A166,'District 22'!$A$1:$H$999,7,FALSE))+IF(ISNA(VLOOKUP(Summary!$A166,'District 23'!$A$1:$H$999,7,FALSE)),0,VLOOKUP(Summary!$A166,'District 23'!$A$1:$H$999,7,FALSE))+IF(ISNA(VLOOKUP(Summary!$A166,'District 24'!$A$1:$H$999,7,FALSE)),0,VLOOKUP(Summary!$A166,'District 24'!$A$1:$H$999,7,FALSE))+IF(ISNA(VLOOKUP(Summary!$A166,'District 25'!$A$1:$H$999,7,FALSE)),0,VLOOKUP(Summary!$A166,'District 25'!$A$1:$H$999,7,FALSE))+IF(ISNA(VLOOKUP(Summary!$A166,'District 26'!$A$1:$H$999,7,FALSE)),0,VLOOKUP(Summary!$A166,'District 26'!$A$1:$H$999,7,FALSE))+IF(ISNA(VLOOKUP(Summary!$A166,'District 27'!$A$1:$H$999,7,FALSE)),0,VLOOKUP(Summary!$A166,'District 27'!$A$1:$H$999,7,FALSE))+IF(ISNA(VLOOKUP(Summary!$A166,'District 28'!$A$1:$H$999,7,FALSE)),0,VLOOKUP(Summary!$A166,'District 28'!$A$1:$H$999,7,FALSE))+IF(ISNA(VLOOKUP(Summary!$A166,'District 29'!$A$1:$H$999,7,FALSE)),0,VLOOKUP(Summary!$A166,'District 29'!$A$1:$H$999,7,FALSE))</f>
        <v>0</v>
      </c>
      <c r="H166" s="11">
        <f>IF(ISNA(VLOOKUP(Summary!$A166,'District 0'!$A$1:$H$999,8,FALSE)),0,VLOOKUP(Summary!$A166,'District 0'!$A$1:$H$999,8,FALSE))+IF(ISNA(VLOOKUP(Summary!$A166,'District 1'!$A$1:$H$999,8,FALSE)),0,VLOOKUP(Summary!$A166,'District 1'!$A$1:$H$999,8,FALSE))+IF(ISNA(VLOOKUP(Summary!$A166,'District 2'!$A$1:$H$999,8,FALSE)),0,VLOOKUP(Summary!$A166,'District 2'!$A$1:$H$999,8,FALSE))+IF(ISNA(VLOOKUP(Summary!$A166,'District 3'!$A$1:$H$999,8,FALSE)),0,VLOOKUP(Summary!$A166,'District 3'!$A$1:$H$999,8,FALSE))+IF(ISNA(VLOOKUP(Summary!$A166,'District 4'!$A$1:$H$999,8,FALSE)),0,VLOOKUP(Summary!$A166,'District 4'!$A$1:$H$999,8,FALSE))+IF(ISNA(VLOOKUP(Summary!$A166,'District 5'!$A$1:$H$999,8,FALSE)),0,VLOOKUP(Summary!$A166,'District 5'!$A$1:$H$999,8,FALSE))+IF(ISNA(VLOOKUP(Summary!$A166,'District 6'!$A$1:$H$999,8,FALSE)),0,VLOOKUP(Summary!$A166,'District 6'!$A$1:$H$999,8,FALSE))+IF(ISNA(VLOOKUP(Summary!$A166,'District 7'!$A$1:$H$999,8,FALSE)),0,VLOOKUP(Summary!$A166,'District 7'!$A$1:$H$999,8,FALSE))+IF(ISNA(VLOOKUP(Summary!$A166,'District 8'!$A$1:$H$999,8,FALSE)),0,VLOOKUP(Summary!$A166,'District 8'!$A$1:$H$999,8,FALSE))+IF(ISNA(VLOOKUP(Summary!$A166,'District 9'!$A$1:$H$999,8,FALSE)),0,VLOOKUP(Summary!$A166,'District 9'!$A$1:$H$999,8,FALSE))+IF(ISNA(VLOOKUP(Summary!$A166,'District 10'!$A$1:$H$999,8,FALSE)),0,VLOOKUP(Summary!$A166,'District 10'!$A$1:$H$999,8,FALSE))+IF(ISNA(VLOOKUP(Summary!$A166,'District 11'!$A$1:$H$999,8,FALSE)),0,VLOOKUP(Summary!$A166,'District 11'!$A$1:$H$999,8,FALSE))+IF(ISNA(VLOOKUP(Summary!$A166,'District 12'!$A$1:$H$999,8,FALSE)),0,VLOOKUP(Summary!$A166,'District 12'!$A$1:$H$999,8,FALSE))+IF(ISNA(VLOOKUP(Summary!$A166,'District 13'!$A$1:$H$999,8,FALSE)),0,VLOOKUP(Summary!$A166,'District 13'!$A$1:$H$999,8,FALSE))+IF(ISNA(VLOOKUP(Summary!$A166,'District 14'!$A$1:$H$999,8,FALSE)),0,VLOOKUP(Summary!$A166,'District 14'!$A$1:$H$999,8,FALSE))+IF(ISNA(VLOOKUP(Summary!$A166,'District 15'!$A$1:$H$999,8,FALSE)),0,VLOOKUP(Summary!$A166,'District 15'!$A$1:$H$999,8,FALSE))+IF(ISNA(VLOOKUP(Summary!$A166,'District 16'!$A$1:$H$999,8,FALSE)),0,VLOOKUP(Summary!$A166,'District 16'!$A$1:$H$999,8,FALSE))+IF(ISNA(VLOOKUP(Summary!$A166,'District 17'!$A$1:$H$999,8,FALSE)),0,VLOOKUP(Summary!$A166,'District 17'!$A$1:$H$999,8,FALSE))+IF(ISNA(VLOOKUP(Summary!$A166,'District 18'!$A$1:$H$999,8,FALSE)),0,VLOOKUP(Summary!$A166,'District 18'!$A$1:$H$999,8,FALSE))+IF(ISNA(VLOOKUP(Summary!$A166,'District 19'!$A$1:$H$999,8,FALSE)),0,VLOOKUP(Summary!$A166,'District 19'!$A$1:$H$999,8,FALSE))+IF(ISNA(VLOOKUP(Summary!$A166,'District 20'!$A$1:$H$999,8,FALSE)),0,VLOOKUP(Summary!$A166,'District 20'!$A$1:$H$999,8,FALSE))+IF(ISNA(VLOOKUP(Summary!$A166,'District 21'!$A$1:$H$999,8,FALSE)),0,VLOOKUP(Summary!$A166,'District 21'!$A$1:$H$999,8,FALSE))+IF(ISNA(VLOOKUP(Summary!$A166,'District 22'!$A$1:$H$999,8,FALSE)),0,VLOOKUP(Summary!$A166,'District 22'!$A$1:$H$999,8,FALSE))+IF(ISNA(VLOOKUP(Summary!$A166,'District 23'!$A$1:$H$999,8,FALSE)),0,VLOOKUP(Summary!$A166,'District 23'!$A$1:$H$999,8,FALSE))+IF(ISNA(VLOOKUP(Summary!$A166,'District 24'!$A$1:$H$999,8,FALSE)),0,VLOOKUP(Summary!$A166,'District 24'!$A$1:$H$999,8,FALSE))+IF(ISNA(VLOOKUP(Summary!$A166,'District 25'!$A$1:$H$999,8,FALSE)),0,VLOOKUP(Summary!$A166,'District 25'!$A$1:$H$999,8,FALSE))+IF(ISNA(VLOOKUP(Summary!$A166,'District 26'!$A$1:$H$999,8,FALSE)),0,VLOOKUP(Summary!$A166,'District 26'!$A$1:$H$999,8,FALSE))+IF(ISNA(VLOOKUP(Summary!$A166,'District 27'!$A$1:$H$999,8,FALSE)),0,VLOOKUP(Summary!$A166,'District 27'!$A$1:$H$999,8,FALSE))+IF(ISNA(VLOOKUP(Summary!$A166,'District 28'!$A$1:$H$999,8,FALSE)),0,VLOOKUP(Summary!$A166,'District 28'!$A$1:$H$999,8,FALSE))+IF(ISNA(VLOOKUP(Summary!$A166,'District 29'!$A$1:$H$999,8,FALSE)),0,VLOOKUP(Summary!$A166,'District 29'!$A$1:$H$999,8,FALSE))</f>
        <v>128</v>
      </c>
      <c r="I166" s="7">
        <f t="shared" si="3"/>
        <v>150</v>
      </c>
      <c r="J166" s="8" t="s">
        <v>22</v>
      </c>
      <c r="K166" s="8" t="s">
        <v>11</v>
      </c>
      <c r="L166" s="9">
        <v>43662</v>
      </c>
      <c r="M166" s="8">
        <v>150</v>
      </c>
      <c r="N166" s="10">
        <f>H166/M166</f>
        <v>0.85333333333333339</v>
      </c>
      <c r="O166" s="10">
        <f>I166/M166</f>
        <v>1</v>
      </c>
    </row>
    <row r="167" spans="1:15" s="5" customFormat="1" x14ac:dyDescent="0.2">
      <c r="A167" s="6">
        <v>100069</v>
      </c>
      <c r="B167" s="11">
        <f>IF(ISNA(VLOOKUP(Summary!$A167,'District 0'!$A$1:$H$999,2,FALSE)),0,VLOOKUP(Summary!$A167,'District 0'!$A$1:$H$999,2,FALSE))+IF(ISNA(VLOOKUP(Summary!$A167,'District 1'!$A$1:$H$999,2,FALSE)),0,VLOOKUP(Summary!$A167,'District 1'!$A$1:$H$999,2,FALSE))+IF(ISNA(VLOOKUP(Summary!$A167,'District 2'!$A$1:$H$999,2,FALSE)),0,VLOOKUP(Summary!$A167,'District 2'!$A$1:$H$999,2,FALSE))+IF(ISNA(VLOOKUP(Summary!$A167,'District 3'!$A$1:$H$999,2,FALSE)),0,VLOOKUP(Summary!$A167,'District 3'!$A$1:$H$999,2,FALSE))+IF(ISNA(VLOOKUP(Summary!$A167,'District 4'!$A$1:$H$999,2,FALSE)),0,VLOOKUP(Summary!$A167,'District 4'!$A$1:$H$999,2,FALSE))+IF(ISNA(VLOOKUP(Summary!$A167,'District 5'!$A$1:$H$999,2,FALSE)),0,VLOOKUP(Summary!$A167,'District 5'!$A$1:$H$999,2,FALSE))+IF(ISNA(VLOOKUP(Summary!$A167,'District 6'!$A$1:$H$999,2,FALSE)),0,VLOOKUP(Summary!$A167,'District 6'!$A$1:$H$999,2,FALSE))+IF(ISNA(VLOOKUP(Summary!$A167,'District 7'!$A$1:$H$999,2,FALSE)),0,VLOOKUP(Summary!$A167,'District 7'!$A$1:$H$999,2,FALSE))+IF(ISNA(VLOOKUP(Summary!$A167,'District 8'!$A$1:$H$999,2,FALSE)),0,VLOOKUP(Summary!$A167,'District 8'!$A$1:$H$999,2,FALSE))+IF(ISNA(VLOOKUP(Summary!$A167,'District 9'!$A$1:$H$999,2,FALSE)),0,VLOOKUP(Summary!$A167,'District 9'!$A$1:$H$999,2,FALSE))+IF(ISNA(VLOOKUP(Summary!$A167,'District 10'!$A$1:$H$999,2,FALSE)),0,VLOOKUP(Summary!$A167,'District 10'!$A$1:$H$999,2,FALSE))+IF(ISNA(VLOOKUP(Summary!$A167,'District 11'!$A$1:$H$999,2,FALSE)),0,VLOOKUP(Summary!$A167,'District 11'!$A$1:$H$999,2,FALSE))+IF(ISNA(VLOOKUP(Summary!$A167,'District 12'!$A$1:$H$999,2,FALSE)),0,VLOOKUP(Summary!$A167,'District 12'!$A$1:$H$999,2,FALSE))+IF(ISNA(VLOOKUP(Summary!$A167,'District 13'!$A$1:$H$999,2,FALSE)),0,VLOOKUP(Summary!$A167,'District 13'!$A$1:$H$999,2,FALSE))+IF(ISNA(VLOOKUP(Summary!$A167,'District 14'!$A$1:$H$999,2,FALSE)),0,VLOOKUP(Summary!$A167,'District 14'!$A$1:$H$999,2,FALSE))+IF(ISNA(VLOOKUP(Summary!$A167,'District 15'!$A$1:$H$999,2,FALSE)),0,VLOOKUP(Summary!$A167,'District 15'!$A$1:$H$999,2,FALSE))+IF(ISNA(VLOOKUP(Summary!$A167,'District 16'!$A$1:$H$999,2,FALSE)),0,VLOOKUP(Summary!$A167,'District 16'!$A$1:$H$999,2,FALSE))+IF(ISNA(VLOOKUP(Summary!$A167,'District 17'!$A$1:$H$999,2,FALSE)),0,VLOOKUP(Summary!$A167,'District 17'!$A$1:$H$999,2,FALSE))+IF(ISNA(VLOOKUP(Summary!$A167,'District 18'!$A$1:$H$999,2,FALSE)),0,VLOOKUP(Summary!$A167,'District 18'!$A$1:$H$999,2,FALSE))+IF(ISNA(VLOOKUP(Summary!$A167,'District 19'!$A$1:$H$999,2,FALSE)),0,VLOOKUP(Summary!$A167,'District 19'!$A$1:$H$999,2,FALSE))+IF(ISNA(VLOOKUP(Summary!$A167,'District 20'!$A$1:$H$999,2,FALSE)),0,VLOOKUP(Summary!$A167,'District 20'!$A$1:$H$999,2,FALSE))+IF(ISNA(VLOOKUP(Summary!$A167,'District 21'!$A$1:$H$999,2,FALSE)),0,VLOOKUP(Summary!$A167,'District 21'!$A$1:$H$999,2,FALSE))+IF(ISNA(VLOOKUP(Summary!$A167,'District 22'!$A$1:$H$999,2,FALSE)),0,VLOOKUP(Summary!$A167,'District 22'!$A$1:$H$999,2,FALSE))+IF(ISNA(VLOOKUP(Summary!$A167,'District 23'!$A$1:$H$999,2,FALSE)),0,VLOOKUP(Summary!$A167,'District 23'!$A$1:$H$999,2,FALSE))+IF(ISNA(VLOOKUP(Summary!$A167,'District 24'!$A$1:$H$999,2,FALSE)),0,VLOOKUP(Summary!$A167,'District 24'!$A$1:$H$999,2,FALSE))+IF(ISNA(VLOOKUP(Summary!$A167,'District 25'!$A$1:$H$999,2,FALSE)),0,VLOOKUP(Summary!$A167,'District 25'!$A$1:$H$999,2,FALSE))+IF(ISNA(VLOOKUP(Summary!$A167,'District 26'!$A$1:$H$999,2,FALSE)),0,VLOOKUP(Summary!$A167,'District 26'!$A$1:$H$999,2,FALSE))+IF(ISNA(VLOOKUP(Summary!$A167,'District 27'!$A$1:$H$999,2,FALSE)),0,VLOOKUP(Summary!$A167,'District 27'!$A$1:$H$999,2,FALSE))+IF(ISNA(VLOOKUP(Summary!$A167,'District 28'!$A$1:$H$999,2,FALSE)),0,VLOOKUP(Summary!$A167,'District 28'!$A$1:$H$999,2,FALSE))+IF(ISNA(VLOOKUP(Summary!$A167,'District 29'!$A$1:$H$999,2,FALSE)),0,VLOOKUP(Summary!$A167,'District 29'!$A$1:$H$999,2,FALSE))</f>
        <v>0</v>
      </c>
      <c r="C167" s="11">
        <f>IF(ISNA(VLOOKUP(Summary!$A167,'District 0'!$A$1:$H$999,3,FALSE)),0,VLOOKUP(Summary!$A167,'District 0'!$A$1:$H$999,3,FALSE))+IF(ISNA(VLOOKUP(Summary!$A167,'District 1'!$A$1:$H$999,3,FALSE)),0,VLOOKUP(Summary!$A167,'District 1'!$A$1:$H$999,3,FALSE))+IF(ISNA(VLOOKUP(Summary!$A167,'District 2'!$A$1:$H$999,3,FALSE)),0,VLOOKUP(Summary!$A167,'District 2'!$A$1:$H$999,3,FALSE))+IF(ISNA(VLOOKUP(Summary!$A167,'District 3'!$A$1:$H$999,3,FALSE)),0,VLOOKUP(Summary!$A167,'District 3'!$A$1:$H$999,3,FALSE))+IF(ISNA(VLOOKUP(Summary!$A167,'District 4'!$A$1:$H$999,3,FALSE)),0,VLOOKUP(Summary!$A167,'District 4'!$A$1:$H$999,3,FALSE))+IF(ISNA(VLOOKUP(Summary!$A167,'District 5'!$A$1:$H$999,3,FALSE)),0,VLOOKUP(Summary!$A167,'District 5'!$A$1:$H$999,3,FALSE))+IF(ISNA(VLOOKUP(Summary!$A167,'District 6'!$A$1:$H$999,3,FALSE)),0,VLOOKUP(Summary!$A167,'District 6'!$A$1:$H$999,3,FALSE))+IF(ISNA(VLOOKUP(Summary!$A167,'District 7'!$A$1:$H$999,3,FALSE)),0,VLOOKUP(Summary!$A167,'District 7'!$A$1:$H$999,3,FALSE))+IF(ISNA(VLOOKUP(Summary!$A167,'District 8'!$A$1:$H$999,3,FALSE)),0,VLOOKUP(Summary!$A167,'District 8'!$A$1:$H$999,3,FALSE))+IF(ISNA(VLOOKUP(Summary!$A167,'District 9'!$A$1:$H$999,3,FALSE)),0,VLOOKUP(Summary!$A167,'District 9'!$A$1:$H$999,3,FALSE))+IF(ISNA(VLOOKUP(Summary!$A167,'District 10'!$A$1:$H$999,3,FALSE)),0,VLOOKUP(Summary!$A167,'District 10'!$A$1:$H$999,3,FALSE))+IF(ISNA(VLOOKUP(Summary!$A167,'District 11'!$A$1:$H$999,3,FALSE)),0,VLOOKUP(Summary!$A167,'District 11'!$A$1:$H$999,3,FALSE))+IF(ISNA(VLOOKUP(Summary!$A167,'District 12'!$A$1:$H$999,3,FALSE)),0,VLOOKUP(Summary!$A167,'District 12'!$A$1:$H$999,3,FALSE))+IF(ISNA(VLOOKUP(Summary!$A167,'District 13'!$A$1:$H$999,3,FALSE)),0,VLOOKUP(Summary!$A167,'District 13'!$A$1:$H$999,3,FALSE))+IF(ISNA(VLOOKUP(Summary!$A167,'District 14'!$A$1:$H$999,3,FALSE)),0,VLOOKUP(Summary!$A167,'District 14'!$A$1:$H$999,3,FALSE))+IF(ISNA(VLOOKUP(Summary!$A167,'District 15'!$A$1:$H$999,3,FALSE)),0,VLOOKUP(Summary!$A167,'District 15'!$A$1:$H$999,3,FALSE))+IF(ISNA(VLOOKUP(Summary!$A167,'District 16'!$A$1:$H$999,3,FALSE)),0,VLOOKUP(Summary!$A167,'District 16'!$A$1:$H$999,3,FALSE))+IF(ISNA(VLOOKUP(Summary!$A167,'District 17'!$A$1:$H$999,3,FALSE)),0,VLOOKUP(Summary!$A167,'District 17'!$A$1:$H$999,3,FALSE))+IF(ISNA(VLOOKUP(Summary!$A167,'District 18'!$A$1:$H$999,3,FALSE)),0,VLOOKUP(Summary!$A167,'District 18'!$A$1:$H$999,3,FALSE))+IF(ISNA(VLOOKUP(Summary!$A167,'District 19'!$A$1:$H$999,3,FALSE)),0,VLOOKUP(Summary!$A167,'District 19'!$A$1:$H$999,3,FALSE))+IF(ISNA(VLOOKUP(Summary!$A167,'District 20'!$A$1:$H$999,3,FALSE)),0,VLOOKUP(Summary!$A167,'District 20'!$A$1:$H$999,3,FALSE))+IF(ISNA(VLOOKUP(Summary!$A167,'District 21'!$A$1:$H$999,3,FALSE)),0,VLOOKUP(Summary!$A167,'District 21'!$A$1:$H$999,3,FALSE))+IF(ISNA(VLOOKUP(Summary!$A167,'District 22'!$A$1:$H$999,3,FALSE)),0,VLOOKUP(Summary!$A167,'District 22'!$A$1:$H$999,3,FALSE))+IF(ISNA(VLOOKUP(Summary!$A167,'District 23'!$A$1:$H$999,3,FALSE)),0,VLOOKUP(Summary!$A167,'District 23'!$A$1:$H$999,3,FALSE))+IF(ISNA(VLOOKUP(Summary!$A167,'District 24'!$A$1:$H$999,3,FALSE)),0,VLOOKUP(Summary!$A167,'District 24'!$A$1:$H$999,3,FALSE))+IF(ISNA(VLOOKUP(Summary!$A167,'District 25'!$A$1:$H$999,3,FALSE)),0,VLOOKUP(Summary!$A167,'District 25'!$A$1:$H$999,3,FALSE))+IF(ISNA(VLOOKUP(Summary!$A167,'District 26'!$A$1:$H$999,3,FALSE)),0,VLOOKUP(Summary!$A167,'District 26'!$A$1:$H$999,3,FALSE))+IF(ISNA(VLOOKUP(Summary!$A167,'District 27'!$A$1:$H$999,3,FALSE)),0,VLOOKUP(Summary!$A167,'District 27'!$A$1:$H$999,3,FALSE))+IF(ISNA(VLOOKUP(Summary!$A167,'District 28'!$A$1:$H$999,3,FALSE)),0,VLOOKUP(Summary!$A167,'District 28'!$A$1:$H$999,3,FALSE))+IF(ISNA(VLOOKUP(Summary!$A167,'District 29'!$A$1:$H$999,3,FALSE)),0,VLOOKUP(Summary!$A167,'District 29'!$A$1:$H$999,3,FALSE))</f>
        <v>16</v>
      </c>
      <c r="D167" s="11">
        <f>IF(ISNA(VLOOKUP(Summary!$A167,'District 0'!$A$1:$H$999,4,FALSE)),0,VLOOKUP(Summary!$A167,'District 0'!$A$1:$H$999,4,FALSE))+IF(ISNA(VLOOKUP(Summary!$A167,'District 1'!$A$1:$H$999,4,FALSE)),0,VLOOKUP(Summary!$A167,'District 1'!$A$1:$H$999,4,FALSE))+IF(ISNA(VLOOKUP(Summary!$A167,'District 2'!$A$1:$H$999,4,FALSE)),0,VLOOKUP(Summary!$A167,'District 2'!$A$1:$H$999,4,FALSE))+IF(ISNA(VLOOKUP(Summary!$A167,'District 3'!$A$1:$H$999,4,FALSE)),0,VLOOKUP(Summary!$A167,'District 3'!$A$1:$H$999,4,FALSE))+IF(ISNA(VLOOKUP(Summary!$A167,'District 4'!$A$1:$H$999,4,FALSE)),0,VLOOKUP(Summary!$A167,'District 4'!$A$1:$H$999,4,FALSE))+IF(ISNA(VLOOKUP(Summary!$A167,'District 5'!$A$1:$H$999,4,FALSE)),0,VLOOKUP(Summary!$A167,'District 5'!$A$1:$H$999,4,FALSE))+IF(ISNA(VLOOKUP(Summary!$A167,'District 6'!$A$1:$H$999,4,FALSE)),0,VLOOKUP(Summary!$A167,'District 6'!$A$1:$H$999,4,FALSE))+IF(ISNA(VLOOKUP(Summary!$A167,'District 7'!$A$1:$H$999,4,FALSE)),0,VLOOKUP(Summary!$A167,'District 7'!$A$1:$H$999,4,FALSE))+IF(ISNA(VLOOKUP(Summary!$A167,'District 8'!$A$1:$H$999,4,FALSE)),0,VLOOKUP(Summary!$A167,'District 8'!$A$1:$H$999,4,FALSE))+IF(ISNA(VLOOKUP(Summary!$A167,'District 9'!$A$1:$H$999,4,FALSE)),0,VLOOKUP(Summary!$A167,'District 9'!$A$1:$H$999,4,FALSE))+IF(ISNA(VLOOKUP(Summary!$A167,'District 10'!$A$1:$H$999,4,FALSE)),0,VLOOKUP(Summary!$A167,'District 10'!$A$1:$H$999,4,FALSE))+IF(ISNA(VLOOKUP(Summary!$A167,'District 11'!$A$1:$H$999,4,FALSE)),0,VLOOKUP(Summary!$A167,'District 11'!$A$1:$H$999,4,FALSE))+IF(ISNA(VLOOKUP(Summary!$A167,'District 12'!$A$1:$H$999,4,FALSE)),0,VLOOKUP(Summary!$A167,'District 12'!$A$1:$H$999,4,FALSE))+IF(ISNA(VLOOKUP(Summary!$A167,'District 13'!$A$1:$H$999,4,FALSE)),0,VLOOKUP(Summary!$A167,'District 13'!$A$1:$H$999,4,FALSE))+IF(ISNA(VLOOKUP(Summary!$A167,'District 14'!$A$1:$H$999,4,FALSE)),0,VLOOKUP(Summary!$A167,'District 14'!$A$1:$H$999,4,FALSE))+IF(ISNA(VLOOKUP(Summary!$A167,'District 15'!$A$1:$H$999,4,FALSE)),0,VLOOKUP(Summary!$A167,'District 15'!$A$1:$H$999,4,FALSE))+IF(ISNA(VLOOKUP(Summary!$A167,'District 16'!$A$1:$H$999,4,FALSE)),0,VLOOKUP(Summary!$A167,'District 16'!$A$1:$H$999,4,FALSE))+IF(ISNA(VLOOKUP(Summary!$A167,'District 17'!$A$1:$H$999,4,FALSE)),0,VLOOKUP(Summary!$A167,'District 17'!$A$1:$H$999,4,FALSE))+IF(ISNA(VLOOKUP(Summary!$A167,'District 18'!$A$1:$H$999,4,FALSE)),0,VLOOKUP(Summary!$A167,'District 18'!$A$1:$H$999,4,FALSE))+IF(ISNA(VLOOKUP(Summary!$A167,'District 19'!$A$1:$H$999,4,FALSE)),0,VLOOKUP(Summary!$A167,'District 19'!$A$1:$H$999,4,FALSE))+IF(ISNA(VLOOKUP(Summary!$A167,'District 20'!$A$1:$H$999,4,FALSE)),0,VLOOKUP(Summary!$A167,'District 20'!$A$1:$H$999,4,FALSE))+IF(ISNA(VLOOKUP(Summary!$A167,'District 21'!$A$1:$H$999,4,FALSE)),0,VLOOKUP(Summary!$A167,'District 21'!$A$1:$H$999,4,FALSE))+IF(ISNA(VLOOKUP(Summary!$A167,'District 22'!$A$1:$H$999,4,FALSE)),0,VLOOKUP(Summary!$A167,'District 22'!$A$1:$H$999,4,FALSE))+IF(ISNA(VLOOKUP(Summary!$A167,'District 23'!$A$1:$H$999,4,FALSE)),0,VLOOKUP(Summary!$A167,'District 23'!$A$1:$H$999,4,FALSE))+IF(ISNA(VLOOKUP(Summary!$A167,'District 24'!$A$1:$H$999,4,FALSE)),0,VLOOKUP(Summary!$A167,'District 24'!$A$1:$H$999,4,FALSE))+IF(ISNA(VLOOKUP(Summary!$A167,'District 25'!$A$1:$H$999,4,FALSE)),0,VLOOKUP(Summary!$A167,'District 25'!$A$1:$H$999,4,FALSE))+IF(ISNA(VLOOKUP(Summary!$A167,'District 26'!$A$1:$H$999,4,FALSE)),0,VLOOKUP(Summary!$A167,'District 26'!$A$1:$H$999,4,FALSE))+IF(ISNA(VLOOKUP(Summary!$A167,'District 27'!$A$1:$H$999,4,FALSE)),0,VLOOKUP(Summary!$A167,'District 27'!$A$1:$H$999,4,FALSE))+IF(ISNA(VLOOKUP(Summary!$A167,'District 28'!$A$1:$H$999,4,FALSE)),0,VLOOKUP(Summary!$A167,'District 28'!$A$1:$H$999,4,FALSE))+IF(ISNA(VLOOKUP(Summary!$A167,'District 29'!$A$1:$H$999,4,FALSE)),0,VLOOKUP(Summary!$A167,'District 29'!$A$1:$H$999,4,FALSE))</f>
        <v>0</v>
      </c>
      <c r="E167" s="11">
        <f>IF(ISNA(VLOOKUP(Summary!$A167,'District 0'!$A$1:$H$999,5,FALSE)),0,VLOOKUP(Summary!$A167,'District 0'!$A$1:$H$999,5,FALSE))+IF(ISNA(VLOOKUP(Summary!$A167,'District 1'!$A$1:$H$999,5,FALSE)),0,VLOOKUP(Summary!$A167,'District 1'!$A$1:$H$999,5,FALSE))+IF(ISNA(VLOOKUP(Summary!$A167,'District 2'!$A$1:$H$999,5,FALSE)),0,VLOOKUP(Summary!$A167,'District 2'!$A$1:$H$999,5,FALSE))+IF(ISNA(VLOOKUP(Summary!$A167,'District 3'!$A$1:$H$999,5,FALSE)),0,VLOOKUP(Summary!$A167,'District 3'!$A$1:$H$999,5,FALSE))+IF(ISNA(VLOOKUP(Summary!$A167,'District 4'!$A$1:$H$999,5,FALSE)),0,VLOOKUP(Summary!$A167,'District 4'!$A$1:$H$999,5,FALSE))+IF(ISNA(VLOOKUP(Summary!$A167,'District 5'!$A$1:$H$999,5,FALSE)),0,VLOOKUP(Summary!$A167,'District 5'!$A$1:$H$999,5,FALSE))+IF(ISNA(VLOOKUP(Summary!$A167,'District 6'!$A$1:$H$999,5,FALSE)),0,VLOOKUP(Summary!$A167,'District 6'!$A$1:$H$999,5,FALSE))+IF(ISNA(VLOOKUP(Summary!$A167,'District 7'!$A$1:$H$999,5,FALSE)),0,VLOOKUP(Summary!$A167,'District 7'!$A$1:$H$999,5,FALSE))+IF(ISNA(VLOOKUP(Summary!$A167,'District 8'!$A$1:$H$999,5,FALSE)),0,VLOOKUP(Summary!$A167,'District 8'!$A$1:$H$999,5,FALSE))+IF(ISNA(VLOOKUP(Summary!$A167,'District 9'!$A$1:$H$999,5,FALSE)),0,VLOOKUP(Summary!$A167,'District 9'!$A$1:$H$999,5,FALSE))+IF(ISNA(VLOOKUP(Summary!$A167,'District 10'!$A$1:$H$999,5,FALSE)),0,VLOOKUP(Summary!$A167,'District 10'!$A$1:$H$999,5,FALSE))+IF(ISNA(VLOOKUP(Summary!$A167,'District 11'!$A$1:$H$999,5,FALSE)),0,VLOOKUP(Summary!$A167,'District 11'!$A$1:$H$999,5,FALSE))+IF(ISNA(VLOOKUP(Summary!$A167,'District 12'!$A$1:$H$999,5,FALSE)),0,VLOOKUP(Summary!$A167,'District 12'!$A$1:$H$999,5,FALSE))+IF(ISNA(VLOOKUP(Summary!$A167,'District 13'!$A$1:$H$999,5,FALSE)),0,VLOOKUP(Summary!$A167,'District 13'!$A$1:$H$999,5,FALSE))+IF(ISNA(VLOOKUP(Summary!$A167,'District 14'!$A$1:$H$999,5,FALSE)),0,VLOOKUP(Summary!$A167,'District 14'!$A$1:$H$999,5,FALSE))+IF(ISNA(VLOOKUP(Summary!$A167,'District 15'!$A$1:$H$999,5,FALSE)),0,VLOOKUP(Summary!$A167,'District 15'!$A$1:$H$999,5,FALSE))+IF(ISNA(VLOOKUP(Summary!$A167,'District 16'!$A$1:$H$999,5,FALSE)),0,VLOOKUP(Summary!$A167,'District 16'!$A$1:$H$999,5,FALSE))+IF(ISNA(VLOOKUP(Summary!$A167,'District 17'!$A$1:$H$999,5,FALSE)),0,VLOOKUP(Summary!$A167,'District 17'!$A$1:$H$999,5,FALSE))+IF(ISNA(VLOOKUP(Summary!$A167,'District 18'!$A$1:$H$999,5,FALSE)),0,VLOOKUP(Summary!$A167,'District 18'!$A$1:$H$999,5,FALSE))+IF(ISNA(VLOOKUP(Summary!$A167,'District 19'!$A$1:$H$999,5,FALSE)),0,VLOOKUP(Summary!$A167,'District 19'!$A$1:$H$999,5,FALSE))+IF(ISNA(VLOOKUP(Summary!$A167,'District 20'!$A$1:$H$999,5,FALSE)),0,VLOOKUP(Summary!$A167,'District 20'!$A$1:$H$999,5,FALSE))+IF(ISNA(VLOOKUP(Summary!$A167,'District 21'!$A$1:$H$999,5,FALSE)),0,VLOOKUP(Summary!$A167,'District 21'!$A$1:$H$999,5,FALSE))+IF(ISNA(VLOOKUP(Summary!$A167,'District 22'!$A$1:$H$999,5,FALSE)),0,VLOOKUP(Summary!$A167,'District 22'!$A$1:$H$999,5,FALSE))+IF(ISNA(VLOOKUP(Summary!$A167,'District 23'!$A$1:$H$999,5,FALSE)),0,VLOOKUP(Summary!$A167,'District 23'!$A$1:$H$999,5,FALSE))+IF(ISNA(VLOOKUP(Summary!$A167,'District 24'!$A$1:$H$999,5,FALSE)),0,VLOOKUP(Summary!$A167,'District 24'!$A$1:$H$999,5,FALSE))+IF(ISNA(VLOOKUP(Summary!$A167,'District 25'!$A$1:$H$999,5,FALSE)),0,VLOOKUP(Summary!$A167,'District 25'!$A$1:$H$999,5,FALSE))+IF(ISNA(VLOOKUP(Summary!$A167,'District 26'!$A$1:$H$999,5,FALSE)),0,VLOOKUP(Summary!$A167,'District 26'!$A$1:$H$999,5,FALSE))+IF(ISNA(VLOOKUP(Summary!$A167,'District 27'!$A$1:$H$999,5,FALSE)),0,VLOOKUP(Summary!$A167,'District 27'!$A$1:$H$999,5,FALSE))+IF(ISNA(VLOOKUP(Summary!$A167,'District 28'!$A$1:$H$999,5,FALSE)),0,VLOOKUP(Summary!$A167,'District 28'!$A$1:$H$999,5,FALSE))+IF(ISNA(VLOOKUP(Summary!$A167,'District 29'!$A$1:$H$999,5,FALSE)),0,VLOOKUP(Summary!$A167,'District 29'!$A$1:$H$999,5,FALSE))</f>
        <v>1</v>
      </c>
      <c r="F167" s="11">
        <f>IF(ISNA(VLOOKUP(Summary!$A167,'District 0'!$A$1:$H$999,6,FALSE)),0,VLOOKUP(Summary!$A167,'District 0'!$A$1:$H$999,6,FALSE))+IF(ISNA(VLOOKUP(Summary!$A167,'District 1'!$A$1:$H$999,6,FALSE)),0,VLOOKUP(Summary!$A167,'District 1'!$A$1:$H$999,6,FALSE))+IF(ISNA(VLOOKUP(Summary!$A167,'District 2'!$A$1:$H$999,6,FALSE)),0,VLOOKUP(Summary!$A167,'District 2'!$A$1:$H$999,6,FALSE))+IF(ISNA(VLOOKUP(Summary!$A167,'District 3'!$A$1:$H$999,6,FALSE)),0,VLOOKUP(Summary!$A167,'District 3'!$A$1:$H$999,6,FALSE))+IF(ISNA(VLOOKUP(Summary!$A167,'District 4'!$A$1:$H$999,6,FALSE)),0,VLOOKUP(Summary!$A167,'District 4'!$A$1:$H$999,6,FALSE))+IF(ISNA(VLOOKUP(Summary!$A167,'District 5'!$A$1:$H$999,6,FALSE)),0,VLOOKUP(Summary!$A167,'District 5'!$A$1:$H$999,6,FALSE))+IF(ISNA(VLOOKUP(Summary!$A167,'District 6'!$A$1:$H$999,6,FALSE)),0,VLOOKUP(Summary!$A167,'District 6'!$A$1:$H$999,6,FALSE))+IF(ISNA(VLOOKUP(Summary!$A167,'District 7'!$A$1:$H$999,6,FALSE)),0,VLOOKUP(Summary!$A167,'District 7'!$A$1:$H$999,6,FALSE))+IF(ISNA(VLOOKUP(Summary!$A167,'District 8'!$A$1:$H$999,6,FALSE)),0,VLOOKUP(Summary!$A167,'District 8'!$A$1:$H$999,6,FALSE))+IF(ISNA(VLOOKUP(Summary!$A167,'District 9'!$A$1:$H$999,6,FALSE)),0,VLOOKUP(Summary!$A167,'District 9'!$A$1:$H$999,6,FALSE))+IF(ISNA(VLOOKUP(Summary!$A167,'District 10'!$A$1:$H$999,6,FALSE)),0,VLOOKUP(Summary!$A167,'District 10'!$A$1:$H$999,6,FALSE))+IF(ISNA(VLOOKUP(Summary!$A167,'District 11'!$A$1:$H$999,6,FALSE)),0,VLOOKUP(Summary!$A167,'District 11'!$A$1:$H$999,6,FALSE))+IF(ISNA(VLOOKUP(Summary!$A167,'District 12'!$A$1:$H$999,6,FALSE)),0,VLOOKUP(Summary!$A167,'District 12'!$A$1:$H$999,6,FALSE))+IF(ISNA(VLOOKUP(Summary!$A167,'District 13'!$A$1:$H$999,6,FALSE)),0,VLOOKUP(Summary!$A167,'District 13'!$A$1:$H$999,6,FALSE))+IF(ISNA(VLOOKUP(Summary!$A167,'District 14'!$A$1:$H$999,6,FALSE)),0,VLOOKUP(Summary!$A167,'District 14'!$A$1:$H$999,6,FALSE))+IF(ISNA(VLOOKUP(Summary!$A167,'District 15'!$A$1:$H$999,6,FALSE)),0,VLOOKUP(Summary!$A167,'District 15'!$A$1:$H$999,6,FALSE))+IF(ISNA(VLOOKUP(Summary!$A167,'District 16'!$A$1:$H$999,6,FALSE)),0,VLOOKUP(Summary!$A167,'District 16'!$A$1:$H$999,6,FALSE))+IF(ISNA(VLOOKUP(Summary!$A167,'District 17'!$A$1:$H$999,6,FALSE)),0,VLOOKUP(Summary!$A167,'District 17'!$A$1:$H$999,6,FALSE))+IF(ISNA(VLOOKUP(Summary!$A167,'District 18'!$A$1:$H$999,6,FALSE)),0,VLOOKUP(Summary!$A167,'District 18'!$A$1:$H$999,6,FALSE))+IF(ISNA(VLOOKUP(Summary!$A167,'District 19'!$A$1:$H$999,6,FALSE)),0,VLOOKUP(Summary!$A167,'District 19'!$A$1:$H$999,6,FALSE))+IF(ISNA(VLOOKUP(Summary!$A167,'District 20'!$A$1:$H$999,6,FALSE)),0,VLOOKUP(Summary!$A167,'District 20'!$A$1:$H$999,6,FALSE))+IF(ISNA(VLOOKUP(Summary!$A167,'District 21'!$A$1:$H$999,6,FALSE)),0,VLOOKUP(Summary!$A167,'District 21'!$A$1:$H$999,6,FALSE))+IF(ISNA(VLOOKUP(Summary!$A167,'District 22'!$A$1:$H$999,6,FALSE)),0,VLOOKUP(Summary!$A167,'District 22'!$A$1:$H$999,6,FALSE))+IF(ISNA(VLOOKUP(Summary!$A167,'District 23'!$A$1:$H$999,6,FALSE)),0,VLOOKUP(Summary!$A167,'District 23'!$A$1:$H$999,6,FALSE))+IF(ISNA(VLOOKUP(Summary!$A167,'District 24'!$A$1:$H$999,6,FALSE)),0,VLOOKUP(Summary!$A167,'District 24'!$A$1:$H$999,6,FALSE))+IF(ISNA(VLOOKUP(Summary!$A167,'District 25'!$A$1:$H$999,6,FALSE)),0,VLOOKUP(Summary!$A167,'District 25'!$A$1:$H$999,6,FALSE))+IF(ISNA(VLOOKUP(Summary!$A167,'District 26'!$A$1:$H$999,6,FALSE)),0,VLOOKUP(Summary!$A167,'District 26'!$A$1:$H$999,6,FALSE))+IF(ISNA(VLOOKUP(Summary!$A167,'District 27'!$A$1:$H$999,6,FALSE)),0,VLOOKUP(Summary!$A167,'District 27'!$A$1:$H$999,6,FALSE))+IF(ISNA(VLOOKUP(Summary!$A167,'District 28'!$A$1:$H$999,6,FALSE)),0,VLOOKUP(Summary!$A167,'District 28'!$A$1:$H$999,6,FALSE))+IF(ISNA(VLOOKUP(Summary!$A167,'District 29'!$A$1:$H$999,6,FALSE)),0,VLOOKUP(Summary!$A167,'District 29'!$A$1:$H$999,6,FALSE))</f>
        <v>4</v>
      </c>
      <c r="G167" s="11">
        <f>IF(ISNA(VLOOKUP(Summary!$A167,'District 0'!$A$1:$H$999,7,FALSE)),0,VLOOKUP(Summary!$A167,'District 0'!$A$1:$H$999,7,FALSE))+IF(ISNA(VLOOKUP(Summary!$A167,'District 1'!$A$1:$H$999,7,FALSE)),0,VLOOKUP(Summary!$A167,'District 1'!$A$1:$H$999,7,FALSE))+IF(ISNA(VLOOKUP(Summary!$A167,'District 2'!$A$1:$H$999,7,FALSE)),0,VLOOKUP(Summary!$A167,'District 2'!$A$1:$H$999,7,FALSE))+IF(ISNA(VLOOKUP(Summary!$A167,'District 3'!$A$1:$H$999,7,FALSE)),0,VLOOKUP(Summary!$A167,'District 3'!$A$1:$H$999,7,FALSE))+IF(ISNA(VLOOKUP(Summary!$A167,'District 4'!$A$1:$H$999,7,FALSE)),0,VLOOKUP(Summary!$A167,'District 4'!$A$1:$H$999,7,FALSE))+IF(ISNA(VLOOKUP(Summary!$A167,'District 5'!$A$1:$H$999,7,FALSE)),0,VLOOKUP(Summary!$A167,'District 5'!$A$1:$H$999,7,FALSE))+IF(ISNA(VLOOKUP(Summary!$A167,'District 6'!$A$1:$H$999,7,FALSE)),0,VLOOKUP(Summary!$A167,'District 6'!$A$1:$H$999,7,FALSE))+IF(ISNA(VLOOKUP(Summary!$A167,'District 7'!$A$1:$H$999,7,FALSE)),0,VLOOKUP(Summary!$A167,'District 7'!$A$1:$H$999,7,FALSE))+IF(ISNA(VLOOKUP(Summary!$A167,'District 8'!$A$1:$H$999,7,FALSE)),0,VLOOKUP(Summary!$A167,'District 8'!$A$1:$H$999,7,FALSE))+IF(ISNA(VLOOKUP(Summary!$A167,'District 9'!$A$1:$H$999,7,FALSE)),0,VLOOKUP(Summary!$A167,'District 9'!$A$1:$H$999,7,FALSE))+IF(ISNA(VLOOKUP(Summary!$A167,'District 10'!$A$1:$H$999,7,FALSE)),0,VLOOKUP(Summary!$A167,'District 10'!$A$1:$H$999,7,FALSE))+IF(ISNA(VLOOKUP(Summary!$A167,'District 11'!$A$1:$H$999,7,FALSE)),0,VLOOKUP(Summary!$A167,'District 11'!$A$1:$H$999,7,FALSE))+IF(ISNA(VLOOKUP(Summary!$A167,'District 12'!$A$1:$H$999,7,FALSE)),0,VLOOKUP(Summary!$A167,'District 12'!$A$1:$H$999,7,FALSE))+IF(ISNA(VLOOKUP(Summary!$A167,'District 13'!$A$1:$H$999,7,FALSE)),0,VLOOKUP(Summary!$A167,'District 13'!$A$1:$H$999,7,FALSE))+IF(ISNA(VLOOKUP(Summary!$A167,'District 14'!$A$1:$H$999,7,FALSE)),0,VLOOKUP(Summary!$A167,'District 14'!$A$1:$H$999,7,FALSE))+IF(ISNA(VLOOKUP(Summary!$A167,'District 15'!$A$1:$H$999,7,FALSE)),0,VLOOKUP(Summary!$A167,'District 15'!$A$1:$H$999,7,FALSE))+IF(ISNA(VLOOKUP(Summary!$A167,'District 16'!$A$1:$H$999,7,FALSE)),0,VLOOKUP(Summary!$A167,'District 16'!$A$1:$H$999,7,FALSE))+IF(ISNA(VLOOKUP(Summary!$A167,'District 17'!$A$1:$H$999,7,FALSE)),0,VLOOKUP(Summary!$A167,'District 17'!$A$1:$H$999,7,FALSE))+IF(ISNA(VLOOKUP(Summary!$A167,'District 18'!$A$1:$H$999,7,FALSE)),0,VLOOKUP(Summary!$A167,'District 18'!$A$1:$H$999,7,FALSE))+IF(ISNA(VLOOKUP(Summary!$A167,'District 19'!$A$1:$H$999,7,FALSE)),0,VLOOKUP(Summary!$A167,'District 19'!$A$1:$H$999,7,FALSE))+IF(ISNA(VLOOKUP(Summary!$A167,'District 20'!$A$1:$H$999,7,FALSE)),0,VLOOKUP(Summary!$A167,'District 20'!$A$1:$H$999,7,FALSE))+IF(ISNA(VLOOKUP(Summary!$A167,'District 21'!$A$1:$H$999,7,FALSE)),0,VLOOKUP(Summary!$A167,'District 21'!$A$1:$H$999,7,FALSE))+IF(ISNA(VLOOKUP(Summary!$A167,'District 22'!$A$1:$H$999,7,FALSE)),0,VLOOKUP(Summary!$A167,'District 22'!$A$1:$H$999,7,FALSE))+IF(ISNA(VLOOKUP(Summary!$A167,'District 23'!$A$1:$H$999,7,FALSE)),0,VLOOKUP(Summary!$A167,'District 23'!$A$1:$H$999,7,FALSE))+IF(ISNA(VLOOKUP(Summary!$A167,'District 24'!$A$1:$H$999,7,FALSE)),0,VLOOKUP(Summary!$A167,'District 24'!$A$1:$H$999,7,FALSE))+IF(ISNA(VLOOKUP(Summary!$A167,'District 25'!$A$1:$H$999,7,FALSE)),0,VLOOKUP(Summary!$A167,'District 25'!$A$1:$H$999,7,FALSE))+IF(ISNA(VLOOKUP(Summary!$A167,'District 26'!$A$1:$H$999,7,FALSE)),0,VLOOKUP(Summary!$A167,'District 26'!$A$1:$H$999,7,FALSE))+IF(ISNA(VLOOKUP(Summary!$A167,'District 27'!$A$1:$H$999,7,FALSE)),0,VLOOKUP(Summary!$A167,'District 27'!$A$1:$H$999,7,FALSE))+IF(ISNA(VLOOKUP(Summary!$A167,'District 28'!$A$1:$H$999,7,FALSE)),0,VLOOKUP(Summary!$A167,'District 28'!$A$1:$H$999,7,FALSE))+IF(ISNA(VLOOKUP(Summary!$A167,'District 29'!$A$1:$H$999,7,FALSE)),0,VLOOKUP(Summary!$A167,'District 29'!$A$1:$H$999,7,FALSE))</f>
        <v>1</v>
      </c>
      <c r="H167" s="11">
        <f>IF(ISNA(VLOOKUP(Summary!$A167,'District 0'!$A$1:$H$999,8,FALSE)),0,VLOOKUP(Summary!$A167,'District 0'!$A$1:$H$999,8,FALSE))+IF(ISNA(VLOOKUP(Summary!$A167,'District 1'!$A$1:$H$999,8,FALSE)),0,VLOOKUP(Summary!$A167,'District 1'!$A$1:$H$999,8,FALSE))+IF(ISNA(VLOOKUP(Summary!$A167,'District 2'!$A$1:$H$999,8,FALSE)),0,VLOOKUP(Summary!$A167,'District 2'!$A$1:$H$999,8,FALSE))+IF(ISNA(VLOOKUP(Summary!$A167,'District 3'!$A$1:$H$999,8,FALSE)),0,VLOOKUP(Summary!$A167,'District 3'!$A$1:$H$999,8,FALSE))+IF(ISNA(VLOOKUP(Summary!$A167,'District 4'!$A$1:$H$999,8,FALSE)),0,VLOOKUP(Summary!$A167,'District 4'!$A$1:$H$999,8,FALSE))+IF(ISNA(VLOOKUP(Summary!$A167,'District 5'!$A$1:$H$999,8,FALSE)),0,VLOOKUP(Summary!$A167,'District 5'!$A$1:$H$999,8,FALSE))+IF(ISNA(VLOOKUP(Summary!$A167,'District 6'!$A$1:$H$999,8,FALSE)),0,VLOOKUP(Summary!$A167,'District 6'!$A$1:$H$999,8,FALSE))+IF(ISNA(VLOOKUP(Summary!$A167,'District 7'!$A$1:$H$999,8,FALSE)),0,VLOOKUP(Summary!$A167,'District 7'!$A$1:$H$999,8,FALSE))+IF(ISNA(VLOOKUP(Summary!$A167,'District 8'!$A$1:$H$999,8,FALSE)),0,VLOOKUP(Summary!$A167,'District 8'!$A$1:$H$999,8,FALSE))+IF(ISNA(VLOOKUP(Summary!$A167,'District 9'!$A$1:$H$999,8,FALSE)),0,VLOOKUP(Summary!$A167,'District 9'!$A$1:$H$999,8,FALSE))+IF(ISNA(VLOOKUP(Summary!$A167,'District 10'!$A$1:$H$999,8,FALSE)),0,VLOOKUP(Summary!$A167,'District 10'!$A$1:$H$999,8,FALSE))+IF(ISNA(VLOOKUP(Summary!$A167,'District 11'!$A$1:$H$999,8,FALSE)),0,VLOOKUP(Summary!$A167,'District 11'!$A$1:$H$999,8,FALSE))+IF(ISNA(VLOOKUP(Summary!$A167,'District 12'!$A$1:$H$999,8,FALSE)),0,VLOOKUP(Summary!$A167,'District 12'!$A$1:$H$999,8,FALSE))+IF(ISNA(VLOOKUP(Summary!$A167,'District 13'!$A$1:$H$999,8,FALSE)),0,VLOOKUP(Summary!$A167,'District 13'!$A$1:$H$999,8,FALSE))+IF(ISNA(VLOOKUP(Summary!$A167,'District 14'!$A$1:$H$999,8,FALSE)),0,VLOOKUP(Summary!$A167,'District 14'!$A$1:$H$999,8,FALSE))+IF(ISNA(VLOOKUP(Summary!$A167,'District 15'!$A$1:$H$999,8,FALSE)),0,VLOOKUP(Summary!$A167,'District 15'!$A$1:$H$999,8,FALSE))+IF(ISNA(VLOOKUP(Summary!$A167,'District 16'!$A$1:$H$999,8,FALSE)),0,VLOOKUP(Summary!$A167,'District 16'!$A$1:$H$999,8,FALSE))+IF(ISNA(VLOOKUP(Summary!$A167,'District 17'!$A$1:$H$999,8,FALSE)),0,VLOOKUP(Summary!$A167,'District 17'!$A$1:$H$999,8,FALSE))+IF(ISNA(VLOOKUP(Summary!$A167,'District 18'!$A$1:$H$999,8,FALSE)),0,VLOOKUP(Summary!$A167,'District 18'!$A$1:$H$999,8,FALSE))+IF(ISNA(VLOOKUP(Summary!$A167,'District 19'!$A$1:$H$999,8,FALSE)),0,VLOOKUP(Summary!$A167,'District 19'!$A$1:$H$999,8,FALSE))+IF(ISNA(VLOOKUP(Summary!$A167,'District 20'!$A$1:$H$999,8,FALSE)),0,VLOOKUP(Summary!$A167,'District 20'!$A$1:$H$999,8,FALSE))+IF(ISNA(VLOOKUP(Summary!$A167,'District 21'!$A$1:$H$999,8,FALSE)),0,VLOOKUP(Summary!$A167,'District 21'!$A$1:$H$999,8,FALSE))+IF(ISNA(VLOOKUP(Summary!$A167,'District 22'!$A$1:$H$999,8,FALSE)),0,VLOOKUP(Summary!$A167,'District 22'!$A$1:$H$999,8,FALSE))+IF(ISNA(VLOOKUP(Summary!$A167,'District 23'!$A$1:$H$999,8,FALSE)),0,VLOOKUP(Summary!$A167,'District 23'!$A$1:$H$999,8,FALSE))+IF(ISNA(VLOOKUP(Summary!$A167,'District 24'!$A$1:$H$999,8,FALSE)),0,VLOOKUP(Summary!$A167,'District 24'!$A$1:$H$999,8,FALSE))+IF(ISNA(VLOOKUP(Summary!$A167,'District 25'!$A$1:$H$999,8,FALSE)),0,VLOOKUP(Summary!$A167,'District 25'!$A$1:$H$999,8,FALSE))+IF(ISNA(VLOOKUP(Summary!$A167,'District 26'!$A$1:$H$999,8,FALSE)),0,VLOOKUP(Summary!$A167,'District 26'!$A$1:$H$999,8,FALSE))+IF(ISNA(VLOOKUP(Summary!$A167,'District 27'!$A$1:$H$999,8,FALSE)),0,VLOOKUP(Summary!$A167,'District 27'!$A$1:$H$999,8,FALSE))+IF(ISNA(VLOOKUP(Summary!$A167,'District 28'!$A$1:$H$999,8,FALSE)),0,VLOOKUP(Summary!$A167,'District 28'!$A$1:$H$999,8,FALSE))+IF(ISNA(VLOOKUP(Summary!$A167,'District 29'!$A$1:$H$999,8,FALSE)),0,VLOOKUP(Summary!$A167,'District 29'!$A$1:$H$999,8,FALSE))</f>
        <v>128</v>
      </c>
      <c r="I167" s="7">
        <f t="shared" si="3"/>
        <v>150</v>
      </c>
      <c r="J167" s="8" t="s">
        <v>22</v>
      </c>
      <c r="K167" s="8" t="s">
        <v>11</v>
      </c>
      <c r="L167" s="9">
        <v>43662</v>
      </c>
      <c r="M167" s="8">
        <v>150</v>
      </c>
      <c r="N167" s="10">
        <f>H167/M167</f>
        <v>0.85333333333333339</v>
      </c>
      <c r="O167" s="10">
        <f>I167/M167</f>
        <v>1</v>
      </c>
    </row>
    <row r="168" spans="1:15" s="5" customFormat="1" x14ac:dyDescent="0.2">
      <c r="A168" s="6">
        <v>100070</v>
      </c>
      <c r="B168" s="11">
        <f>IF(ISNA(VLOOKUP(Summary!$A168,'District 0'!$A$1:$H$999,2,FALSE)),0,VLOOKUP(Summary!$A168,'District 0'!$A$1:$H$999,2,FALSE))+IF(ISNA(VLOOKUP(Summary!$A168,'District 1'!$A$1:$H$999,2,FALSE)),0,VLOOKUP(Summary!$A168,'District 1'!$A$1:$H$999,2,FALSE))+IF(ISNA(VLOOKUP(Summary!$A168,'District 2'!$A$1:$H$999,2,FALSE)),0,VLOOKUP(Summary!$A168,'District 2'!$A$1:$H$999,2,FALSE))+IF(ISNA(VLOOKUP(Summary!$A168,'District 3'!$A$1:$H$999,2,FALSE)),0,VLOOKUP(Summary!$A168,'District 3'!$A$1:$H$999,2,FALSE))+IF(ISNA(VLOOKUP(Summary!$A168,'District 4'!$A$1:$H$999,2,FALSE)),0,VLOOKUP(Summary!$A168,'District 4'!$A$1:$H$999,2,FALSE))+IF(ISNA(VLOOKUP(Summary!$A168,'District 5'!$A$1:$H$999,2,FALSE)),0,VLOOKUP(Summary!$A168,'District 5'!$A$1:$H$999,2,FALSE))+IF(ISNA(VLOOKUP(Summary!$A168,'District 6'!$A$1:$H$999,2,FALSE)),0,VLOOKUP(Summary!$A168,'District 6'!$A$1:$H$999,2,FALSE))+IF(ISNA(VLOOKUP(Summary!$A168,'District 7'!$A$1:$H$999,2,FALSE)),0,VLOOKUP(Summary!$A168,'District 7'!$A$1:$H$999,2,FALSE))+IF(ISNA(VLOOKUP(Summary!$A168,'District 8'!$A$1:$H$999,2,FALSE)),0,VLOOKUP(Summary!$A168,'District 8'!$A$1:$H$999,2,FALSE))+IF(ISNA(VLOOKUP(Summary!$A168,'District 9'!$A$1:$H$999,2,FALSE)),0,VLOOKUP(Summary!$A168,'District 9'!$A$1:$H$999,2,FALSE))+IF(ISNA(VLOOKUP(Summary!$A168,'District 10'!$A$1:$H$999,2,FALSE)),0,VLOOKUP(Summary!$A168,'District 10'!$A$1:$H$999,2,FALSE))+IF(ISNA(VLOOKUP(Summary!$A168,'District 11'!$A$1:$H$999,2,FALSE)),0,VLOOKUP(Summary!$A168,'District 11'!$A$1:$H$999,2,FALSE))+IF(ISNA(VLOOKUP(Summary!$A168,'District 12'!$A$1:$H$999,2,FALSE)),0,VLOOKUP(Summary!$A168,'District 12'!$A$1:$H$999,2,FALSE))+IF(ISNA(VLOOKUP(Summary!$A168,'District 13'!$A$1:$H$999,2,FALSE)),0,VLOOKUP(Summary!$A168,'District 13'!$A$1:$H$999,2,FALSE))+IF(ISNA(VLOOKUP(Summary!$A168,'District 14'!$A$1:$H$999,2,FALSE)),0,VLOOKUP(Summary!$A168,'District 14'!$A$1:$H$999,2,FALSE))+IF(ISNA(VLOOKUP(Summary!$A168,'District 15'!$A$1:$H$999,2,FALSE)),0,VLOOKUP(Summary!$A168,'District 15'!$A$1:$H$999,2,FALSE))+IF(ISNA(VLOOKUP(Summary!$A168,'District 16'!$A$1:$H$999,2,FALSE)),0,VLOOKUP(Summary!$A168,'District 16'!$A$1:$H$999,2,FALSE))+IF(ISNA(VLOOKUP(Summary!$A168,'District 17'!$A$1:$H$999,2,FALSE)),0,VLOOKUP(Summary!$A168,'District 17'!$A$1:$H$999,2,FALSE))+IF(ISNA(VLOOKUP(Summary!$A168,'District 18'!$A$1:$H$999,2,FALSE)),0,VLOOKUP(Summary!$A168,'District 18'!$A$1:$H$999,2,FALSE))+IF(ISNA(VLOOKUP(Summary!$A168,'District 19'!$A$1:$H$999,2,FALSE)),0,VLOOKUP(Summary!$A168,'District 19'!$A$1:$H$999,2,FALSE))+IF(ISNA(VLOOKUP(Summary!$A168,'District 20'!$A$1:$H$999,2,FALSE)),0,VLOOKUP(Summary!$A168,'District 20'!$A$1:$H$999,2,FALSE))+IF(ISNA(VLOOKUP(Summary!$A168,'District 21'!$A$1:$H$999,2,FALSE)),0,VLOOKUP(Summary!$A168,'District 21'!$A$1:$H$999,2,FALSE))+IF(ISNA(VLOOKUP(Summary!$A168,'District 22'!$A$1:$H$999,2,FALSE)),0,VLOOKUP(Summary!$A168,'District 22'!$A$1:$H$999,2,FALSE))+IF(ISNA(VLOOKUP(Summary!$A168,'District 23'!$A$1:$H$999,2,FALSE)),0,VLOOKUP(Summary!$A168,'District 23'!$A$1:$H$999,2,FALSE))+IF(ISNA(VLOOKUP(Summary!$A168,'District 24'!$A$1:$H$999,2,FALSE)),0,VLOOKUP(Summary!$A168,'District 24'!$A$1:$H$999,2,FALSE))+IF(ISNA(VLOOKUP(Summary!$A168,'District 25'!$A$1:$H$999,2,FALSE)),0,VLOOKUP(Summary!$A168,'District 25'!$A$1:$H$999,2,FALSE))+IF(ISNA(VLOOKUP(Summary!$A168,'District 26'!$A$1:$H$999,2,FALSE)),0,VLOOKUP(Summary!$A168,'District 26'!$A$1:$H$999,2,FALSE))+IF(ISNA(VLOOKUP(Summary!$A168,'District 27'!$A$1:$H$999,2,FALSE)),0,VLOOKUP(Summary!$A168,'District 27'!$A$1:$H$999,2,FALSE))+IF(ISNA(VLOOKUP(Summary!$A168,'District 28'!$A$1:$H$999,2,FALSE)),0,VLOOKUP(Summary!$A168,'District 28'!$A$1:$H$999,2,FALSE))+IF(ISNA(VLOOKUP(Summary!$A168,'District 29'!$A$1:$H$999,2,FALSE)),0,VLOOKUP(Summary!$A168,'District 29'!$A$1:$H$999,2,FALSE))</f>
        <v>0</v>
      </c>
      <c r="C168" s="11">
        <f>IF(ISNA(VLOOKUP(Summary!$A168,'District 0'!$A$1:$H$999,3,FALSE)),0,VLOOKUP(Summary!$A168,'District 0'!$A$1:$H$999,3,FALSE))+IF(ISNA(VLOOKUP(Summary!$A168,'District 1'!$A$1:$H$999,3,FALSE)),0,VLOOKUP(Summary!$A168,'District 1'!$A$1:$H$999,3,FALSE))+IF(ISNA(VLOOKUP(Summary!$A168,'District 2'!$A$1:$H$999,3,FALSE)),0,VLOOKUP(Summary!$A168,'District 2'!$A$1:$H$999,3,FALSE))+IF(ISNA(VLOOKUP(Summary!$A168,'District 3'!$A$1:$H$999,3,FALSE)),0,VLOOKUP(Summary!$A168,'District 3'!$A$1:$H$999,3,FALSE))+IF(ISNA(VLOOKUP(Summary!$A168,'District 4'!$A$1:$H$999,3,FALSE)),0,VLOOKUP(Summary!$A168,'District 4'!$A$1:$H$999,3,FALSE))+IF(ISNA(VLOOKUP(Summary!$A168,'District 5'!$A$1:$H$999,3,FALSE)),0,VLOOKUP(Summary!$A168,'District 5'!$A$1:$H$999,3,FALSE))+IF(ISNA(VLOOKUP(Summary!$A168,'District 6'!$A$1:$H$999,3,FALSE)),0,VLOOKUP(Summary!$A168,'District 6'!$A$1:$H$999,3,FALSE))+IF(ISNA(VLOOKUP(Summary!$A168,'District 7'!$A$1:$H$999,3,FALSE)),0,VLOOKUP(Summary!$A168,'District 7'!$A$1:$H$999,3,FALSE))+IF(ISNA(VLOOKUP(Summary!$A168,'District 8'!$A$1:$H$999,3,FALSE)),0,VLOOKUP(Summary!$A168,'District 8'!$A$1:$H$999,3,FALSE))+IF(ISNA(VLOOKUP(Summary!$A168,'District 9'!$A$1:$H$999,3,FALSE)),0,VLOOKUP(Summary!$A168,'District 9'!$A$1:$H$999,3,FALSE))+IF(ISNA(VLOOKUP(Summary!$A168,'District 10'!$A$1:$H$999,3,FALSE)),0,VLOOKUP(Summary!$A168,'District 10'!$A$1:$H$999,3,FALSE))+IF(ISNA(VLOOKUP(Summary!$A168,'District 11'!$A$1:$H$999,3,FALSE)),0,VLOOKUP(Summary!$A168,'District 11'!$A$1:$H$999,3,FALSE))+IF(ISNA(VLOOKUP(Summary!$A168,'District 12'!$A$1:$H$999,3,FALSE)),0,VLOOKUP(Summary!$A168,'District 12'!$A$1:$H$999,3,FALSE))+IF(ISNA(VLOOKUP(Summary!$A168,'District 13'!$A$1:$H$999,3,FALSE)),0,VLOOKUP(Summary!$A168,'District 13'!$A$1:$H$999,3,FALSE))+IF(ISNA(VLOOKUP(Summary!$A168,'District 14'!$A$1:$H$999,3,FALSE)),0,VLOOKUP(Summary!$A168,'District 14'!$A$1:$H$999,3,FALSE))+IF(ISNA(VLOOKUP(Summary!$A168,'District 15'!$A$1:$H$999,3,FALSE)),0,VLOOKUP(Summary!$A168,'District 15'!$A$1:$H$999,3,FALSE))+IF(ISNA(VLOOKUP(Summary!$A168,'District 16'!$A$1:$H$999,3,FALSE)),0,VLOOKUP(Summary!$A168,'District 16'!$A$1:$H$999,3,FALSE))+IF(ISNA(VLOOKUP(Summary!$A168,'District 17'!$A$1:$H$999,3,FALSE)),0,VLOOKUP(Summary!$A168,'District 17'!$A$1:$H$999,3,FALSE))+IF(ISNA(VLOOKUP(Summary!$A168,'District 18'!$A$1:$H$999,3,FALSE)),0,VLOOKUP(Summary!$A168,'District 18'!$A$1:$H$999,3,FALSE))+IF(ISNA(VLOOKUP(Summary!$A168,'District 19'!$A$1:$H$999,3,FALSE)),0,VLOOKUP(Summary!$A168,'District 19'!$A$1:$H$999,3,FALSE))+IF(ISNA(VLOOKUP(Summary!$A168,'District 20'!$A$1:$H$999,3,FALSE)),0,VLOOKUP(Summary!$A168,'District 20'!$A$1:$H$999,3,FALSE))+IF(ISNA(VLOOKUP(Summary!$A168,'District 21'!$A$1:$H$999,3,FALSE)),0,VLOOKUP(Summary!$A168,'District 21'!$A$1:$H$999,3,FALSE))+IF(ISNA(VLOOKUP(Summary!$A168,'District 22'!$A$1:$H$999,3,FALSE)),0,VLOOKUP(Summary!$A168,'District 22'!$A$1:$H$999,3,FALSE))+IF(ISNA(VLOOKUP(Summary!$A168,'District 23'!$A$1:$H$999,3,FALSE)),0,VLOOKUP(Summary!$A168,'District 23'!$A$1:$H$999,3,FALSE))+IF(ISNA(VLOOKUP(Summary!$A168,'District 24'!$A$1:$H$999,3,FALSE)),0,VLOOKUP(Summary!$A168,'District 24'!$A$1:$H$999,3,FALSE))+IF(ISNA(VLOOKUP(Summary!$A168,'District 25'!$A$1:$H$999,3,FALSE)),0,VLOOKUP(Summary!$A168,'District 25'!$A$1:$H$999,3,FALSE))+IF(ISNA(VLOOKUP(Summary!$A168,'District 26'!$A$1:$H$999,3,FALSE)),0,VLOOKUP(Summary!$A168,'District 26'!$A$1:$H$999,3,FALSE))+IF(ISNA(VLOOKUP(Summary!$A168,'District 27'!$A$1:$H$999,3,FALSE)),0,VLOOKUP(Summary!$A168,'District 27'!$A$1:$H$999,3,FALSE))+IF(ISNA(VLOOKUP(Summary!$A168,'District 28'!$A$1:$H$999,3,FALSE)),0,VLOOKUP(Summary!$A168,'District 28'!$A$1:$H$999,3,FALSE))+IF(ISNA(VLOOKUP(Summary!$A168,'District 29'!$A$1:$H$999,3,FALSE)),0,VLOOKUP(Summary!$A168,'District 29'!$A$1:$H$999,3,FALSE))</f>
        <v>0</v>
      </c>
      <c r="D168" s="11">
        <f>IF(ISNA(VLOOKUP(Summary!$A168,'District 0'!$A$1:$H$999,4,FALSE)),0,VLOOKUP(Summary!$A168,'District 0'!$A$1:$H$999,4,FALSE))+IF(ISNA(VLOOKUP(Summary!$A168,'District 1'!$A$1:$H$999,4,FALSE)),0,VLOOKUP(Summary!$A168,'District 1'!$A$1:$H$999,4,FALSE))+IF(ISNA(VLOOKUP(Summary!$A168,'District 2'!$A$1:$H$999,4,FALSE)),0,VLOOKUP(Summary!$A168,'District 2'!$A$1:$H$999,4,FALSE))+IF(ISNA(VLOOKUP(Summary!$A168,'District 3'!$A$1:$H$999,4,FALSE)),0,VLOOKUP(Summary!$A168,'District 3'!$A$1:$H$999,4,FALSE))+IF(ISNA(VLOOKUP(Summary!$A168,'District 4'!$A$1:$H$999,4,FALSE)),0,VLOOKUP(Summary!$A168,'District 4'!$A$1:$H$999,4,FALSE))+IF(ISNA(VLOOKUP(Summary!$A168,'District 5'!$A$1:$H$999,4,FALSE)),0,VLOOKUP(Summary!$A168,'District 5'!$A$1:$H$999,4,FALSE))+IF(ISNA(VLOOKUP(Summary!$A168,'District 6'!$A$1:$H$999,4,FALSE)),0,VLOOKUP(Summary!$A168,'District 6'!$A$1:$H$999,4,FALSE))+IF(ISNA(VLOOKUP(Summary!$A168,'District 7'!$A$1:$H$999,4,FALSE)),0,VLOOKUP(Summary!$A168,'District 7'!$A$1:$H$999,4,FALSE))+IF(ISNA(VLOOKUP(Summary!$A168,'District 8'!$A$1:$H$999,4,FALSE)),0,VLOOKUP(Summary!$A168,'District 8'!$A$1:$H$999,4,FALSE))+IF(ISNA(VLOOKUP(Summary!$A168,'District 9'!$A$1:$H$999,4,FALSE)),0,VLOOKUP(Summary!$A168,'District 9'!$A$1:$H$999,4,FALSE))+IF(ISNA(VLOOKUP(Summary!$A168,'District 10'!$A$1:$H$999,4,FALSE)),0,VLOOKUP(Summary!$A168,'District 10'!$A$1:$H$999,4,FALSE))+IF(ISNA(VLOOKUP(Summary!$A168,'District 11'!$A$1:$H$999,4,FALSE)),0,VLOOKUP(Summary!$A168,'District 11'!$A$1:$H$999,4,FALSE))+IF(ISNA(VLOOKUP(Summary!$A168,'District 12'!$A$1:$H$999,4,FALSE)),0,VLOOKUP(Summary!$A168,'District 12'!$A$1:$H$999,4,FALSE))+IF(ISNA(VLOOKUP(Summary!$A168,'District 13'!$A$1:$H$999,4,FALSE)),0,VLOOKUP(Summary!$A168,'District 13'!$A$1:$H$999,4,FALSE))+IF(ISNA(VLOOKUP(Summary!$A168,'District 14'!$A$1:$H$999,4,FALSE)),0,VLOOKUP(Summary!$A168,'District 14'!$A$1:$H$999,4,FALSE))+IF(ISNA(VLOOKUP(Summary!$A168,'District 15'!$A$1:$H$999,4,FALSE)),0,VLOOKUP(Summary!$A168,'District 15'!$A$1:$H$999,4,FALSE))+IF(ISNA(VLOOKUP(Summary!$A168,'District 16'!$A$1:$H$999,4,FALSE)),0,VLOOKUP(Summary!$A168,'District 16'!$A$1:$H$999,4,FALSE))+IF(ISNA(VLOOKUP(Summary!$A168,'District 17'!$A$1:$H$999,4,FALSE)),0,VLOOKUP(Summary!$A168,'District 17'!$A$1:$H$999,4,FALSE))+IF(ISNA(VLOOKUP(Summary!$A168,'District 18'!$A$1:$H$999,4,FALSE)),0,VLOOKUP(Summary!$A168,'District 18'!$A$1:$H$999,4,FALSE))+IF(ISNA(VLOOKUP(Summary!$A168,'District 19'!$A$1:$H$999,4,FALSE)),0,VLOOKUP(Summary!$A168,'District 19'!$A$1:$H$999,4,FALSE))+IF(ISNA(VLOOKUP(Summary!$A168,'District 20'!$A$1:$H$999,4,FALSE)),0,VLOOKUP(Summary!$A168,'District 20'!$A$1:$H$999,4,FALSE))+IF(ISNA(VLOOKUP(Summary!$A168,'District 21'!$A$1:$H$999,4,FALSE)),0,VLOOKUP(Summary!$A168,'District 21'!$A$1:$H$999,4,FALSE))+IF(ISNA(VLOOKUP(Summary!$A168,'District 22'!$A$1:$H$999,4,FALSE)),0,VLOOKUP(Summary!$A168,'District 22'!$A$1:$H$999,4,FALSE))+IF(ISNA(VLOOKUP(Summary!$A168,'District 23'!$A$1:$H$999,4,FALSE)),0,VLOOKUP(Summary!$A168,'District 23'!$A$1:$H$999,4,FALSE))+IF(ISNA(VLOOKUP(Summary!$A168,'District 24'!$A$1:$H$999,4,FALSE)),0,VLOOKUP(Summary!$A168,'District 24'!$A$1:$H$999,4,FALSE))+IF(ISNA(VLOOKUP(Summary!$A168,'District 25'!$A$1:$H$999,4,FALSE)),0,VLOOKUP(Summary!$A168,'District 25'!$A$1:$H$999,4,FALSE))+IF(ISNA(VLOOKUP(Summary!$A168,'District 26'!$A$1:$H$999,4,FALSE)),0,VLOOKUP(Summary!$A168,'District 26'!$A$1:$H$999,4,FALSE))+IF(ISNA(VLOOKUP(Summary!$A168,'District 27'!$A$1:$H$999,4,FALSE)),0,VLOOKUP(Summary!$A168,'District 27'!$A$1:$H$999,4,FALSE))+IF(ISNA(VLOOKUP(Summary!$A168,'District 28'!$A$1:$H$999,4,FALSE)),0,VLOOKUP(Summary!$A168,'District 28'!$A$1:$H$999,4,FALSE))+IF(ISNA(VLOOKUP(Summary!$A168,'District 29'!$A$1:$H$999,4,FALSE)),0,VLOOKUP(Summary!$A168,'District 29'!$A$1:$H$999,4,FALSE))</f>
        <v>0</v>
      </c>
      <c r="E168" s="11">
        <f>IF(ISNA(VLOOKUP(Summary!$A168,'District 0'!$A$1:$H$999,5,FALSE)),0,VLOOKUP(Summary!$A168,'District 0'!$A$1:$H$999,5,FALSE))+IF(ISNA(VLOOKUP(Summary!$A168,'District 1'!$A$1:$H$999,5,FALSE)),0,VLOOKUP(Summary!$A168,'District 1'!$A$1:$H$999,5,FALSE))+IF(ISNA(VLOOKUP(Summary!$A168,'District 2'!$A$1:$H$999,5,FALSE)),0,VLOOKUP(Summary!$A168,'District 2'!$A$1:$H$999,5,FALSE))+IF(ISNA(VLOOKUP(Summary!$A168,'District 3'!$A$1:$H$999,5,FALSE)),0,VLOOKUP(Summary!$A168,'District 3'!$A$1:$H$999,5,FALSE))+IF(ISNA(VLOOKUP(Summary!$A168,'District 4'!$A$1:$H$999,5,FALSE)),0,VLOOKUP(Summary!$A168,'District 4'!$A$1:$H$999,5,FALSE))+IF(ISNA(VLOOKUP(Summary!$A168,'District 5'!$A$1:$H$999,5,FALSE)),0,VLOOKUP(Summary!$A168,'District 5'!$A$1:$H$999,5,FALSE))+IF(ISNA(VLOOKUP(Summary!$A168,'District 6'!$A$1:$H$999,5,FALSE)),0,VLOOKUP(Summary!$A168,'District 6'!$A$1:$H$999,5,FALSE))+IF(ISNA(VLOOKUP(Summary!$A168,'District 7'!$A$1:$H$999,5,FALSE)),0,VLOOKUP(Summary!$A168,'District 7'!$A$1:$H$999,5,FALSE))+IF(ISNA(VLOOKUP(Summary!$A168,'District 8'!$A$1:$H$999,5,FALSE)),0,VLOOKUP(Summary!$A168,'District 8'!$A$1:$H$999,5,FALSE))+IF(ISNA(VLOOKUP(Summary!$A168,'District 9'!$A$1:$H$999,5,FALSE)),0,VLOOKUP(Summary!$A168,'District 9'!$A$1:$H$999,5,FALSE))+IF(ISNA(VLOOKUP(Summary!$A168,'District 10'!$A$1:$H$999,5,FALSE)),0,VLOOKUP(Summary!$A168,'District 10'!$A$1:$H$999,5,FALSE))+IF(ISNA(VLOOKUP(Summary!$A168,'District 11'!$A$1:$H$999,5,FALSE)),0,VLOOKUP(Summary!$A168,'District 11'!$A$1:$H$999,5,FALSE))+IF(ISNA(VLOOKUP(Summary!$A168,'District 12'!$A$1:$H$999,5,FALSE)),0,VLOOKUP(Summary!$A168,'District 12'!$A$1:$H$999,5,FALSE))+IF(ISNA(VLOOKUP(Summary!$A168,'District 13'!$A$1:$H$999,5,FALSE)),0,VLOOKUP(Summary!$A168,'District 13'!$A$1:$H$999,5,FALSE))+IF(ISNA(VLOOKUP(Summary!$A168,'District 14'!$A$1:$H$999,5,FALSE)),0,VLOOKUP(Summary!$A168,'District 14'!$A$1:$H$999,5,FALSE))+IF(ISNA(VLOOKUP(Summary!$A168,'District 15'!$A$1:$H$999,5,FALSE)),0,VLOOKUP(Summary!$A168,'District 15'!$A$1:$H$999,5,FALSE))+IF(ISNA(VLOOKUP(Summary!$A168,'District 16'!$A$1:$H$999,5,FALSE)),0,VLOOKUP(Summary!$A168,'District 16'!$A$1:$H$999,5,FALSE))+IF(ISNA(VLOOKUP(Summary!$A168,'District 17'!$A$1:$H$999,5,FALSE)),0,VLOOKUP(Summary!$A168,'District 17'!$A$1:$H$999,5,FALSE))+IF(ISNA(VLOOKUP(Summary!$A168,'District 18'!$A$1:$H$999,5,FALSE)),0,VLOOKUP(Summary!$A168,'District 18'!$A$1:$H$999,5,FALSE))+IF(ISNA(VLOOKUP(Summary!$A168,'District 19'!$A$1:$H$999,5,FALSE)),0,VLOOKUP(Summary!$A168,'District 19'!$A$1:$H$999,5,FALSE))+IF(ISNA(VLOOKUP(Summary!$A168,'District 20'!$A$1:$H$999,5,FALSE)),0,VLOOKUP(Summary!$A168,'District 20'!$A$1:$H$999,5,FALSE))+IF(ISNA(VLOOKUP(Summary!$A168,'District 21'!$A$1:$H$999,5,FALSE)),0,VLOOKUP(Summary!$A168,'District 21'!$A$1:$H$999,5,FALSE))+IF(ISNA(VLOOKUP(Summary!$A168,'District 22'!$A$1:$H$999,5,FALSE)),0,VLOOKUP(Summary!$A168,'District 22'!$A$1:$H$999,5,FALSE))+IF(ISNA(VLOOKUP(Summary!$A168,'District 23'!$A$1:$H$999,5,FALSE)),0,VLOOKUP(Summary!$A168,'District 23'!$A$1:$H$999,5,FALSE))+IF(ISNA(VLOOKUP(Summary!$A168,'District 24'!$A$1:$H$999,5,FALSE)),0,VLOOKUP(Summary!$A168,'District 24'!$A$1:$H$999,5,FALSE))+IF(ISNA(VLOOKUP(Summary!$A168,'District 25'!$A$1:$H$999,5,FALSE)),0,VLOOKUP(Summary!$A168,'District 25'!$A$1:$H$999,5,FALSE))+IF(ISNA(VLOOKUP(Summary!$A168,'District 26'!$A$1:$H$999,5,FALSE)),0,VLOOKUP(Summary!$A168,'District 26'!$A$1:$H$999,5,FALSE))+IF(ISNA(VLOOKUP(Summary!$A168,'District 27'!$A$1:$H$999,5,FALSE)),0,VLOOKUP(Summary!$A168,'District 27'!$A$1:$H$999,5,FALSE))+IF(ISNA(VLOOKUP(Summary!$A168,'District 28'!$A$1:$H$999,5,FALSE)),0,VLOOKUP(Summary!$A168,'District 28'!$A$1:$H$999,5,FALSE))+IF(ISNA(VLOOKUP(Summary!$A168,'District 29'!$A$1:$H$999,5,FALSE)),0,VLOOKUP(Summary!$A168,'District 29'!$A$1:$H$999,5,FALSE))</f>
        <v>0</v>
      </c>
      <c r="F168" s="11">
        <f>IF(ISNA(VLOOKUP(Summary!$A168,'District 0'!$A$1:$H$999,6,FALSE)),0,VLOOKUP(Summary!$A168,'District 0'!$A$1:$H$999,6,FALSE))+IF(ISNA(VLOOKUP(Summary!$A168,'District 1'!$A$1:$H$999,6,FALSE)),0,VLOOKUP(Summary!$A168,'District 1'!$A$1:$H$999,6,FALSE))+IF(ISNA(VLOOKUP(Summary!$A168,'District 2'!$A$1:$H$999,6,FALSE)),0,VLOOKUP(Summary!$A168,'District 2'!$A$1:$H$999,6,FALSE))+IF(ISNA(VLOOKUP(Summary!$A168,'District 3'!$A$1:$H$999,6,FALSE)),0,VLOOKUP(Summary!$A168,'District 3'!$A$1:$H$999,6,FALSE))+IF(ISNA(VLOOKUP(Summary!$A168,'District 4'!$A$1:$H$999,6,FALSE)),0,VLOOKUP(Summary!$A168,'District 4'!$A$1:$H$999,6,FALSE))+IF(ISNA(VLOOKUP(Summary!$A168,'District 5'!$A$1:$H$999,6,FALSE)),0,VLOOKUP(Summary!$A168,'District 5'!$A$1:$H$999,6,FALSE))+IF(ISNA(VLOOKUP(Summary!$A168,'District 6'!$A$1:$H$999,6,FALSE)),0,VLOOKUP(Summary!$A168,'District 6'!$A$1:$H$999,6,FALSE))+IF(ISNA(VLOOKUP(Summary!$A168,'District 7'!$A$1:$H$999,6,FALSE)),0,VLOOKUP(Summary!$A168,'District 7'!$A$1:$H$999,6,FALSE))+IF(ISNA(VLOOKUP(Summary!$A168,'District 8'!$A$1:$H$999,6,FALSE)),0,VLOOKUP(Summary!$A168,'District 8'!$A$1:$H$999,6,FALSE))+IF(ISNA(VLOOKUP(Summary!$A168,'District 9'!$A$1:$H$999,6,FALSE)),0,VLOOKUP(Summary!$A168,'District 9'!$A$1:$H$999,6,FALSE))+IF(ISNA(VLOOKUP(Summary!$A168,'District 10'!$A$1:$H$999,6,FALSE)),0,VLOOKUP(Summary!$A168,'District 10'!$A$1:$H$999,6,FALSE))+IF(ISNA(VLOOKUP(Summary!$A168,'District 11'!$A$1:$H$999,6,FALSE)),0,VLOOKUP(Summary!$A168,'District 11'!$A$1:$H$999,6,FALSE))+IF(ISNA(VLOOKUP(Summary!$A168,'District 12'!$A$1:$H$999,6,FALSE)),0,VLOOKUP(Summary!$A168,'District 12'!$A$1:$H$999,6,FALSE))+IF(ISNA(VLOOKUP(Summary!$A168,'District 13'!$A$1:$H$999,6,FALSE)),0,VLOOKUP(Summary!$A168,'District 13'!$A$1:$H$999,6,FALSE))+IF(ISNA(VLOOKUP(Summary!$A168,'District 14'!$A$1:$H$999,6,FALSE)),0,VLOOKUP(Summary!$A168,'District 14'!$A$1:$H$999,6,FALSE))+IF(ISNA(VLOOKUP(Summary!$A168,'District 15'!$A$1:$H$999,6,FALSE)),0,VLOOKUP(Summary!$A168,'District 15'!$A$1:$H$999,6,FALSE))+IF(ISNA(VLOOKUP(Summary!$A168,'District 16'!$A$1:$H$999,6,FALSE)),0,VLOOKUP(Summary!$A168,'District 16'!$A$1:$H$999,6,FALSE))+IF(ISNA(VLOOKUP(Summary!$A168,'District 17'!$A$1:$H$999,6,FALSE)),0,VLOOKUP(Summary!$A168,'District 17'!$A$1:$H$999,6,FALSE))+IF(ISNA(VLOOKUP(Summary!$A168,'District 18'!$A$1:$H$999,6,FALSE)),0,VLOOKUP(Summary!$A168,'District 18'!$A$1:$H$999,6,FALSE))+IF(ISNA(VLOOKUP(Summary!$A168,'District 19'!$A$1:$H$999,6,FALSE)),0,VLOOKUP(Summary!$A168,'District 19'!$A$1:$H$999,6,FALSE))+IF(ISNA(VLOOKUP(Summary!$A168,'District 20'!$A$1:$H$999,6,FALSE)),0,VLOOKUP(Summary!$A168,'District 20'!$A$1:$H$999,6,FALSE))+IF(ISNA(VLOOKUP(Summary!$A168,'District 21'!$A$1:$H$999,6,FALSE)),0,VLOOKUP(Summary!$A168,'District 21'!$A$1:$H$999,6,FALSE))+IF(ISNA(VLOOKUP(Summary!$A168,'District 22'!$A$1:$H$999,6,FALSE)),0,VLOOKUP(Summary!$A168,'District 22'!$A$1:$H$999,6,FALSE))+IF(ISNA(VLOOKUP(Summary!$A168,'District 23'!$A$1:$H$999,6,FALSE)),0,VLOOKUP(Summary!$A168,'District 23'!$A$1:$H$999,6,FALSE))+IF(ISNA(VLOOKUP(Summary!$A168,'District 24'!$A$1:$H$999,6,FALSE)),0,VLOOKUP(Summary!$A168,'District 24'!$A$1:$H$999,6,FALSE))+IF(ISNA(VLOOKUP(Summary!$A168,'District 25'!$A$1:$H$999,6,FALSE)),0,VLOOKUP(Summary!$A168,'District 25'!$A$1:$H$999,6,FALSE))+IF(ISNA(VLOOKUP(Summary!$A168,'District 26'!$A$1:$H$999,6,FALSE)),0,VLOOKUP(Summary!$A168,'District 26'!$A$1:$H$999,6,FALSE))+IF(ISNA(VLOOKUP(Summary!$A168,'District 27'!$A$1:$H$999,6,FALSE)),0,VLOOKUP(Summary!$A168,'District 27'!$A$1:$H$999,6,FALSE))+IF(ISNA(VLOOKUP(Summary!$A168,'District 28'!$A$1:$H$999,6,FALSE)),0,VLOOKUP(Summary!$A168,'District 28'!$A$1:$H$999,6,FALSE))+IF(ISNA(VLOOKUP(Summary!$A168,'District 29'!$A$1:$H$999,6,FALSE)),0,VLOOKUP(Summary!$A168,'District 29'!$A$1:$H$999,6,FALSE))</f>
        <v>0</v>
      </c>
      <c r="G168" s="11">
        <f>IF(ISNA(VLOOKUP(Summary!$A168,'District 0'!$A$1:$H$999,7,FALSE)),0,VLOOKUP(Summary!$A168,'District 0'!$A$1:$H$999,7,FALSE))+IF(ISNA(VLOOKUP(Summary!$A168,'District 1'!$A$1:$H$999,7,FALSE)),0,VLOOKUP(Summary!$A168,'District 1'!$A$1:$H$999,7,FALSE))+IF(ISNA(VLOOKUP(Summary!$A168,'District 2'!$A$1:$H$999,7,FALSE)),0,VLOOKUP(Summary!$A168,'District 2'!$A$1:$H$999,7,FALSE))+IF(ISNA(VLOOKUP(Summary!$A168,'District 3'!$A$1:$H$999,7,FALSE)),0,VLOOKUP(Summary!$A168,'District 3'!$A$1:$H$999,7,FALSE))+IF(ISNA(VLOOKUP(Summary!$A168,'District 4'!$A$1:$H$999,7,FALSE)),0,VLOOKUP(Summary!$A168,'District 4'!$A$1:$H$999,7,FALSE))+IF(ISNA(VLOOKUP(Summary!$A168,'District 5'!$A$1:$H$999,7,FALSE)),0,VLOOKUP(Summary!$A168,'District 5'!$A$1:$H$999,7,FALSE))+IF(ISNA(VLOOKUP(Summary!$A168,'District 6'!$A$1:$H$999,7,FALSE)),0,VLOOKUP(Summary!$A168,'District 6'!$A$1:$H$999,7,FALSE))+IF(ISNA(VLOOKUP(Summary!$A168,'District 7'!$A$1:$H$999,7,FALSE)),0,VLOOKUP(Summary!$A168,'District 7'!$A$1:$H$999,7,FALSE))+IF(ISNA(VLOOKUP(Summary!$A168,'District 8'!$A$1:$H$999,7,FALSE)),0,VLOOKUP(Summary!$A168,'District 8'!$A$1:$H$999,7,FALSE))+IF(ISNA(VLOOKUP(Summary!$A168,'District 9'!$A$1:$H$999,7,FALSE)),0,VLOOKUP(Summary!$A168,'District 9'!$A$1:$H$999,7,FALSE))+IF(ISNA(VLOOKUP(Summary!$A168,'District 10'!$A$1:$H$999,7,FALSE)),0,VLOOKUP(Summary!$A168,'District 10'!$A$1:$H$999,7,FALSE))+IF(ISNA(VLOOKUP(Summary!$A168,'District 11'!$A$1:$H$999,7,FALSE)),0,VLOOKUP(Summary!$A168,'District 11'!$A$1:$H$999,7,FALSE))+IF(ISNA(VLOOKUP(Summary!$A168,'District 12'!$A$1:$H$999,7,FALSE)),0,VLOOKUP(Summary!$A168,'District 12'!$A$1:$H$999,7,FALSE))+IF(ISNA(VLOOKUP(Summary!$A168,'District 13'!$A$1:$H$999,7,FALSE)),0,VLOOKUP(Summary!$A168,'District 13'!$A$1:$H$999,7,FALSE))+IF(ISNA(VLOOKUP(Summary!$A168,'District 14'!$A$1:$H$999,7,FALSE)),0,VLOOKUP(Summary!$A168,'District 14'!$A$1:$H$999,7,FALSE))+IF(ISNA(VLOOKUP(Summary!$A168,'District 15'!$A$1:$H$999,7,FALSE)),0,VLOOKUP(Summary!$A168,'District 15'!$A$1:$H$999,7,FALSE))+IF(ISNA(VLOOKUP(Summary!$A168,'District 16'!$A$1:$H$999,7,FALSE)),0,VLOOKUP(Summary!$A168,'District 16'!$A$1:$H$999,7,FALSE))+IF(ISNA(VLOOKUP(Summary!$A168,'District 17'!$A$1:$H$999,7,FALSE)),0,VLOOKUP(Summary!$A168,'District 17'!$A$1:$H$999,7,FALSE))+IF(ISNA(VLOOKUP(Summary!$A168,'District 18'!$A$1:$H$999,7,FALSE)),0,VLOOKUP(Summary!$A168,'District 18'!$A$1:$H$999,7,FALSE))+IF(ISNA(VLOOKUP(Summary!$A168,'District 19'!$A$1:$H$999,7,FALSE)),0,VLOOKUP(Summary!$A168,'District 19'!$A$1:$H$999,7,FALSE))+IF(ISNA(VLOOKUP(Summary!$A168,'District 20'!$A$1:$H$999,7,FALSE)),0,VLOOKUP(Summary!$A168,'District 20'!$A$1:$H$999,7,FALSE))+IF(ISNA(VLOOKUP(Summary!$A168,'District 21'!$A$1:$H$999,7,FALSE)),0,VLOOKUP(Summary!$A168,'District 21'!$A$1:$H$999,7,FALSE))+IF(ISNA(VLOOKUP(Summary!$A168,'District 22'!$A$1:$H$999,7,FALSE)),0,VLOOKUP(Summary!$A168,'District 22'!$A$1:$H$999,7,FALSE))+IF(ISNA(VLOOKUP(Summary!$A168,'District 23'!$A$1:$H$999,7,FALSE)),0,VLOOKUP(Summary!$A168,'District 23'!$A$1:$H$999,7,FALSE))+IF(ISNA(VLOOKUP(Summary!$A168,'District 24'!$A$1:$H$999,7,FALSE)),0,VLOOKUP(Summary!$A168,'District 24'!$A$1:$H$999,7,FALSE))+IF(ISNA(VLOOKUP(Summary!$A168,'District 25'!$A$1:$H$999,7,FALSE)),0,VLOOKUP(Summary!$A168,'District 25'!$A$1:$H$999,7,FALSE))+IF(ISNA(VLOOKUP(Summary!$A168,'District 26'!$A$1:$H$999,7,FALSE)),0,VLOOKUP(Summary!$A168,'District 26'!$A$1:$H$999,7,FALSE))+IF(ISNA(VLOOKUP(Summary!$A168,'District 27'!$A$1:$H$999,7,FALSE)),0,VLOOKUP(Summary!$A168,'District 27'!$A$1:$H$999,7,FALSE))+IF(ISNA(VLOOKUP(Summary!$A168,'District 28'!$A$1:$H$999,7,FALSE)),0,VLOOKUP(Summary!$A168,'District 28'!$A$1:$H$999,7,FALSE))+IF(ISNA(VLOOKUP(Summary!$A168,'District 29'!$A$1:$H$999,7,FALSE)),0,VLOOKUP(Summary!$A168,'District 29'!$A$1:$H$999,7,FALSE))</f>
        <v>0</v>
      </c>
      <c r="H168" s="11">
        <f>IF(ISNA(VLOOKUP(Summary!$A168,'District 0'!$A$1:$H$999,8,FALSE)),0,VLOOKUP(Summary!$A168,'District 0'!$A$1:$H$999,8,FALSE))+IF(ISNA(VLOOKUP(Summary!$A168,'District 1'!$A$1:$H$999,8,FALSE)),0,VLOOKUP(Summary!$A168,'District 1'!$A$1:$H$999,8,FALSE))+IF(ISNA(VLOOKUP(Summary!$A168,'District 2'!$A$1:$H$999,8,FALSE)),0,VLOOKUP(Summary!$A168,'District 2'!$A$1:$H$999,8,FALSE))+IF(ISNA(VLOOKUP(Summary!$A168,'District 3'!$A$1:$H$999,8,FALSE)),0,VLOOKUP(Summary!$A168,'District 3'!$A$1:$H$999,8,FALSE))+IF(ISNA(VLOOKUP(Summary!$A168,'District 4'!$A$1:$H$999,8,FALSE)),0,VLOOKUP(Summary!$A168,'District 4'!$A$1:$H$999,8,FALSE))+IF(ISNA(VLOOKUP(Summary!$A168,'District 5'!$A$1:$H$999,8,FALSE)),0,VLOOKUP(Summary!$A168,'District 5'!$A$1:$H$999,8,FALSE))+IF(ISNA(VLOOKUP(Summary!$A168,'District 6'!$A$1:$H$999,8,FALSE)),0,VLOOKUP(Summary!$A168,'District 6'!$A$1:$H$999,8,FALSE))+IF(ISNA(VLOOKUP(Summary!$A168,'District 7'!$A$1:$H$999,8,FALSE)),0,VLOOKUP(Summary!$A168,'District 7'!$A$1:$H$999,8,FALSE))+IF(ISNA(VLOOKUP(Summary!$A168,'District 8'!$A$1:$H$999,8,FALSE)),0,VLOOKUP(Summary!$A168,'District 8'!$A$1:$H$999,8,FALSE))+IF(ISNA(VLOOKUP(Summary!$A168,'District 9'!$A$1:$H$999,8,FALSE)),0,VLOOKUP(Summary!$A168,'District 9'!$A$1:$H$999,8,FALSE))+IF(ISNA(VLOOKUP(Summary!$A168,'District 10'!$A$1:$H$999,8,FALSE)),0,VLOOKUP(Summary!$A168,'District 10'!$A$1:$H$999,8,FALSE))+IF(ISNA(VLOOKUP(Summary!$A168,'District 11'!$A$1:$H$999,8,FALSE)),0,VLOOKUP(Summary!$A168,'District 11'!$A$1:$H$999,8,FALSE))+IF(ISNA(VLOOKUP(Summary!$A168,'District 12'!$A$1:$H$999,8,FALSE)),0,VLOOKUP(Summary!$A168,'District 12'!$A$1:$H$999,8,FALSE))+IF(ISNA(VLOOKUP(Summary!$A168,'District 13'!$A$1:$H$999,8,FALSE)),0,VLOOKUP(Summary!$A168,'District 13'!$A$1:$H$999,8,FALSE))+IF(ISNA(VLOOKUP(Summary!$A168,'District 14'!$A$1:$H$999,8,FALSE)),0,VLOOKUP(Summary!$A168,'District 14'!$A$1:$H$999,8,FALSE))+IF(ISNA(VLOOKUP(Summary!$A168,'District 15'!$A$1:$H$999,8,FALSE)),0,VLOOKUP(Summary!$A168,'District 15'!$A$1:$H$999,8,FALSE))+IF(ISNA(VLOOKUP(Summary!$A168,'District 16'!$A$1:$H$999,8,FALSE)),0,VLOOKUP(Summary!$A168,'District 16'!$A$1:$H$999,8,FALSE))+IF(ISNA(VLOOKUP(Summary!$A168,'District 17'!$A$1:$H$999,8,FALSE)),0,VLOOKUP(Summary!$A168,'District 17'!$A$1:$H$999,8,FALSE))+IF(ISNA(VLOOKUP(Summary!$A168,'District 18'!$A$1:$H$999,8,FALSE)),0,VLOOKUP(Summary!$A168,'District 18'!$A$1:$H$999,8,FALSE))+IF(ISNA(VLOOKUP(Summary!$A168,'District 19'!$A$1:$H$999,8,FALSE)),0,VLOOKUP(Summary!$A168,'District 19'!$A$1:$H$999,8,FALSE))+IF(ISNA(VLOOKUP(Summary!$A168,'District 20'!$A$1:$H$999,8,FALSE)),0,VLOOKUP(Summary!$A168,'District 20'!$A$1:$H$999,8,FALSE))+IF(ISNA(VLOOKUP(Summary!$A168,'District 21'!$A$1:$H$999,8,FALSE)),0,VLOOKUP(Summary!$A168,'District 21'!$A$1:$H$999,8,FALSE))+IF(ISNA(VLOOKUP(Summary!$A168,'District 22'!$A$1:$H$999,8,FALSE)),0,VLOOKUP(Summary!$A168,'District 22'!$A$1:$H$999,8,FALSE))+IF(ISNA(VLOOKUP(Summary!$A168,'District 23'!$A$1:$H$999,8,FALSE)),0,VLOOKUP(Summary!$A168,'District 23'!$A$1:$H$999,8,FALSE))+IF(ISNA(VLOOKUP(Summary!$A168,'District 24'!$A$1:$H$999,8,FALSE)),0,VLOOKUP(Summary!$A168,'District 24'!$A$1:$H$999,8,FALSE))+IF(ISNA(VLOOKUP(Summary!$A168,'District 25'!$A$1:$H$999,8,FALSE)),0,VLOOKUP(Summary!$A168,'District 25'!$A$1:$H$999,8,FALSE))+IF(ISNA(VLOOKUP(Summary!$A168,'District 26'!$A$1:$H$999,8,FALSE)),0,VLOOKUP(Summary!$A168,'District 26'!$A$1:$H$999,8,FALSE))+IF(ISNA(VLOOKUP(Summary!$A168,'District 27'!$A$1:$H$999,8,FALSE)),0,VLOOKUP(Summary!$A168,'District 27'!$A$1:$H$999,8,FALSE))+IF(ISNA(VLOOKUP(Summary!$A168,'District 28'!$A$1:$H$999,8,FALSE)),0,VLOOKUP(Summary!$A168,'District 28'!$A$1:$H$999,8,FALSE))+IF(ISNA(VLOOKUP(Summary!$A168,'District 29'!$A$1:$H$999,8,FALSE)),0,VLOOKUP(Summary!$A168,'District 29'!$A$1:$H$999,8,FALSE))</f>
        <v>16</v>
      </c>
      <c r="I168" s="7">
        <f t="shared" si="3"/>
        <v>16</v>
      </c>
      <c r="J168" s="8" t="s">
        <v>9</v>
      </c>
      <c r="K168" s="8" t="s">
        <v>8</v>
      </c>
      <c r="L168" s="9">
        <v>43643</v>
      </c>
      <c r="M168" s="8">
        <v>16</v>
      </c>
      <c r="N168" s="10">
        <f>H168/M168</f>
        <v>1</v>
      </c>
      <c r="O168" s="10">
        <f>I168/M168</f>
        <v>1</v>
      </c>
    </row>
    <row r="169" spans="1:15" s="5" customFormat="1" x14ac:dyDescent="0.2">
      <c r="A169" s="6">
        <v>100071</v>
      </c>
      <c r="B169" s="11">
        <f>IF(ISNA(VLOOKUP(Summary!$A169,'District 0'!$A$1:$H$999,2,FALSE)),0,VLOOKUP(Summary!$A169,'District 0'!$A$1:$H$999,2,FALSE))+IF(ISNA(VLOOKUP(Summary!$A169,'District 1'!$A$1:$H$999,2,FALSE)),0,VLOOKUP(Summary!$A169,'District 1'!$A$1:$H$999,2,FALSE))+IF(ISNA(VLOOKUP(Summary!$A169,'District 2'!$A$1:$H$999,2,FALSE)),0,VLOOKUP(Summary!$A169,'District 2'!$A$1:$H$999,2,FALSE))+IF(ISNA(VLOOKUP(Summary!$A169,'District 3'!$A$1:$H$999,2,FALSE)),0,VLOOKUP(Summary!$A169,'District 3'!$A$1:$H$999,2,FALSE))+IF(ISNA(VLOOKUP(Summary!$A169,'District 4'!$A$1:$H$999,2,FALSE)),0,VLOOKUP(Summary!$A169,'District 4'!$A$1:$H$999,2,FALSE))+IF(ISNA(VLOOKUP(Summary!$A169,'District 5'!$A$1:$H$999,2,FALSE)),0,VLOOKUP(Summary!$A169,'District 5'!$A$1:$H$999,2,FALSE))+IF(ISNA(VLOOKUP(Summary!$A169,'District 6'!$A$1:$H$999,2,FALSE)),0,VLOOKUP(Summary!$A169,'District 6'!$A$1:$H$999,2,FALSE))+IF(ISNA(VLOOKUP(Summary!$A169,'District 7'!$A$1:$H$999,2,FALSE)),0,VLOOKUP(Summary!$A169,'District 7'!$A$1:$H$999,2,FALSE))+IF(ISNA(VLOOKUP(Summary!$A169,'District 8'!$A$1:$H$999,2,FALSE)),0,VLOOKUP(Summary!$A169,'District 8'!$A$1:$H$999,2,FALSE))+IF(ISNA(VLOOKUP(Summary!$A169,'District 9'!$A$1:$H$999,2,FALSE)),0,VLOOKUP(Summary!$A169,'District 9'!$A$1:$H$999,2,FALSE))+IF(ISNA(VLOOKUP(Summary!$A169,'District 10'!$A$1:$H$999,2,FALSE)),0,VLOOKUP(Summary!$A169,'District 10'!$A$1:$H$999,2,FALSE))+IF(ISNA(VLOOKUP(Summary!$A169,'District 11'!$A$1:$H$999,2,FALSE)),0,VLOOKUP(Summary!$A169,'District 11'!$A$1:$H$999,2,FALSE))+IF(ISNA(VLOOKUP(Summary!$A169,'District 12'!$A$1:$H$999,2,FALSE)),0,VLOOKUP(Summary!$A169,'District 12'!$A$1:$H$999,2,FALSE))+IF(ISNA(VLOOKUP(Summary!$A169,'District 13'!$A$1:$H$999,2,FALSE)),0,VLOOKUP(Summary!$A169,'District 13'!$A$1:$H$999,2,FALSE))+IF(ISNA(VLOOKUP(Summary!$A169,'District 14'!$A$1:$H$999,2,FALSE)),0,VLOOKUP(Summary!$A169,'District 14'!$A$1:$H$999,2,FALSE))+IF(ISNA(VLOOKUP(Summary!$A169,'District 15'!$A$1:$H$999,2,FALSE)),0,VLOOKUP(Summary!$A169,'District 15'!$A$1:$H$999,2,FALSE))+IF(ISNA(VLOOKUP(Summary!$A169,'District 16'!$A$1:$H$999,2,FALSE)),0,VLOOKUP(Summary!$A169,'District 16'!$A$1:$H$999,2,FALSE))+IF(ISNA(VLOOKUP(Summary!$A169,'District 17'!$A$1:$H$999,2,FALSE)),0,VLOOKUP(Summary!$A169,'District 17'!$A$1:$H$999,2,FALSE))+IF(ISNA(VLOOKUP(Summary!$A169,'District 18'!$A$1:$H$999,2,FALSE)),0,VLOOKUP(Summary!$A169,'District 18'!$A$1:$H$999,2,FALSE))+IF(ISNA(VLOOKUP(Summary!$A169,'District 19'!$A$1:$H$999,2,FALSE)),0,VLOOKUP(Summary!$A169,'District 19'!$A$1:$H$999,2,FALSE))+IF(ISNA(VLOOKUP(Summary!$A169,'District 20'!$A$1:$H$999,2,FALSE)),0,VLOOKUP(Summary!$A169,'District 20'!$A$1:$H$999,2,FALSE))+IF(ISNA(VLOOKUP(Summary!$A169,'District 21'!$A$1:$H$999,2,FALSE)),0,VLOOKUP(Summary!$A169,'District 21'!$A$1:$H$999,2,FALSE))+IF(ISNA(VLOOKUP(Summary!$A169,'District 22'!$A$1:$H$999,2,FALSE)),0,VLOOKUP(Summary!$A169,'District 22'!$A$1:$H$999,2,FALSE))+IF(ISNA(VLOOKUP(Summary!$A169,'District 23'!$A$1:$H$999,2,FALSE)),0,VLOOKUP(Summary!$A169,'District 23'!$A$1:$H$999,2,FALSE))+IF(ISNA(VLOOKUP(Summary!$A169,'District 24'!$A$1:$H$999,2,FALSE)),0,VLOOKUP(Summary!$A169,'District 24'!$A$1:$H$999,2,FALSE))+IF(ISNA(VLOOKUP(Summary!$A169,'District 25'!$A$1:$H$999,2,FALSE)),0,VLOOKUP(Summary!$A169,'District 25'!$A$1:$H$999,2,FALSE))+IF(ISNA(VLOOKUP(Summary!$A169,'District 26'!$A$1:$H$999,2,FALSE)),0,VLOOKUP(Summary!$A169,'District 26'!$A$1:$H$999,2,FALSE))+IF(ISNA(VLOOKUP(Summary!$A169,'District 27'!$A$1:$H$999,2,FALSE)),0,VLOOKUP(Summary!$A169,'District 27'!$A$1:$H$999,2,FALSE))+IF(ISNA(VLOOKUP(Summary!$A169,'District 28'!$A$1:$H$999,2,FALSE)),0,VLOOKUP(Summary!$A169,'District 28'!$A$1:$H$999,2,FALSE))+IF(ISNA(VLOOKUP(Summary!$A169,'District 29'!$A$1:$H$999,2,FALSE)),0,VLOOKUP(Summary!$A169,'District 29'!$A$1:$H$999,2,FALSE))</f>
        <v>0</v>
      </c>
      <c r="C169" s="11">
        <f>IF(ISNA(VLOOKUP(Summary!$A169,'District 0'!$A$1:$H$999,3,FALSE)),0,VLOOKUP(Summary!$A169,'District 0'!$A$1:$H$999,3,FALSE))+IF(ISNA(VLOOKUP(Summary!$A169,'District 1'!$A$1:$H$999,3,FALSE)),0,VLOOKUP(Summary!$A169,'District 1'!$A$1:$H$999,3,FALSE))+IF(ISNA(VLOOKUP(Summary!$A169,'District 2'!$A$1:$H$999,3,FALSE)),0,VLOOKUP(Summary!$A169,'District 2'!$A$1:$H$999,3,FALSE))+IF(ISNA(VLOOKUP(Summary!$A169,'District 3'!$A$1:$H$999,3,FALSE)),0,VLOOKUP(Summary!$A169,'District 3'!$A$1:$H$999,3,FALSE))+IF(ISNA(VLOOKUP(Summary!$A169,'District 4'!$A$1:$H$999,3,FALSE)),0,VLOOKUP(Summary!$A169,'District 4'!$A$1:$H$999,3,FALSE))+IF(ISNA(VLOOKUP(Summary!$A169,'District 5'!$A$1:$H$999,3,FALSE)),0,VLOOKUP(Summary!$A169,'District 5'!$A$1:$H$999,3,FALSE))+IF(ISNA(VLOOKUP(Summary!$A169,'District 6'!$A$1:$H$999,3,FALSE)),0,VLOOKUP(Summary!$A169,'District 6'!$A$1:$H$999,3,FALSE))+IF(ISNA(VLOOKUP(Summary!$A169,'District 7'!$A$1:$H$999,3,FALSE)),0,VLOOKUP(Summary!$A169,'District 7'!$A$1:$H$999,3,FALSE))+IF(ISNA(VLOOKUP(Summary!$A169,'District 8'!$A$1:$H$999,3,FALSE)),0,VLOOKUP(Summary!$A169,'District 8'!$A$1:$H$999,3,FALSE))+IF(ISNA(VLOOKUP(Summary!$A169,'District 9'!$A$1:$H$999,3,FALSE)),0,VLOOKUP(Summary!$A169,'District 9'!$A$1:$H$999,3,FALSE))+IF(ISNA(VLOOKUP(Summary!$A169,'District 10'!$A$1:$H$999,3,FALSE)),0,VLOOKUP(Summary!$A169,'District 10'!$A$1:$H$999,3,FALSE))+IF(ISNA(VLOOKUP(Summary!$A169,'District 11'!$A$1:$H$999,3,FALSE)),0,VLOOKUP(Summary!$A169,'District 11'!$A$1:$H$999,3,FALSE))+IF(ISNA(VLOOKUP(Summary!$A169,'District 12'!$A$1:$H$999,3,FALSE)),0,VLOOKUP(Summary!$A169,'District 12'!$A$1:$H$999,3,FALSE))+IF(ISNA(VLOOKUP(Summary!$A169,'District 13'!$A$1:$H$999,3,FALSE)),0,VLOOKUP(Summary!$A169,'District 13'!$A$1:$H$999,3,FALSE))+IF(ISNA(VLOOKUP(Summary!$A169,'District 14'!$A$1:$H$999,3,FALSE)),0,VLOOKUP(Summary!$A169,'District 14'!$A$1:$H$999,3,FALSE))+IF(ISNA(VLOOKUP(Summary!$A169,'District 15'!$A$1:$H$999,3,FALSE)),0,VLOOKUP(Summary!$A169,'District 15'!$A$1:$H$999,3,FALSE))+IF(ISNA(VLOOKUP(Summary!$A169,'District 16'!$A$1:$H$999,3,FALSE)),0,VLOOKUP(Summary!$A169,'District 16'!$A$1:$H$999,3,FALSE))+IF(ISNA(VLOOKUP(Summary!$A169,'District 17'!$A$1:$H$999,3,FALSE)),0,VLOOKUP(Summary!$A169,'District 17'!$A$1:$H$999,3,FALSE))+IF(ISNA(VLOOKUP(Summary!$A169,'District 18'!$A$1:$H$999,3,FALSE)),0,VLOOKUP(Summary!$A169,'District 18'!$A$1:$H$999,3,FALSE))+IF(ISNA(VLOOKUP(Summary!$A169,'District 19'!$A$1:$H$999,3,FALSE)),0,VLOOKUP(Summary!$A169,'District 19'!$A$1:$H$999,3,FALSE))+IF(ISNA(VLOOKUP(Summary!$A169,'District 20'!$A$1:$H$999,3,FALSE)),0,VLOOKUP(Summary!$A169,'District 20'!$A$1:$H$999,3,FALSE))+IF(ISNA(VLOOKUP(Summary!$A169,'District 21'!$A$1:$H$999,3,FALSE)),0,VLOOKUP(Summary!$A169,'District 21'!$A$1:$H$999,3,FALSE))+IF(ISNA(VLOOKUP(Summary!$A169,'District 22'!$A$1:$H$999,3,FALSE)),0,VLOOKUP(Summary!$A169,'District 22'!$A$1:$H$999,3,FALSE))+IF(ISNA(VLOOKUP(Summary!$A169,'District 23'!$A$1:$H$999,3,FALSE)),0,VLOOKUP(Summary!$A169,'District 23'!$A$1:$H$999,3,FALSE))+IF(ISNA(VLOOKUP(Summary!$A169,'District 24'!$A$1:$H$999,3,FALSE)),0,VLOOKUP(Summary!$A169,'District 24'!$A$1:$H$999,3,FALSE))+IF(ISNA(VLOOKUP(Summary!$A169,'District 25'!$A$1:$H$999,3,FALSE)),0,VLOOKUP(Summary!$A169,'District 25'!$A$1:$H$999,3,FALSE))+IF(ISNA(VLOOKUP(Summary!$A169,'District 26'!$A$1:$H$999,3,FALSE)),0,VLOOKUP(Summary!$A169,'District 26'!$A$1:$H$999,3,FALSE))+IF(ISNA(VLOOKUP(Summary!$A169,'District 27'!$A$1:$H$999,3,FALSE)),0,VLOOKUP(Summary!$A169,'District 27'!$A$1:$H$999,3,FALSE))+IF(ISNA(VLOOKUP(Summary!$A169,'District 28'!$A$1:$H$999,3,FALSE)),0,VLOOKUP(Summary!$A169,'District 28'!$A$1:$H$999,3,FALSE))+IF(ISNA(VLOOKUP(Summary!$A169,'District 29'!$A$1:$H$999,3,FALSE)),0,VLOOKUP(Summary!$A169,'District 29'!$A$1:$H$999,3,FALSE))</f>
        <v>0</v>
      </c>
      <c r="D169" s="11">
        <f>IF(ISNA(VLOOKUP(Summary!$A169,'District 0'!$A$1:$H$999,4,FALSE)),0,VLOOKUP(Summary!$A169,'District 0'!$A$1:$H$999,4,FALSE))+IF(ISNA(VLOOKUP(Summary!$A169,'District 1'!$A$1:$H$999,4,FALSE)),0,VLOOKUP(Summary!$A169,'District 1'!$A$1:$H$999,4,FALSE))+IF(ISNA(VLOOKUP(Summary!$A169,'District 2'!$A$1:$H$999,4,FALSE)),0,VLOOKUP(Summary!$A169,'District 2'!$A$1:$H$999,4,FALSE))+IF(ISNA(VLOOKUP(Summary!$A169,'District 3'!$A$1:$H$999,4,FALSE)),0,VLOOKUP(Summary!$A169,'District 3'!$A$1:$H$999,4,FALSE))+IF(ISNA(VLOOKUP(Summary!$A169,'District 4'!$A$1:$H$999,4,FALSE)),0,VLOOKUP(Summary!$A169,'District 4'!$A$1:$H$999,4,FALSE))+IF(ISNA(VLOOKUP(Summary!$A169,'District 5'!$A$1:$H$999,4,FALSE)),0,VLOOKUP(Summary!$A169,'District 5'!$A$1:$H$999,4,FALSE))+IF(ISNA(VLOOKUP(Summary!$A169,'District 6'!$A$1:$H$999,4,FALSE)),0,VLOOKUP(Summary!$A169,'District 6'!$A$1:$H$999,4,FALSE))+IF(ISNA(VLOOKUP(Summary!$A169,'District 7'!$A$1:$H$999,4,FALSE)),0,VLOOKUP(Summary!$A169,'District 7'!$A$1:$H$999,4,FALSE))+IF(ISNA(VLOOKUP(Summary!$A169,'District 8'!$A$1:$H$999,4,FALSE)),0,VLOOKUP(Summary!$A169,'District 8'!$A$1:$H$999,4,FALSE))+IF(ISNA(VLOOKUP(Summary!$A169,'District 9'!$A$1:$H$999,4,FALSE)),0,VLOOKUP(Summary!$A169,'District 9'!$A$1:$H$999,4,FALSE))+IF(ISNA(VLOOKUP(Summary!$A169,'District 10'!$A$1:$H$999,4,FALSE)),0,VLOOKUP(Summary!$A169,'District 10'!$A$1:$H$999,4,FALSE))+IF(ISNA(VLOOKUP(Summary!$A169,'District 11'!$A$1:$H$999,4,FALSE)),0,VLOOKUP(Summary!$A169,'District 11'!$A$1:$H$999,4,FALSE))+IF(ISNA(VLOOKUP(Summary!$A169,'District 12'!$A$1:$H$999,4,FALSE)),0,VLOOKUP(Summary!$A169,'District 12'!$A$1:$H$999,4,FALSE))+IF(ISNA(VLOOKUP(Summary!$A169,'District 13'!$A$1:$H$999,4,FALSE)),0,VLOOKUP(Summary!$A169,'District 13'!$A$1:$H$999,4,FALSE))+IF(ISNA(VLOOKUP(Summary!$A169,'District 14'!$A$1:$H$999,4,FALSE)),0,VLOOKUP(Summary!$A169,'District 14'!$A$1:$H$999,4,FALSE))+IF(ISNA(VLOOKUP(Summary!$A169,'District 15'!$A$1:$H$999,4,FALSE)),0,VLOOKUP(Summary!$A169,'District 15'!$A$1:$H$999,4,FALSE))+IF(ISNA(VLOOKUP(Summary!$A169,'District 16'!$A$1:$H$999,4,FALSE)),0,VLOOKUP(Summary!$A169,'District 16'!$A$1:$H$999,4,FALSE))+IF(ISNA(VLOOKUP(Summary!$A169,'District 17'!$A$1:$H$999,4,FALSE)),0,VLOOKUP(Summary!$A169,'District 17'!$A$1:$H$999,4,FALSE))+IF(ISNA(VLOOKUP(Summary!$A169,'District 18'!$A$1:$H$999,4,FALSE)),0,VLOOKUP(Summary!$A169,'District 18'!$A$1:$H$999,4,FALSE))+IF(ISNA(VLOOKUP(Summary!$A169,'District 19'!$A$1:$H$999,4,FALSE)),0,VLOOKUP(Summary!$A169,'District 19'!$A$1:$H$999,4,FALSE))+IF(ISNA(VLOOKUP(Summary!$A169,'District 20'!$A$1:$H$999,4,FALSE)),0,VLOOKUP(Summary!$A169,'District 20'!$A$1:$H$999,4,FALSE))+IF(ISNA(VLOOKUP(Summary!$A169,'District 21'!$A$1:$H$999,4,FALSE)),0,VLOOKUP(Summary!$A169,'District 21'!$A$1:$H$999,4,FALSE))+IF(ISNA(VLOOKUP(Summary!$A169,'District 22'!$A$1:$H$999,4,FALSE)),0,VLOOKUP(Summary!$A169,'District 22'!$A$1:$H$999,4,FALSE))+IF(ISNA(VLOOKUP(Summary!$A169,'District 23'!$A$1:$H$999,4,FALSE)),0,VLOOKUP(Summary!$A169,'District 23'!$A$1:$H$999,4,FALSE))+IF(ISNA(VLOOKUP(Summary!$A169,'District 24'!$A$1:$H$999,4,FALSE)),0,VLOOKUP(Summary!$A169,'District 24'!$A$1:$H$999,4,FALSE))+IF(ISNA(VLOOKUP(Summary!$A169,'District 25'!$A$1:$H$999,4,FALSE)),0,VLOOKUP(Summary!$A169,'District 25'!$A$1:$H$999,4,FALSE))+IF(ISNA(VLOOKUP(Summary!$A169,'District 26'!$A$1:$H$999,4,FALSE)),0,VLOOKUP(Summary!$A169,'District 26'!$A$1:$H$999,4,FALSE))+IF(ISNA(VLOOKUP(Summary!$A169,'District 27'!$A$1:$H$999,4,FALSE)),0,VLOOKUP(Summary!$A169,'District 27'!$A$1:$H$999,4,FALSE))+IF(ISNA(VLOOKUP(Summary!$A169,'District 28'!$A$1:$H$999,4,FALSE)),0,VLOOKUP(Summary!$A169,'District 28'!$A$1:$H$999,4,FALSE))+IF(ISNA(VLOOKUP(Summary!$A169,'District 29'!$A$1:$H$999,4,FALSE)),0,VLOOKUP(Summary!$A169,'District 29'!$A$1:$H$999,4,FALSE))</f>
        <v>0</v>
      </c>
      <c r="E169" s="11">
        <f>IF(ISNA(VLOOKUP(Summary!$A169,'District 0'!$A$1:$H$999,5,FALSE)),0,VLOOKUP(Summary!$A169,'District 0'!$A$1:$H$999,5,FALSE))+IF(ISNA(VLOOKUP(Summary!$A169,'District 1'!$A$1:$H$999,5,FALSE)),0,VLOOKUP(Summary!$A169,'District 1'!$A$1:$H$999,5,FALSE))+IF(ISNA(VLOOKUP(Summary!$A169,'District 2'!$A$1:$H$999,5,FALSE)),0,VLOOKUP(Summary!$A169,'District 2'!$A$1:$H$999,5,FALSE))+IF(ISNA(VLOOKUP(Summary!$A169,'District 3'!$A$1:$H$999,5,FALSE)),0,VLOOKUP(Summary!$A169,'District 3'!$A$1:$H$999,5,FALSE))+IF(ISNA(VLOOKUP(Summary!$A169,'District 4'!$A$1:$H$999,5,FALSE)),0,VLOOKUP(Summary!$A169,'District 4'!$A$1:$H$999,5,FALSE))+IF(ISNA(VLOOKUP(Summary!$A169,'District 5'!$A$1:$H$999,5,FALSE)),0,VLOOKUP(Summary!$A169,'District 5'!$A$1:$H$999,5,FALSE))+IF(ISNA(VLOOKUP(Summary!$A169,'District 6'!$A$1:$H$999,5,FALSE)),0,VLOOKUP(Summary!$A169,'District 6'!$A$1:$H$999,5,FALSE))+IF(ISNA(VLOOKUP(Summary!$A169,'District 7'!$A$1:$H$999,5,FALSE)),0,VLOOKUP(Summary!$A169,'District 7'!$A$1:$H$999,5,FALSE))+IF(ISNA(VLOOKUP(Summary!$A169,'District 8'!$A$1:$H$999,5,FALSE)),0,VLOOKUP(Summary!$A169,'District 8'!$A$1:$H$999,5,FALSE))+IF(ISNA(VLOOKUP(Summary!$A169,'District 9'!$A$1:$H$999,5,FALSE)),0,VLOOKUP(Summary!$A169,'District 9'!$A$1:$H$999,5,FALSE))+IF(ISNA(VLOOKUP(Summary!$A169,'District 10'!$A$1:$H$999,5,FALSE)),0,VLOOKUP(Summary!$A169,'District 10'!$A$1:$H$999,5,FALSE))+IF(ISNA(VLOOKUP(Summary!$A169,'District 11'!$A$1:$H$999,5,FALSE)),0,VLOOKUP(Summary!$A169,'District 11'!$A$1:$H$999,5,FALSE))+IF(ISNA(VLOOKUP(Summary!$A169,'District 12'!$A$1:$H$999,5,FALSE)),0,VLOOKUP(Summary!$A169,'District 12'!$A$1:$H$999,5,FALSE))+IF(ISNA(VLOOKUP(Summary!$A169,'District 13'!$A$1:$H$999,5,FALSE)),0,VLOOKUP(Summary!$A169,'District 13'!$A$1:$H$999,5,FALSE))+IF(ISNA(VLOOKUP(Summary!$A169,'District 14'!$A$1:$H$999,5,FALSE)),0,VLOOKUP(Summary!$A169,'District 14'!$A$1:$H$999,5,FALSE))+IF(ISNA(VLOOKUP(Summary!$A169,'District 15'!$A$1:$H$999,5,FALSE)),0,VLOOKUP(Summary!$A169,'District 15'!$A$1:$H$999,5,FALSE))+IF(ISNA(VLOOKUP(Summary!$A169,'District 16'!$A$1:$H$999,5,FALSE)),0,VLOOKUP(Summary!$A169,'District 16'!$A$1:$H$999,5,FALSE))+IF(ISNA(VLOOKUP(Summary!$A169,'District 17'!$A$1:$H$999,5,FALSE)),0,VLOOKUP(Summary!$A169,'District 17'!$A$1:$H$999,5,FALSE))+IF(ISNA(VLOOKUP(Summary!$A169,'District 18'!$A$1:$H$999,5,FALSE)),0,VLOOKUP(Summary!$A169,'District 18'!$A$1:$H$999,5,FALSE))+IF(ISNA(VLOOKUP(Summary!$A169,'District 19'!$A$1:$H$999,5,FALSE)),0,VLOOKUP(Summary!$A169,'District 19'!$A$1:$H$999,5,FALSE))+IF(ISNA(VLOOKUP(Summary!$A169,'District 20'!$A$1:$H$999,5,FALSE)),0,VLOOKUP(Summary!$A169,'District 20'!$A$1:$H$999,5,FALSE))+IF(ISNA(VLOOKUP(Summary!$A169,'District 21'!$A$1:$H$999,5,FALSE)),0,VLOOKUP(Summary!$A169,'District 21'!$A$1:$H$999,5,FALSE))+IF(ISNA(VLOOKUP(Summary!$A169,'District 22'!$A$1:$H$999,5,FALSE)),0,VLOOKUP(Summary!$A169,'District 22'!$A$1:$H$999,5,FALSE))+IF(ISNA(VLOOKUP(Summary!$A169,'District 23'!$A$1:$H$999,5,FALSE)),0,VLOOKUP(Summary!$A169,'District 23'!$A$1:$H$999,5,FALSE))+IF(ISNA(VLOOKUP(Summary!$A169,'District 24'!$A$1:$H$999,5,FALSE)),0,VLOOKUP(Summary!$A169,'District 24'!$A$1:$H$999,5,FALSE))+IF(ISNA(VLOOKUP(Summary!$A169,'District 25'!$A$1:$H$999,5,FALSE)),0,VLOOKUP(Summary!$A169,'District 25'!$A$1:$H$999,5,FALSE))+IF(ISNA(VLOOKUP(Summary!$A169,'District 26'!$A$1:$H$999,5,FALSE)),0,VLOOKUP(Summary!$A169,'District 26'!$A$1:$H$999,5,FALSE))+IF(ISNA(VLOOKUP(Summary!$A169,'District 27'!$A$1:$H$999,5,FALSE)),0,VLOOKUP(Summary!$A169,'District 27'!$A$1:$H$999,5,FALSE))+IF(ISNA(VLOOKUP(Summary!$A169,'District 28'!$A$1:$H$999,5,FALSE)),0,VLOOKUP(Summary!$A169,'District 28'!$A$1:$H$999,5,FALSE))+IF(ISNA(VLOOKUP(Summary!$A169,'District 29'!$A$1:$H$999,5,FALSE)),0,VLOOKUP(Summary!$A169,'District 29'!$A$1:$H$999,5,FALSE))</f>
        <v>1</v>
      </c>
      <c r="F169" s="11">
        <f>IF(ISNA(VLOOKUP(Summary!$A169,'District 0'!$A$1:$H$999,6,FALSE)),0,VLOOKUP(Summary!$A169,'District 0'!$A$1:$H$999,6,FALSE))+IF(ISNA(VLOOKUP(Summary!$A169,'District 1'!$A$1:$H$999,6,FALSE)),0,VLOOKUP(Summary!$A169,'District 1'!$A$1:$H$999,6,FALSE))+IF(ISNA(VLOOKUP(Summary!$A169,'District 2'!$A$1:$H$999,6,FALSE)),0,VLOOKUP(Summary!$A169,'District 2'!$A$1:$H$999,6,FALSE))+IF(ISNA(VLOOKUP(Summary!$A169,'District 3'!$A$1:$H$999,6,FALSE)),0,VLOOKUP(Summary!$A169,'District 3'!$A$1:$H$999,6,FALSE))+IF(ISNA(VLOOKUP(Summary!$A169,'District 4'!$A$1:$H$999,6,FALSE)),0,VLOOKUP(Summary!$A169,'District 4'!$A$1:$H$999,6,FALSE))+IF(ISNA(VLOOKUP(Summary!$A169,'District 5'!$A$1:$H$999,6,FALSE)),0,VLOOKUP(Summary!$A169,'District 5'!$A$1:$H$999,6,FALSE))+IF(ISNA(VLOOKUP(Summary!$A169,'District 6'!$A$1:$H$999,6,FALSE)),0,VLOOKUP(Summary!$A169,'District 6'!$A$1:$H$999,6,FALSE))+IF(ISNA(VLOOKUP(Summary!$A169,'District 7'!$A$1:$H$999,6,FALSE)),0,VLOOKUP(Summary!$A169,'District 7'!$A$1:$H$999,6,FALSE))+IF(ISNA(VLOOKUP(Summary!$A169,'District 8'!$A$1:$H$999,6,FALSE)),0,VLOOKUP(Summary!$A169,'District 8'!$A$1:$H$999,6,FALSE))+IF(ISNA(VLOOKUP(Summary!$A169,'District 9'!$A$1:$H$999,6,FALSE)),0,VLOOKUP(Summary!$A169,'District 9'!$A$1:$H$999,6,FALSE))+IF(ISNA(VLOOKUP(Summary!$A169,'District 10'!$A$1:$H$999,6,FALSE)),0,VLOOKUP(Summary!$A169,'District 10'!$A$1:$H$999,6,FALSE))+IF(ISNA(VLOOKUP(Summary!$A169,'District 11'!$A$1:$H$999,6,FALSE)),0,VLOOKUP(Summary!$A169,'District 11'!$A$1:$H$999,6,FALSE))+IF(ISNA(VLOOKUP(Summary!$A169,'District 12'!$A$1:$H$999,6,FALSE)),0,VLOOKUP(Summary!$A169,'District 12'!$A$1:$H$999,6,FALSE))+IF(ISNA(VLOOKUP(Summary!$A169,'District 13'!$A$1:$H$999,6,FALSE)),0,VLOOKUP(Summary!$A169,'District 13'!$A$1:$H$999,6,FALSE))+IF(ISNA(VLOOKUP(Summary!$A169,'District 14'!$A$1:$H$999,6,FALSE)),0,VLOOKUP(Summary!$A169,'District 14'!$A$1:$H$999,6,FALSE))+IF(ISNA(VLOOKUP(Summary!$A169,'District 15'!$A$1:$H$999,6,FALSE)),0,VLOOKUP(Summary!$A169,'District 15'!$A$1:$H$999,6,FALSE))+IF(ISNA(VLOOKUP(Summary!$A169,'District 16'!$A$1:$H$999,6,FALSE)),0,VLOOKUP(Summary!$A169,'District 16'!$A$1:$H$999,6,FALSE))+IF(ISNA(VLOOKUP(Summary!$A169,'District 17'!$A$1:$H$999,6,FALSE)),0,VLOOKUP(Summary!$A169,'District 17'!$A$1:$H$999,6,FALSE))+IF(ISNA(VLOOKUP(Summary!$A169,'District 18'!$A$1:$H$999,6,FALSE)),0,VLOOKUP(Summary!$A169,'District 18'!$A$1:$H$999,6,FALSE))+IF(ISNA(VLOOKUP(Summary!$A169,'District 19'!$A$1:$H$999,6,FALSE)),0,VLOOKUP(Summary!$A169,'District 19'!$A$1:$H$999,6,FALSE))+IF(ISNA(VLOOKUP(Summary!$A169,'District 20'!$A$1:$H$999,6,FALSE)),0,VLOOKUP(Summary!$A169,'District 20'!$A$1:$H$999,6,FALSE))+IF(ISNA(VLOOKUP(Summary!$A169,'District 21'!$A$1:$H$999,6,FALSE)),0,VLOOKUP(Summary!$A169,'District 21'!$A$1:$H$999,6,FALSE))+IF(ISNA(VLOOKUP(Summary!$A169,'District 22'!$A$1:$H$999,6,FALSE)),0,VLOOKUP(Summary!$A169,'District 22'!$A$1:$H$999,6,FALSE))+IF(ISNA(VLOOKUP(Summary!$A169,'District 23'!$A$1:$H$999,6,FALSE)),0,VLOOKUP(Summary!$A169,'District 23'!$A$1:$H$999,6,FALSE))+IF(ISNA(VLOOKUP(Summary!$A169,'District 24'!$A$1:$H$999,6,FALSE)),0,VLOOKUP(Summary!$A169,'District 24'!$A$1:$H$999,6,FALSE))+IF(ISNA(VLOOKUP(Summary!$A169,'District 25'!$A$1:$H$999,6,FALSE)),0,VLOOKUP(Summary!$A169,'District 25'!$A$1:$H$999,6,FALSE))+IF(ISNA(VLOOKUP(Summary!$A169,'District 26'!$A$1:$H$999,6,FALSE)),0,VLOOKUP(Summary!$A169,'District 26'!$A$1:$H$999,6,FALSE))+IF(ISNA(VLOOKUP(Summary!$A169,'District 27'!$A$1:$H$999,6,FALSE)),0,VLOOKUP(Summary!$A169,'District 27'!$A$1:$H$999,6,FALSE))+IF(ISNA(VLOOKUP(Summary!$A169,'District 28'!$A$1:$H$999,6,FALSE)),0,VLOOKUP(Summary!$A169,'District 28'!$A$1:$H$999,6,FALSE))+IF(ISNA(VLOOKUP(Summary!$A169,'District 29'!$A$1:$H$999,6,FALSE)),0,VLOOKUP(Summary!$A169,'District 29'!$A$1:$H$999,6,FALSE))</f>
        <v>0</v>
      </c>
      <c r="G169" s="11">
        <f>IF(ISNA(VLOOKUP(Summary!$A169,'District 0'!$A$1:$H$999,7,FALSE)),0,VLOOKUP(Summary!$A169,'District 0'!$A$1:$H$999,7,FALSE))+IF(ISNA(VLOOKUP(Summary!$A169,'District 1'!$A$1:$H$999,7,FALSE)),0,VLOOKUP(Summary!$A169,'District 1'!$A$1:$H$999,7,FALSE))+IF(ISNA(VLOOKUP(Summary!$A169,'District 2'!$A$1:$H$999,7,FALSE)),0,VLOOKUP(Summary!$A169,'District 2'!$A$1:$H$999,7,FALSE))+IF(ISNA(VLOOKUP(Summary!$A169,'District 3'!$A$1:$H$999,7,FALSE)),0,VLOOKUP(Summary!$A169,'District 3'!$A$1:$H$999,7,FALSE))+IF(ISNA(VLOOKUP(Summary!$A169,'District 4'!$A$1:$H$999,7,FALSE)),0,VLOOKUP(Summary!$A169,'District 4'!$A$1:$H$999,7,FALSE))+IF(ISNA(VLOOKUP(Summary!$A169,'District 5'!$A$1:$H$999,7,FALSE)),0,VLOOKUP(Summary!$A169,'District 5'!$A$1:$H$999,7,FALSE))+IF(ISNA(VLOOKUP(Summary!$A169,'District 6'!$A$1:$H$999,7,FALSE)),0,VLOOKUP(Summary!$A169,'District 6'!$A$1:$H$999,7,FALSE))+IF(ISNA(VLOOKUP(Summary!$A169,'District 7'!$A$1:$H$999,7,FALSE)),0,VLOOKUP(Summary!$A169,'District 7'!$A$1:$H$999,7,FALSE))+IF(ISNA(VLOOKUP(Summary!$A169,'District 8'!$A$1:$H$999,7,FALSE)),0,VLOOKUP(Summary!$A169,'District 8'!$A$1:$H$999,7,FALSE))+IF(ISNA(VLOOKUP(Summary!$A169,'District 9'!$A$1:$H$999,7,FALSE)),0,VLOOKUP(Summary!$A169,'District 9'!$A$1:$H$999,7,FALSE))+IF(ISNA(VLOOKUP(Summary!$A169,'District 10'!$A$1:$H$999,7,FALSE)),0,VLOOKUP(Summary!$A169,'District 10'!$A$1:$H$999,7,FALSE))+IF(ISNA(VLOOKUP(Summary!$A169,'District 11'!$A$1:$H$999,7,FALSE)),0,VLOOKUP(Summary!$A169,'District 11'!$A$1:$H$999,7,FALSE))+IF(ISNA(VLOOKUP(Summary!$A169,'District 12'!$A$1:$H$999,7,FALSE)),0,VLOOKUP(Summary!$A169,'District 12'!$A$1:$H$999,7,FALSE))+IF(ISNA(VLOOKUP(Summary!$A169,'District 13'!$A$1:$H$999,7,FALSE)),0,VLOOKUP(Summary!$A169,'District 13'!$A$1:$H$999,7,FALSE))+IF(ISNA(VLOOKUP(Summary!$A169,'District 14'!$A$1:$H$999,7,FALSE)),0,VLOOKUP(Summary!$A169,'District 14'!$A$1:$H$999,7,FALSE))+IF(ISNA(VLOOKUP(Summary!$A169,'District 15'!$A$1:$H$999,7,FALSE)),0,VLOOKUP(Summary!$A169,'District 15'!$A$1:$H$999,7,FALSE))+IF(ISNA(VLOOKUP(Summary!$A169,'District 16'!$A$1:$H$999,7,FALSE)),0,VLOOKUP(Summary!$A169,'District 16'!$A$1:$H$999,7,FALSE))+IF(ISNA(VLOOKUP(Summary!$A169,'District 17'!$A$1:$H$999,7,FALSE)),0,VLOOKUP(Summary!$A169,'District 17'!$A$1:$H$999,7,FALSE))+IF(ISNA(VLOOKUP(Summary!$A169,'District 18'!$A$1:$H$999,7,FALSE)),0,VLOOKUP(Summary!$A169,'District 18'!$A$1:$H$999,7,FALSE))+IF(ISNA(VLOOKUP(Summary!$A169,'District 19'!$A$1:$H$999,7,FALSE)),0,VLOOKUP(Summary!$A169,'District 19'!$A$1:$H$999,7,FALSE))+IF(ISNA(VLOOKUP(Summary!$A169,'District 20'!$A$1:$H$999,7,FALSE)),0,VLOOKUP(Summary!$A169,'District 20'!$A$1:$H$999,7,FALSE))+IF(ISNA(VLOOKUP(Summary!$A169,'District 21'!$A$1:$H$999,7,FALSE)),0,VLOOKUP(Summary!$A169,'District 21'!$A$1:$H$999,7,FALSE))+IF(ISNA(VLOOKUP(Summary!$A169,'District 22'!$A$1:$H$999,7,FALSE)),0,VLOOKUP(Summary!$A169,'District 22'!$A$1:$H$999,7,FALSE))+IF(ISNA(VLOOKUP(Summary!$A169,'District 23'!$A$1:$H$999,7,FALSE)),0,VLOOKUP(Summary!$A169,'District 23'!$A$1:$H$999,7,FALSE))+IF(ISNA(VLOOKUP(Summary!$A169,'District 24'!$A$1:$H$999,7,FALSE)),0,VLOOKUP(Summary!$A169,'District 24'!$A$1:$H$999,7,FALSE))+IF(ISNA(VLOOKUP(Summary!$A169,'District 25'!$A$1:$H$999,7,FALSE)),0,VLOOKUP(Summary!$A169,'District 25'!$A$1:$H$999,7,FALSE))+IF(ISNA(VLOOKUP(Summary!$A169,'District 26'!$A$1:$H$999,7,FALSE)),0,VLOOKUP(Summary!$A169,'District 26'!$A$1:$H$999,7,FALSE))+IF(ISNA(VLOOKUP(Summary!$A169,'District 27'!$A$1:$H$999,7,FALSE)),0,VLOOKUP(Summary!$A169,'District 27'!$A$1:$H$999,7,FALSE))+IF(ISNA(VLOOKUP(Summary!$A169,'District 28'!$A$1:$H$999,7,FALSE)),0,VLOOKUP(Summary!$A169,'District 28'!$A$1:$H$999,7,FALSE))+IF(ISNA(VLOOKUP(Summary!$A169,'District 29'!$A$1:$H$999,7,FALSE)),0,VLOOKUP(Summary!$A169,'District 29'!$A$1:$H$999,7,FALSE))</f>
        <v>0</v>
      </c>
      <c r="H169" s="11">
        <f>IF(ISNA(VLOOKUP(Summary!$A169,'District 0'!$A$1:$H$999,8,FALSE)),0,VLOOKUP(Summary!$A169,'District 0'!$A$1:$H$999,8,FALSE))+IF(ISNA(VLOOKUP(Summary!$A169,'District 1'!$A$1:$H$999,8,FALSE)),0,VLOOKUP(Summary!$A169,'District 1'!$A$1:$H$999,8,FALSE))+IF(ISNA(VLOOKUP(Summary!$A169,'District 2'!$A$1:$H$999,8,FALSE)),0,VLOOKUP(Summary!$A169,'District 2'!$A$1:$H$999,8,FALSE))+IF(ISNA(VLOOKUP(Summary!$A169,'District 3'!$A$1:$H$999,8,FALSE)),0,VLOOKUP(Summary!$A169,'District 3'!$A$1:$H$999,8,FALSE))+IF(ISNA(VLOOKUP(Summary!$A169,'District 4'!$A$1:$H$999,8,FALSE)),0,VLOOKUP(Summary!$A169,'District 4'!$A$1:$H$999,8,FALSE))+IF(ISNA(VLOOKUP(Summary!$A169,'District 5'!$A$1:$H$999,8,FALSE)),0,VLOOKUP(Summary!$A169,'District 5'!$A$1:$H$999,8,FALSE))+IF(ISNA(VLOOKUP(Summary!$A169,'District 6'!$A$1:$H$999,8,FALSE)),0,VLOOKUP(Summary!$A169,'District 6'!$A$1:$H$999,8,FALSE))+IF(ISNA(VLOOKUP(Summary!$A169,'District 7'!$A$1:$H$999,8,FALSE)),0,VLOOKUP(Summary!$A169,'District 7'!$A$1:$H$999,8,FALSE))+IF(ISNA(VLOOKUP(Summary!$A169,'District 8'!$A$1:$H$999,8,FALSE)),0,VLOOKUP(Summary!$A169,'District 8'!$A$1:$H$999,8,FALSE))+IF(ISNA(VLOOKUP(Summary!$A169,'District 9'!$A$1:$H$999,8,FALSE)),0,VLOOKUP(Summary!$A169,'District 9'!$A$1:$H$999,8,FALSE))+IF(ISNA(VLOOKUP(Summary!$A169,'District 10'!$A$1:$H$999,8,FALSE)),0,VLOOKUP(Summary!$A169,'District 10'!$A$1:$H$999,8,FALSE))+IF(ISNA(VLOOKUP(Summary!$A169,'District 11'!$A$1:$H$999,8,FALSE)),0,VLOOKUP(Summary!$A169,'District 11'!$A$1:$H$999,8,FALSE))+IF(ISNA(VLOOKUP(Summary!$A169,'District 12'!$A$1:$H$999,8,FALSE)),0,VLOOKUP(Summary!$A169,'District 12'!$A$1:$H$999,8,FALSE))+IF(ISNA(VLOOKUP(Summary!$A169,'District 13'!$A$1:$H$999,8,FALSE)),0,VLOOKUP(Summary!$A169,'District 13'!$A$1:$H$999,8,FALSE))+IF(ISNA(VLOOKUP(Summary!$A169,'District 14'!$A$1:$H$999,8,FALSE)),0,VLOOKUP(Summary!$A169,'District 14'!$A$1:$H$999,8,FALSE))+IF(ISNA(VLOOKUP(Summary!$A169,'District 15'!$A$1:$H$999,8,FALSE)),0,VLOOKUP(Summary!$A169,'District 15'!$A$1:$H$999,8,FALSE))+IF(ISNA(VLOOKUP(Summary!$A169,'District 16'!$A$1:$H$999,8,FALSE)),0,VLOOKUP(Summary!$A169,'District 16'!$A$1:$H$999,8,FALSE))+IF(ISNA(VLOOKUP(Summary!$A169,'District 17'!$A$1:$H$999,8,FALSE)),0,VLOOKUP(Summary!$A169,'District 17'!$A$1:$H$999,8,FALSE))+IF(ISNA(VLOOKUP(Summary!$A169,'District 18'!$A$1:$H$999,8,FALSE)),0,VLOOKUP(Summary!$A169,'District 18'!$A$1:$H$999,8,FALSE))+IF(ISNA(VLOOKUP(Summary!$A169,'District 19'!$A$1:$H$999,8,FALSE)),0,VLOOKUP(Summary!$A169,'District 19'!$A$1:$H$999,8,FALSE))+IF(ISNA(VLOOKUP(Summary!$A169,'District 20'!$A$1:$H$999,8,FALSE)),0,VLOOKUP(Summary!$A169,'District 20'!$A$1:$H$999,8,FALSE))+IF(ISNA(VLOOKUP(Summary!$A169,'District 21'!$A$1:$H$999,8,FALSE)),0,VLOOKUP(Summary!$A169,'District 21'!$A$1:$H$999,8,FALSE))+IF(ISNA(VLOOKUP(Summary!$A169,'District 22'!$A$1:$H$999,8,FALSE)),0,VLOOKUP(Summary!$A169,'District 22'!$A$1:$H$999,8,FALSE))+IF(ISNA(VLOOKUP(Summary!$A169,'District 23'!$A$1:$H$999,8,FALSE)),0,VLOOKUP(Summary!$A169,'District 23'!$A$1:$H$999,8,FALSE))+IF(ISNA(VLOOKUP(Summary!$A169,'District 24'!$A$1:$H$999,8,FALSE)),0,VLOOKUP(Summary!$A169,'District 24'!$A$1:$H$999,8,FALSE))+IF(ISNA(VLOOKUP(Summary!$A169,'District 25'!$A$1:$H$999,8,FALSE)),0,VLOOKUP(Summary!$A169,'District 25'!$A$1:$H$999,8,FALSE))+IF(ISNA(VLOOKUP(Summary!$A169,'District 26'!$A$1:$H$999,8,FALSE)),0,VLOOKUP(Summary!$A169,'District 26'!$A$1:$H$999,8,FALSE))+IF(ISNA(VLOOKUP(Summary!$A169,'District 27'!$A$1:$H$999,8,FALSE)),0,VLOOKUP(Summary!$A169,'District 27'!$A$1:$H$999,8,FALSE))+IF(ISNA(VLOOKUP(Summary!$A169,'District 28'!$A$1:$H$999,8,FALSE)),0,VLOOKUP(Summary!$A169,'District 28'!$A$1:$H$999,8,FALSE))+IF(ISNA(VLOOKUP(Summary!$A169,'District 29'!$A$1:$H$999,8,FALSE)),0,VLOOKUP(Summary!$A169,'District 29'!$A$1:$H$999,8,FALSE))</f>
        <v>17</v>
      </c>
      <c r="I169" s="7">
        <f t="shared" si="3"/>
        <v>18</v>
      </c>
      <c r="J169" s="8" t="s">
        <v>9</v>
      </c>
      <c r="K169" s="8" t="s">
        <v>8</v>
      </c>
      <c r="L169" s="9">
        <v>43643</v>
      </c>
      <c r="M169" s="8">
        <v>18</v>
      </c>
      <c r="N169" s="10">
        <f>H169/M169</f>
        <v>0.94444444444444442</v>
      </c>
      <c r="O169" s="10">
        <f>I169/M169</f>
        <v>1</v>
      </c>
    </row>
    <row r="170" spans="1:15" s="5" customFormat="1" x14ac:dyDescent="0.2">
      <c r="A170" s="6">
        <v>100072</v>
      </c>
      <c r="B170" s="11">
        <f>IF(ISNA(VLOOKUP(Summary!$A170,'District 0'!$A$1:$H$999,2,FALSE)),0,VLOOKUP(Summary!$A170,'District 0'!$A$1:$H$999,2,FALSE))+IF(ISNA(VLOOKUP(Summary!$A170,'District 1'!$A$1:$H$999,2,FALSE)),0,VLOOKUP(Summary!$A170,'District 1'!$A$1:$H$999,2,FALSE))+IF(ISNA(VLOOKUP(Summary!$A170,'District 2'!$A$1:$H$999,2,FALSE)),0,VLOOKUP(Summary!$A170,'District 2'!$A$1:$H$999,2,FALSE))+IF(ISNA(VLOOKUP(Summary!$A170,'District 3'!$A$1:$H$999,2,FALSE)),0,VLOOKUP(Summary!$A170,'District 3'!$A$1:$H$999,2,FALSE))+IF(ISNA(VLOOKUP(Summary!$A170,'District 4'!$A$1:$H$999,2,FALSE)),0,VLOOKUP(Summary!$A170,'District 4'!$A$1:$H$999,2,FALSE))+IF(ISNA(VLOOKUP(Summary!$A170,'District 5'!$A$1:$H$999,2,FALSE)),0,VLOOKUP(Summary!$A170,'District 5'!$A$1:$H$999,2,FALSE))+IF(ISNA(VLOOKUP(Summary!$A170,'District 6'!$A$1:$H$999,2,FALSE)),0,VLOOKUP(Summary!$A170,'District 6'!$A$1:$H$999,2,FALSE))+IF(ISNA(VLOOKUP(Summary!$A170,'District 7'!$A$1:$H$999,2,FALSE)),0,VLOOKUP(Summary!$A170,'District 7'!$A$1:$H$999,2,FALSE))+IF(ISNA(VLOOKUP(Summary!$A170,'District 8'!$A$1:$H$999,2,FALSE)),0,VLOOKUP(Summary!$A170,'District 8'!$A$1:$H$999,2,FALSE))+IF(ISNA(VLOOKUP(Summary!$A170,'District 9'!$A$1:$H$999,2,FALSE)),0,VLOOKUP(Summary!$A170,'District 9'!$A$1:$H$999,2,FALSE))+IF(ISNA(VLOOKUP(Summary!$A170,'District 10'!$A$1:$H$999,2,FALSE)),0,VLOOKUP(Summary!$A170,'District 10'!$A$1:$H$999,2,FALSE))+IF(ISNA(VLOOKUP(Summary!$A170,'District 11'!$A$1:$H$999,2,FALSE)),0,VLOOKUP(Summary!$A170,'District 11'!$A$1:$H$999,2,FALSE))+IF(ISNA(VLOOKUP(Summary!$A170,'District 12'!$A$1:$H$999,2,FALSE)),0,VLOOKUP(Summary!$A170,'District 12'!$A$1:$H$999,2,FALSE))+IF(ISNA(VLOOKUP(Summary!$A170,'District 13'!$A$1:$H$999,2,FALSE)),0,VLOOKUP(Summary!$A170,'District 13'!$A$1:$H$999,2,FALSE))+IF(ISNA(VLOOKUP(Summary!$A170,'District 14'!$A$1:$H$999,2,FALSE)),0,VLOOKUP(Summary!$A170,'District 14'!$A$1:$H$999,2,FALSE))+IF(ISNA(VLOOKUP(Summary!$A170,'District 15'!$A$1:$H$999,2,FALSE)),0,VLOOKUP(Summary!$A170,'District 15'!$A$1:$H$999,2,FALSE))+IF(ISNA(VLOOKUP(Summary!$A170,'District 16'!$A$1:$H$999,2,FALSE)),0,VLOOKUP(Summary!$A170,'District 16'!$A$1:$H$999,2,FALSE))+IF(ISNA(VLOOKUP(Summary!$A170,'District 17'!$A$1:$H$999,2,FALSE)),0,VLOOKUP(Summary!$A170,'District 17'!$A$1:$H$999,2,FALSE))+IF(ISNA(VLOOKUP(Summary!$A170,'District 18'!$A$1:$H$999,2,FALSE)),0,VLOOKUP(Summary!$A170,'District 18'!$A$1:$H$999,2,FALSE))+IF(ISNA(VLOOKUP(Summary!$A170,'District 19'!$A$1:$H$999,2,FALSE)),0,VLOOKUP(Summary!$A170,'District 19'!$A$1:$H$999,2,FALSE))+IF(ISNA(VLOOKUP(Summary!$A170,'District 20'!$A$1:$H$999,2,FALSE)),0,VLOOKUP(Summary!$A170,'District 20'!$A$1:$H$999,2,FALSE))+IF(ISNA(VLOOKUP(Summary!$A170,'District 21'!$A$1:$H$999,2,FALSE)),0,VLOOKUP(Summary!$A170,'District 21'!$A$1:$H$999,2,FALSE))+IF(ISNA(VLOOKUP(Summary!$A170,'District 22'!$A$1:$H$999,2,FALSE)),0,VLOOKUP(Summary!$A170,'District 22'!$A$1:$H$999,2,FALSE))+IF(ISNA(VLOOKUP(Summary!$A170,'District 23'!$A$1:$H$999,2,FALSE)),0,VLOOKUP(Summary!$A170,'District 23'!$A$1:$H$999,2,FALSE))+IF(ISNA(VLOOKUP(Summary!$A170,'District 24'!$A$1:$H$999,2,FALSE)),0,VLOOKUP(Summary!$A170,'District 24'!$A$1:$H$999,2,FALSE))+IF(ISNA(VLOOKUP(Summary!$A170,'District 25'!$A$1:$H$999,2,FALSE)),0,VLOOKUP(Summary!$A170,'District 25'!$A$1:$H$999,2,FALSE))+IF(ISNA(VLOOKUP(Summary!$A170,'District 26'!$A$1:$H$999,2,FALSE)),0,VLOOKUP(Summary!$A170,'District 26'!$A$1:$H$999,2,FALSE))+IF(ISNA(VLOOKUP(Summary!$A170,'District 27'!$A$1:$H$999,2,FALSE)),0,VLOOKUP(Summary!$A170,'District 27'!$A$1:$H$999,2,FALSE))+IF(ISNA(VLOOKUP(Summary!$A170,'District 28'!$A$1:$H$999,2,FALSE)),0,VLOOKUP(Summary!$A170,'District 28'!$A$1:$H$999,2,FALSE))+IF(ISNA(VLOOKUP(Summary!$A170,'District 29'!$A$1:$H$999,2,FALSE)),0,VLOOKUP(Summary!$A170,'District 29'!$A$1:$H$999,2,FALSE))</f>
        <v>1</v>
      </c>
      <c r="C170" s="11">
        <f>IF(ISNA(VLOOKUP(Summary!$A170,'District 0'!$A$1:$H$999,3,FALSE)),0,VLOOKUP(Summary!$A170,'District 0'!$A$1:$H$999,3,FALSE))+IF(ISNA(VLOOKUP(Summary!$A170,'District 1'!$A$1:$H$999,3,FALSE)),0,VLOOKUP(Summary!$A170,'District 1'!$A$1:$H$999,3,FALSE))+IF(ISNA(VLOOKUP(Summary!$A170,'District 2'!$A$1:$H$999,3,FALSE)),0,VLOOKUP(Summary!$A170,'District 2'!$A$1:$H$999,3,FALSE))+IF(ISNA(VLOOKUP(Summary!$A170,'District 3'!$A$1:$H$999,3,FALSE)),0,VLOOKUP(Summary!$A170,'District 3'!$A$1:$H$999,3,FALSE))+IF(ISNA(VLOOKUP(Summary!$A170,'District 4'!$A$1:$H$999,3,FALSE)),0,VLOOKUP(Summary!$A170,'District 4'!$A$1:$H$999,3,FALSE))+IF(ISNA(VLOOKUP(Summary!$A170,'District 5'!$A$1:$H$999,3,FALSE)),0,VLOOKUP(Summary!$A170,'District 5'!$A$1:$H$999,3,FALSE))+IF(ISNA(VLOOKUP(Summary!$A170,'District 6'!$A$1:$H$999,3,FALSE)),0,VLOOKUP(Summary!$A170,'District 6'!$A$1:$H$999,3,FALSE))+IF(ISNA(VLOOKUP(Summary!$A170,'District 7'!$A$1:$H$999,3,FALSE)),0,VLOOKUP(Summary!$A170,'District 7'!$A$1:$H$999,3,FALSE))+IF(ISNA(VLOOKUP(Summary!$A170,'District 8'!$A$1:$H$999,3,FALSE)),0,VLOOKUP(Summary!$A170,'District 8'!$A$1:$H$999,3,FALSE))+IF(ISNA(VLOOKUP(Summary!$A170,'District 9'!$A$1:$H$999,3,FALSE)),0,VLOOKUP(Summary!$A170,'District 9'!$A$1:$H$999,3,FALSE))+IF(ISNA(VLOOKUP(Summary!$A170,'District 10'!$A$1:$H$999,3,FALSE)),0,VLOOKUP(Summary!$A170,'District 10'!$A$1:$H$999,3,FALSE))+IF(ISNA(VLOOKUP(Summary!$A170,'District 11'!$A$1:$H$999,3,FALSE)),0,VLOOKUP(Summary!$A170,'District 11'!$A$1:$H$999,3,FALSE))+IF(ISNA(VLOOKUP(Summary!$A170,'District 12'!$A$1:$H$999,3,FALSE)),0,VLOOKUP(Summary!$A170,'District 12'!$A$1:$H$999,3,FALSE))+IF(ISNA(VLOOKUP(Summary!$A170,'District 13'!$A$1:$H$999,3,FALSE)),0,VLOOKUP(Summary!$A170,'District 13'!$A$1:$H$999,3,FALSE))+IF(ISNA(VLOOKUP(Summary!$A170,'District 14'!$A$1:$H$999,3,FALSE)),0,VLOOKUP(Summary!$A170,'District 14'!$A$1:$H$999,3,FALSE))+IF(ISNA(VLOOKUP(Summary!$A170,'District 15'!$A$1:$H$999,3,FALSE)),0,VLOOKUP(Summary!$A170,'District 15'!$A$1:$H$999,3,FALSE))+IF(ISNA(VLOOKUP(Summary!$A170,'District 16'!$A$1:$H$999,3,FALSE)),0,VLOOKUP(Summary!$A170,'District 16'!$A$1:$H$999,3,FALSE))+IF(ISNA(VLOOKUP(Summary!$A170,'District 17'!$A$1:$H$999,3,FALSE)),0,VLOOKUP(Summary!$A170,'District 17'!$A$1:$H$999,3,FALSE))+IF(ISNA(VLOOKUP(Summary!$A170,'District 18'!$A$1:$H$999,3,FALSE)),0,VLOOKUP(Summary!$A170,'District 18'!$A$1:$H$999,3,FALSE))+IF(ISNA(VLOOKUP(Summary!$A170,'District 19'!$A$1:$H$999,3,FALSE)),0,VLOOKUP(Summary!$A170,'District 19'!$A$1:$H$999,3,FALSE))+IF(ISNA(VLOOKUP(Summary!$A170,'District 20'!$A$1:$H$999,3,FALSE)),0,VLOOKUP(Summary!$A170,'District 20'!$A$1:$H$999,3,FALSE))+IF(ISNA(VLOOKUP(Summary!$A170,'District 21'!$A$1:$H$999,3,FALSE)),0,VLOOKUP(Summary!$A170,'District 21'!$A$1:$H$999,3,FALSE))+IF(ISNA(VLOOKUP(Summary!$A170,'District 22'!$A$1:$H$999,3,FALSE)),0,VLOOKUP(Summary!$A170,'District 22'!$A$1:$H$999,3,FALSE))+IF(ISNA(VLOOKUP(Summary!$A170,'District 23'!$A$1:$H$999,3,FALSE)),0,VLOOKUP(Summary!$A170,'District 23'!$A$1:$H$999,3,FALSE))+IF(ISNA(VLOOKUP(Summary!$A170,'District 24'!$A$1:$H$999,3,FALSE)),0,VLOOKUP(Summary!$A170,'District 24'!$A$1:$H$999,3,FALSE))+IF(ISNA(VLOOKUP(Summary!$A170,'District 25'!$A$1:$H$999,3,FALSE)),0,VLOOKUP(Summary!$A170,'District 25'!$A$1:$H$999,3,FALSE))+IF(ISNA(VLOOKUP(Summary!$A170,'District 26'!$A$1:$H$999,3,FALSE)),0,VLOOKUP(Summary!$A170,'District 26'!$A$1:$H$999,3,FALSE))+IF(ISNA(VLOOKUP(Summary!$A170,'District 27'!$A$1:$H$999,3,FALSE)),0,VLOOKUP(Summary!$A170,'District 27'!$A$1:$H$999,3,FALSE))+IF(ISNA(VLOOKUP(Summary!$A170,'District 28'!$A$1:$H$999,3,FALSE)),0,VLOOKUP(Summary!$A170,'District 28'!$A$1:$H$999,3,FALSE))+IF(ISNA(VLOOKUP(Summary!$A170,'District 29'!$A$1:$H$999,3,FALSE)),0,VLOOKUP(Summary!$A170,'District 29'!$A$1:$H$999,3,FALSE))</f>
        <v>12</v>
      </c>
      <c r="D170" s="11">
        <f>IF(ISNA(VLOOKUP(Summary!$A170,'District 0'!$A$1:$H$999,4,FALSE)),0,VLOOKUP(Summary!$A170,'District 0'!$A$1:$H$999,4,FALSE))+IF(ISNA(VLOOKUP(Summary!$A170,'District 1'!$A$1:$H$999,4,FALSE)),0,VLOOKUP(Summary!$A170,'District 1'!$A$1:$H$999,4,FALSE))+IF(ISNA(VLOOKUP(Summary!$A170,'District 2'!$A$1:$H$999,4,FALSE)),0,VLOOKUP(Summary!$A170,'District 2'!$A$1:$H$999,4,FALSE))+IF(ISNA(VLOOKUP(Summary!$A170,'District 3'!$A$1:$H$999,4,FALSE)),0,VLOOKUP(Summary!$A170,'District 3'!$A$1:$H$999,4,FALSE))+IF(ISNA(VLOOKUP(Summary!$A170,'District 4'!$A$1:$H$999,4,FALSE)),0,VLOOKUP(Summary!$A170,'District 4'!$A$1:$H$999,4,FALSE))+IF(ISNA(VLOOKUP(Summary!$A170,'District 5'!$A$1:$H$999,4,FALSE)),0,VLOOKUP(Summary!$A170,'District 5'!$A$1:$H$999,4,FALSE))+IF(ISNA(VLOOKUP(Summary!$A170,'District 6'!$A$1:$H$999,4,FALSE)),0,VLOOKUP(Summary!$A170,'District 6'!$A$1:$H$999,4,FALSE))+IF(ISNA(VLOOKUP(Summary!$A170,'District 7'!$A$1:$H$999,4,FALSE)),0,VLOOKUP(Summary!$A170,'District 7'!$A$1:$H$999,4,FALSE))+IF(ISNA(VLOOKUP(Summary!$A170,'District 8'!$A$1:$H$999,4,FALSE)),0,VLOOKUP(Summary!$A170,'District 8'!$A$1:$H$999,4,FALSE))+IF(ISNA(VLOOKUP(Summary!$A170,'District 9'!$A$1:$H$999,4,FALSE)),0,VLOOKUP(Summary!$A170,'District 9'!$A$1:$H$999,4,FALSE))+IF(ISNA(VLOOKUP(Summary!$A170,'District 10'!$A$1:$H$999,4,FALSE)),0,VLOOKUP(Summary!$A170,'District 10'!$A$1:$H$999,4,FALSE))+IF(ISNA(VLOOKUP(Summary!$A170,'District 11'!$A$1:$H$999,4,FALSE)),0,VLOOKUP(Summary!$A170,'District 11'!$A$1:$H$999,4,FALSE))+IF(ISNA(VLOOKUP(Summary!$A170,'District 12'!$A$1:$H$999,4,FALSE)),0,VLOOKUP(Summary!$A170,'District 12'!$A$1:$H$999,4,FALSE))+IF(ISNA(VLOOKUP(Summary!$A170,'District 13'!$A$1:$H$999,4,FALSE)),0,VLOOKUP(Summary!$A170,'District 13'!$A$1:$H$999,4,FALSE))+IF(ISNA(VLOOKUP(Summary!$A170,'District 14'!$A$1:$H$999,4,FALSE)),0,VLOOKUP(Summary!$A170,'District 14'!$A$1:$H$999,4,FALSE))+IF(ISNA(VLOOKUP(Summary!$A170,'District 15'!$A$1:$H$999,4,FALSE)),0,VLOOKUP(Summary!$A170,'District 15'!$A$1:$H$999,4,FALSE))+IF(ISNA(VLOOKUP(Summary!$A170,'District 16'!$A$1:$H$999,4,FALSE)),0,VLOOKUP(Summary!$A170,'District 16'!$A$1:$H$999,4,FALSE))+IF(ISNA(VLOOKUP(Summary!$A170,'District 17'!$A$1:$H$999,4,FALSE)),0,VLOOKUP(Summary!$A170,'District 17'!$A$1:$H$999,4,FALSE))+IF(ISNA(VLOOKUP(Summary!$A170,'District 18'!$A$1:$H$999,4,FALSE)),0,VLOOKUP(Summary!$A170,'District 18'!$A$1:$H$999,4,FALSE))+IF(ISNA(VLOOKUP(Summary!$A170,'District 19'!$A$1:$H$999,4,FALSE)),0,VLOOKUP(Summary!$A170,'District 19'!$A$1:$H$999,4,FALSE))+IF(ISNA(VLOOKUP(Summary!$A170,'District 20'!$A$1:$H$999,4,FALSE)),0,VLOOKUP(Summary!$A170,'District 20'!$A$1:$H$999,4,FALSE))+IF(ISNA(VLOOKUP(Summary!$A170,'District 21'!$A$1:$H$999,4,FALSE)),0,VLOOKUP(Summary!$A170,'District 21'!$A$1:$H$999,4,FALSE))+IF(ISNA(VLOOKUP(Summary!$A170,'District 22'!$A$1:$H$999,4,FALSE)),0,VLOOKUP(Summary!$A170,'District 22'!$A$1:$H$999,4,FALSE))+IF(ISNA(VLOOKUP(Summary!$A170,'District 23'!$A$1:$H$999,4,FALSE)),0,VLOOKUP(Summary!$A170,'District 23'!$A$1:$H$999,4,FALSE))+IF(ISNA(VLOOKUP(Summary!$A170,'District 24'!$A$1:$H$999,4,FALSE)),0,VLOOKUP(Summary!$A170,'District 24'!$A$1:$H$999,4,FALSE))+IF(ISNA(VLOOKUP(Summary!$A170,'District 25'!$A$1:$H$999,4,FALSE)),0,VLOOKUP(Summary!$A170,'District 25'!$A$1:$H$999,4,FALSE))+IF(ISNA(VLOOKUP(Summary!$A170,'District 26'!$A$1:$H$999,4,FALSE)),0,VLOOKUP(Summary!$A170,'District 26'!$A$1:$H$999,4,FALSE))+IF(ISNA(VLOOKUP(Summary!$A170,'District 27'!$A$1:$H$999,4,FALSE)),0,VLOOKUP(Summary!$A170,'District 27'!$A$1:$H$999,4,FALSE))+IF(ISNA(VLOOKUP(Summary!$A170,'District 28'!$A$1:$H$999,4,FALSE)),0,VLOOKUP(Summary!$A170,'District 28'!$A$1:$H$999,4,FALSE))+IF(ISNA(VLOOKUP(Summary!$A170,'District 29'!$A$1:$H$999,4,FALSE)),0,VLOOKUP(Summary!$A170,'District 29'!$A$1:$H$999,4,FALSE))</f>
        <v>5</v>
      </c>
      <c r="E170" s="11">
        <f>IF(ISNA(VLOOKUP(Summary!$A170,'District 0'!$A$1:$H$999,5,FALSE)),0,VLOOKUP(Summary!$A170,'District 0'!$A$1:$H$999,5,FALSE))+IF(ISNA(VLOOKUP(Summary!$A170,'District 1'!$A$1:$H$999,5,FALSE)),0,VLOOKUP(Summary!$A170,'District 1'!$A$1:$H$999,5,FALSE))+IF(ISNA(VLOOKUP(Summary!$A170,'District 2'!$A$1:$H$999,5,FALSE)),0,VLOOKUP(Summary!$A170,'District 2'!$A$1:$H$999,5,FALSE))+IF(ISNA(VLOOKUP(Summary!$A170,'District 3'!$A$1:$H$999,5,FALSE)),0,VLOOKUP(Summary!$A170,'District 3'!$A$1:$H$999,5,FALSE))+IF(ISNA(VLOOKUP(Summary!$A170,'District 4'!$A$1:$H$999,5,FALSE)),0,VLOOKUP(Summary!$A170,'District 4'!$A$1:$H$999,5,FALSE))+IF(ISNA(VLOOKUP(Summary!$A170,'District 5'!$A$1:$H$999,5,FALSE)),0,VLOOKUP(Summary!$A170,'District 5'!$A$1:$H$999,5,FALSE))+IF(ISNA(VLOOKUP(Summary!$A170,'District 6'!$A$1:$H$999,5,FALSE)),0,VLOOKUP(Summary!$A170,'District 6'!$A$1:$H$999,5,FALSE))+IF(ISNA(VLOOKUP(Summary!$A170,'District 7'!$A$1:$H$999,5,FALSE)),0,VLOOKUP(Summary!$A170,'District 7'!$A$1:$H$999,5,FALSE))+IF(ISNA(VLOOKUP(Summary!$A170,'District 8'!$A$1:$H$999,5,FALSE)),0,VLOOKUP(Summary!$A170,'District 8'!$A$1:$H$999,5,FALSE))+IF(ISNA(VLOOKUP(Summary!$A170,'District 9'!$A$1:$H$999,5,FALSE)),0,VLOOKUP(Summary!$A170,'District 9'!$A$1:$H$999,5,FALSE))+IF(ISNA(VLOOKUP(Summary!$A170,'District 10'!$A$1:$H$999,5,FALSE)),0,VLOOKUP(Summary!$A170,'District 10'!$A$1:$H$999,5,FALSE))+IF(ISNA(VLOOKUP(Summary!$A170,'District 11'!$A$1:$H$999,5,FALSE)),0,VLOOKUP(Summary!$A170,'District 11'!$A$1:$H$999,5,FALSE))+IF(ISNA(VLOOKUP(Summary!$A170,'District 12'!$A$1:$H$999,5,FALSE)),0,VLOOKUP(Summary!$A170,'District 12'!$A$1:$H$999,5,FALSE))+IF(ISNA(VLOOKUP(Summary!$A170,'District 13'!$A$1:$H$999,5,FALSE)),0,VLOOKUP(Summary!$A170,'District 13'!$A$1:$H$999,5,FALSE))+IF(ISNA(VLOOKUP(Summary!$A170,'District 14'!$A$1:$H$999,5,FALSE)),0,VLOOKUP(Summary!$A170,'District 14'!$A$1:$H$999,5,FALSE))+IF(ISNA(VLOOKUP(Summary!$A170,'District 15'!$A$1:$H$999,5,FALSE)),0,VLOOKUP(Summary!$A170,'District 15'!$A$1:$H$999,5,FALSE))+IF(ISNA(VLOOKUP(Summary!$A170,'District 16'!$A$1:$H$999,5,FALSE)),0,VLOOKUP(Summary!$A170,'District 16'!$A$1:$H$999,5,FALSE))+IF(ISNA(VLOOKUP(Summary!$A170,'District 17'!$A$1:$H$999,5,FALSE)),0,VLOOKUP(Summary!$A170,'District 17'!$A$1:$H$999,5,FALSE))+IF(ISNA(VLOOKUP(Summary!$A170,'District 18'!$A$1:$H$999,5,FALSE)),0,VLOOKUP(Summary!$A170,'District 18'!$A$1:$H$999,5,FALSE))+IF(ISNA(VLOOKUP(Summary!$A170,'District 19'!$A$1:$H$999,5,FALSE)),0,VLOOKUP(Summary!$A170,'District 19'!$A$1:$H$999,5,FALSE))+IF(ISNA(VLOOKUP(Summary!$A170,'District 20'!$A$1:$H$999,5,FALSE)),0,VLOOKUP(Summary!$A170,'District 20'!$A$1:$H$999,5,FALSE))+IF(ISNA(VLOOKUP(Summary!$A170,'District 21'!$A$1:$H$999,5,FALSE)),0,VLOOKUP(Summary!$A170,'District 21'!$A$1:$H$999,5,FALSE))+IF(ISNA(VLOOKUP(Summary!$A170,'District 22'!$A$1:$H$999,5,FALSE)),0,VLOOKUP(Summary!$A170,'District 22'!$A$1:$H$999,5,FALSE))+IF(ISNA(VLOOKUP(Summary!$A170,'District 23'!$A$1:$H$999,5,FALSE)),0,VLOOKUP(Summary!$A170,'District 23'!$A$1:$H$999,5,FALSE))+IF(ISNA(VLOOKUP(Summary!$A170,'District 24'!$A$1:$H$999,5,FALSE)),0,VLOOKUP(Summary!$A170,'District 24'!$A$1:$H$999,5,FALSE))+IF(ISNA(VLOOKUP(Summary!$A170,'District 25'!$A$1:$H$999,5,FALSE)),0,VLOOKUP(Summary!$A170,'District 25'!$A$1:$H$999,5,FALSE))+IF(ISNA(VLOOKUP(Summary!$A170,'District 26'!$A$1:$H$999,5,FALSE)),0,VLOOKUP(Summary!$A170,'District 26'!$A$1:$H$999,5,FALSE))+IF(ISNA(VLOOKUP(Summary!$A170,'District 27'!$A$1:$H$999,5,FALSE)),0,VLOOKUP(Summary!$A170,'District 27'!$A$1:$H$999,5,FALSE))+IF(ISNA(VLOOKUP(Summary!$A170,'District 28'!$A$1:$H$999,5,FALSE)),0,VLOOKUP(Summary!$A170,'District 28'!$A$1:$H$999,5,FALSE))+IF(ISNA(VLOOKUP(Summary!$A170,'District 29'!$A$1:$H$999,5,FALSE)),0,VLOOKUP(Summary!$A170,'District 29'!$A$1:$H$999,5,FALSE))</f>
        <v>2</v>
      </c>
      <c r="F170" s="11">
        <f>IF(ISNA(VLOOKUP(Summary!$A170,'District 0'!$A$1:$H$999,6,FALSE)),0,VLOOKUP(Summary!$A170,'District 0'!$A$1:$H$999,6,FALSE))+IF(ISNA(VLOOKUP(Summary!$A170,'District 1'!$A$1:$H$999,6,FALSE)),0,VLOOKUP(Summary!$A170,'District 1'!$A$1:$H$999,6,FALSE))+IF(ISNA(VLOOKUP(Summary!$A170,'District 2'!$A$1:$H$999,6,FALSE)),0,VLOOKUP(Summary!$A170,'District 2'!$A$1:$H$999,6,FALSE))+IF(ISNA(VLOOKUP(Summary!$A170,'District 3'!$A$1:$H$999,6,FALSE)),0,VLOOKUP(Summary!$A170,'District 3'!$A$1:$H$999,6,FALSE))+IF(ISNA(VLOOKUP(Summary!$A170,'District 4'!$A$1:$H$999,6,FALSE)),0,VLOOKUP(Summary!$A170,'District 4'!$A$1:$H$999,6,FALSE))+IF(ISNA(VLOOKUP(Summary!$A170,'District 5'!$A$1:$H$999,6,FALSE)),0,VLOOKUP(Summary!$A170,'District 5'!$A$1:$H$999,6,FALSE))+IF(ISNA(VLOOKUP(Summary!$A170,'District 6'!$A$1:$H$999,6,FALSE)),0,VLOOKUP(Summary!$A170,'District 6'!$A$1:$H$999,6,FALSE))+IF(ISNA(VLOOKUP(Summary!$A170,'District 7'!$A$1:$H$999,6,FALSE)),0,VLOOKUP(Summary!$A170,'District 7'!$A$1:$H$999,6,FALSE))+IF(ISNA(VLOOKUP(Summary!$A170,'District 8'!$A$1:$H$999,6,FALSE)),0,VLOOKUP(Summary!$A170,'District 8'!$A$1:$H$999,6,FALSE))+IF(ISNA(VLOOKUP(Summary!$A170,'District 9'!$A$1:$H$999,6,FALSE)),0,VLOOKUP(Summary!$A170,'District 9'!$A$1:$H$999,6,FALSE))+IF(ISNA(VLOOKUP(Summary!$A170,'District 10'!$A$1:$H$999,6,FALSE)),0,VLOOKUP(Summary!$A170,'District 10'!$A$1:$H$999,6,FALSE))+IF(ISNA(VLOOKUP(Summary!$A170,'District 11'!$A$1:$H$999,6,FALSE)),0,VLOOKUP(Summary!$A170,'District 11'!$A$1:$H$999,6,FALSE))+IF(ISNA(VLOOKUP(Summary!$A170,'District 12'!$A$1:$H$999,6,FALSE)),0,VLOOKUP(Summary!$A170,'District 12'!$A$1:$H$999,6,FALSE))+IF(ISNA(VLOOKUP(Summary!$A170,'District 13'!$A$1:$H$999,6,FALSE)),0,VLOOKUP(Summary!$A170,'District 13'!$A$1:$H$999,6,FALSE))+IF(ISNA(VLOOKUP(Summary!$A170,'District 14'!$A$1:$H$999,6,FALSE)),0,VLOOKUP(Summary!$A170,'District 14'!$A$1:$H$999,6,FALSE))+IF(ISNA(VLOOKUP(Summary!$A170,'District 15'!$A$1:$H$999,6,FALSE)),0,VLOOKUP(Summary!$A170,'District 15'!$A$1:$H$999,6,FALSE))+IF(ISNA(VLOOKUP(Summary!$A170,'District 16'!$A$1:$H$999,6,FALSE)),0,VLOOKUP(Summary!$A170,'District 16'!$A$1:$H$999,6,FALSE))+IF(ISNA(VLOOKUP(Summary!$A170,'District 17'!$A$1:$H$999,6,FALSE)),0,VLOOKUP(Summary!$A170,'District 17'!$A$1:$H$999,6,FALSE))+IF(ISNA(VLOOKUP(Summary!$A170,'District 18'!$A$1:$H$999,6,FALSE)),0,VLOOKUP(Summary!$A170,'District 18'!$A$1:$H$999,6,FALSE))+IF(ISNA(VLOOKUP(Summary!$A170,'District 19'!$A$1:$H$999,6,FALSE)),0,VLOOKUP(Summary!$A170,'District 19'!$A$1:$H$999,6,FALSE))+IF(ISNA(VLOOKUP(Summary!$A170,'District 20'!$A$1:$H$999,6,FALSE)),0,VLOOKUP(Summary!$A170,'District 20'!$A$1:$H$999,6,FALSE))+IF(ISNA(VLOOKUP(Summary!$A170,'District 21'!$A$1:$H$999,6,FALSE)),0,VLOOKUP(Summary!$A170,'District 21'!$A$1:$H$999,6,FALSE))+IF(ISNA(VLOOKUP(Summary!$A170,'District 22'!$A$1:$H$999,6,FALSE)),0,VLOOKUP(Summary!$A170,'District 22'!$A$1:$H$999,6,FALSE))+IF(ISNA(VLOOKUP(Summary!$A170,'District 23'!$A$1:$H$999,6,FALSE)),0,VLOOKUP(Summary!$A170,'District 23'!$A$1:$H$999,6,FALSE))+IF(ISNA(VLOOKUP(Summary!$A170,'District 24'!$A$1:$H$999,6,FALSE)),0,VLOOKUP(Summary!$A170,'District 24'!$A$1:$H$999,6,FALSE))+IF(ISNA(VLOOKUP(Summary!$A170,'District 25'!$A$1:$H$999,6,FALSE)),0,VLOOKUP(Summary!$A170,'District 25'!$A$1:$H$999,6,FALSE))+IF(ISNA(VLOOKUP(Summary!$A170,'District 26'!$A$1:$H$999,6,FALSE)),0,VLOOKUP(Summary!$A170,'District 26'!$A$1:$H$999,6,FALSE))+IF(ISNA(VLOOKUP(Summary!$A170,'District 27'!$A$1:$H$999,6,FALSE)),0,VLOOKUP(Summary!$A170,'District 27'!$A$1:$H$999,6,FALSE))+IF(ISNA(VLOOKUP(Summary!$A170,'District 28'!$A$1:$H$999,6,FALSE)),0,VLOOKUP(Summary!$A170,'District 28'!$A$1:$H$999,6,FALSE))+IF(ISNA(VLOOKUP(Summary!$A170,'District 29'!$A$1:$H$999,6,FALSE)),0,VLOOKUP(Summary!$A170,'District 29'!$A$1:$H$999,6,FALSE))</f>
        <v>1</v>
      </c>
      <c r="G170" s="11">
        <f>IF(ISNA(VLOOKUP(Summary!$A170,'District 0'!$A$1:$H$999,7,FALSE)),0,VLOOKUP(Summary!$A170,'District 0'!$A$1:$H$999,7,FALSE))+IF(ISNA(VLOOKUP(Summary!$A170,'District 1'!$A$1:$H$999,7,FALSE)),0,VLOOKUP(Summary!$A170,'District 1'!$A$1:$H$999,7,FALSE))+IF(ISNA(VLOOKUP(Summary!$A170,'District 2'!$A$1:$H$999,7,FALSE)),0,VLOOKUP(Summary!$A170,'District 2'!$A$1:$H$999,7,FALSE))+IF(ISNA(VLOOKUP(Summary!$A170,'District 3'!$A$1:$H$999,7,FALSE)),0,VLOOKUP(Summary!$A170,'District 3'!$A$1:$H$999,7,FALSE))+IF(ISNA(VLOOKUP(Summary!$A170,'District 4'!$A$1:$H$999,7,FALSE)),0,VLOOKUP(Summary!$A170,'District 4'!$A$1:$H$999,7,FALSE))+IF(ISNA(VLOOKUP(Summary!$A170,'District 5'!$A$1:$H$999,7,FALSE)),0,VLOOKUP(Summary!$A170,'District 5'!$A$1:$H$999,7,FALSE))+IF(ISNA(VLOOKUP(Summary!$A170,'District 6'!$A$1:$H$999,7,FALSE)),0,VLOOKUP(Summary!$A170,'District 6'!$A$1:$H$999,7,FALSE))+IF(ISNA(VLOOKUP(Summary!$A170,'District 7'!$A$1:$H$999,7,FALSE)),0,VLOOKUP(Summary!$A170,'District 7'!$A$1:$H$999,7,FALSE))+IF(ISNA(VLOOKUP(Summary!$A170,'District 8'!$A$1:$H$999,7,FALSE)),0,VLOOKUP(Summary!$A170,'District 8'!$A$1:$H$999,7,FALSE))+IF(ISNA(VLOOKUP(Summary!$A170,'District 9'!$A$1:$H$999,7,FALSE)),0,VLOOKUP(Summary!$A170,'District 9'!$A$1:$H$999,7,FALSE))+IF(ISNA(VLOOKUP(Summary!$A170,'District 10'!$A$1:$H$999,7,FALSE)),0,VLOOKUP(Summary!$A170,'District 10'!$A$1:$H$999,7,FALSE))+IF(ISNA(VLOOKUP(Summary!$A170,'District 11'!$A$1:$H$999,7,FALSE)),0,VLOOKUP(Summary!$A170,'District 11'!$A$1:$H$999,7,FALSE))+IF(ISNA(VLOOKUP(Summary!$A170,'District 12'!$A$1:$H$999,7,FALSE)),0,VLOOKUP(Summary!$A170,'District 12'!$A$1:$H$999,7,FALSE))+IF(ISNA(VLOOKUP(Summary!$A170,'District 13'!$A$1:$H$999,7,FALSE)),0,VLOOKUP(Summary!$A170,'District 13'!$A$1:$H$999,7,FALSE))+IF(ISNA(VLOOKUP(Summary!$A170,'District 14'!$A$1:$H$999,7,FALSE)),0,VLOOKUP(Summary!$A170,'District 14'!$A$1:$H$999,7,FALSE))+IF(ISNA(VLOOKUP(Summary!$A170,'District 15'!$A$1:$H$999,7,FALSE)),0,VLOOKUP(Summary!$A170,'District 15'!$A$1:$H$999,7,FALSE))+IF(ISNA(VLOOKUP(Summary!$A170,'District 16'!$A$1:$H$999,7,FALSE)),0,VLOOKUP(Summary!$A170,'District 16'!$A$1:$H$999,7,FALSE))+IF(ISNA(VLOOKUP(Summary!$A170,'District 17'!$A$1:$H$999,7,FALSE)),0,VLOOKUP(Summary!$A170,'District 17'!$A$1:$H$999,7,FALSE))+IF(ISNA(VLOOKUP(Summary!$A170,'District 18'!$A$1:$H$999,7,FALSE)),0,VLOOKUP(Summary!$A170,'District 18'!$A$1:$H$999,7,FALSE))+IF(ISNA(VLOOKUP(Summary!$A170,'District 19'!$A$1:$H$999,7,FALSE)),0,VLOOKUP(Summary!$A170,'District 19'!$A$1:$H$999,7,FALSE))+IF(ISNA(VLOOKUP(Summary!$A170,'District 20'!$A$1:$H$999,7,FALSE)),0,VLOOKUP(Summary!$A170,'District 20'!$A$1:$H$999,7,FALSE))+IF(ISNA(VLOOKUP(Summary!$A170,'District 21'!$A$1:$H$999,7,FALSE)),0,VLOOKUP(Summary!$A170,'District 21'!$A$1:$H$999,7,FALSE))+IF(ISNA(VLOOKUP(Summary!$A170,'District 22'!$A$1:$H$999,7,FALSE)),0,VLOOKUP(Summary!$A170,'District 22'!$A$1:$H$999,7,FALSE))+IF(ISNA(VLOOKUP(Summary!$A170,'District 23'!$A$1:$H$999,7,FALSE)),0,VLOOKUP(Summary!$A170,'District 23'!$A$1:$H$999,7,FALSE))+IF(ISNA(VLOOKUP(Summary!$A170,'District 24'!$A$1:$H$999,7,FALSE)),0,VLOOKUP(Summary!$A170,'District 24'!$A$1:$H$999,7,FALSE))+IF(ISNA(VLOOKUP(Summary!$A170,'District 25'!$A$1:$H$999,7,FALSE)),0,VLOOKUP(Summary!$A170,'District 25'!$A$1:$H$999,7,FALSE))+IF(ISNA(VLOOKUP(Summary!$A170,'District 26'!$A$1:$H$999,7,FALSE)),0,VLOOKUP(Summary!$A170,'District 26'!$A$1:$H$999,7,FALSE))+IF(ISNA(VLOOKUP(Summary!$A170,'District 27'!$A$1:$H$999,7,FALSE)),0,VLOOKUP(Summary!$A170,'District 27'!$A$1:$H$999,7,FALSE))+IF(ISNA(VLOOKUP(Summary!$A170,'District 28'!$A$1:$H$999,7,FALSE)),0,VLOOKUP(Summary!$A170,'District 28'!$A$1:$H$999,7,FALSE))+IF(ISNA(VLOOKUP(Summary!$A170,'District 29'!$A$1:$H$999,7,FALSE)),0,VLOOKUP(Summary!$A170,'District 29'!$A$1:$H$999,7,FALSE))</f>
        <v>0</v>
      </c>
      <c r="H170" s="11">
        <f>IF(ISNA(VLOOKUP(Summary!$A170,'District 0'!$A$1:$H$999,8,FALSE)),0,VLOOKUP(Summary!$A170,'District 0'!$A$1:$H$999,8,FALSE))+IF(ISNA(VLOOKUP(Summary!$A170,'District 1'!$A$1:$H$999,8,FALSE)),0,VLOOKUP(Summary!$A170,'District 1'!$A$1:$H$999,8,FALSE))+IF(ISNA(VLOOKUP(Summary!$A170,'District 2'!$A$1:$H$999,8,FALSE)),0,VLOOKUP(Summary!$A170,'District 2'!$A$1:$H$999,8,FALSE))+IF(ISNA(VLOOKUP(Summary!$A170,'District 3'!$A$1:$H$999,8,FALSE)),0,VLOOKUP(Summary!$A170,'District 3'!$A$1:$H$999,8,FALSE))+IF(ISNA(VLOOKUP(Summary!$A170,'District 4'!$A$1:$H$999,8,FALSE)),0,VLOOKUP(Summary!$A170,'District 4'!$A$1:$H$999,8,FALSE))+IF(ISNA(VLOOKUP(Summary!$A170,'District 5'!$A$1:$H$999,8,FALSE)),0,VLOOKUP(Summary!$A170,'District 5'!$A$1:$H$999,8,FALSE))+IF(ISNA(VLOOKUP(Summary!$A170,'District 6'!$A$1:$H$999,8,FALSE)),0,VLOOKUP(Summary!$A170,'District 6'!$A$1:$H$999,8,FALSE))+IF(ISNA(VLOOKUP(Summary!$A170,'District 7'!$A$1:$H$999,8,FALSE)),0,VLOOKUP(Summary!$A170,'District 7'!$A$1:$H$999,8,FALSE))+IF(ISNA(VLOOKUP(Summary!$A170,'District 8'!$A$1:$H$999,8,FALSE)),0,VLOOKUP(Summary!$A170,'District 8'!$A$1:$H$999,8,FALSE))+IF(ISNA(VLOOKUP(Summary!$A170,'District 9'!$A$1:$H$999,8,FALSE)),0,VLOOKUP(Summary!$A170,'District 9'!$A$1:$H$999,8,FALSE))+IF(ISNA(VLOOKUP(Summary!$A170,'District 10'!$A$1:$H$999,8,FALSE)),0,VLOOKUP(Summary!$A170,'District 10'!$A$1:$H$999,8,FALSE))+IF(ISNA(VLOOKUP(Summary!$A170,'District 11'!$A$1:$H$999,8,FALSE)),0,VLOOKUP(Summary!$A170,'District 11'!$A$1:$H$999,8,FALSE))+IF(ISNA(VLOOKUP(Summary!$A170,'District 12'!$A$1:$H$999,8,FALSE)),0,VLOOKUP(Summary!$A170,'District 12'!$A$1:$H$999,8,FALSE))+IF(ISNA(VLOOKUP(Summary!$A170,'District 13'!$A$1:$H$999,8,FALSE)),0,VLOOKUP(Summary!$A170,'District 13'!$A$1:$H$999,8,FALSE))+IF(ISNA(VLOOKUP(Summary!$A170,'District 14'!$A$1:$H$999,8,FALSE)),0,VLOOKUP(Summary!$A170,'District 14'!$A$1:$H$999,8,FALSE))+IF(ISNA(VLOOKUP(Summary!$A170,'District 15'!$A$1:$H$999,8,FALSE)),0,VLOOKUP(Summary!$A170,'District 15'!$A$1:$H$999,8,FALSE))+IF(ISNA(VLOOKUP(Summary!$A170,'District 16'!$A$1:$H$999,8,FALSE)),0,VLOOKUP(Summary!$A170,'District 16'!$A$1:$H$999,8,FALSE))+IF(ISNA(VLOOKUP(Summary!$A170,'District 17'!$A$1:$H$999,8,FALSE)),0,VLOOKUP(Summary!$A170,'District 17'!$A$1:$H$999,8,FALSE))+IF(ISNA(VLOOKUP(Summary!$A170,'District 18'!$A$1:$H$999,8,FALSE)),0,VLOOKUP(Summary!$A170,'District 18'!$A$1:$H$999,8,FALSE))+IF(ISNA(VLOOKUP(Summary!$A170,'District 19'!$A$1:$H$999,8,FALSE)),0,VLOOKUP(Summary!$A170,'District 19'!$A$1:$H$999,8,FALSE))+IF(ISNA(VLOOKUP(Summary!$A170,'District 20'!$A$1:$H$999,8,FALSE)),0,VLOOKUP(Summary!$A170,'District 20'!$A$1:$H$999,8,FALSE))+IF(ISNA(VLOOKUP(Summary!$A170,'District 21'!$A$1:$H$999,8,FALSE)),0,VLOOKUP(Summary!$A170,'District 21'!$A$1:$H$999,8,FALSE))+IF(ISNA(VLOOKUP(Summary!$A170,'District 22'!$A$1:$H$999,8,FALSE)),0,VLOOKUP(Summary!$A170,'District 22'!$A$1:$H$999,8,FALSE))+IF(ISNA(VLOOKUP(Summary!$A170,'District 23'!$A$1:$H$999,8,FALSE)),0,VLOOKUP(Summary!$A170,'District 23'!$A$1:$H$999,8,FALSE))+IF(ISNA(VLOOKUP(Summary!$A170,'District 24'!$A$1:$H$999,8,FALSE)),0,VLOOKUP(Summary!$A170,'District 24'!$A$1:$H$999,8,FALSE))+IF(ISNA(VLOOKUP(Summary!$A170,'District 25'!$A$1:$H$999,8,FALSE)),0,VLOOKUP(Summary!$A170,'District 25'!$A$1:$H$999,8,FALSE))+IF(ISNA(VLOOKUP(Summary!$A170,'District 26'!$A$1:$H$999,8,FALSE)),0,VLOOKUP(Summary!$A170,'District 26'!$A$1:$H$999,8,FALSE))+IF(ISNA(VLOOKUP(Summary!$A170,'District 27'!$A$1:$H$999,8,FALSE)),0,VLOOKUP(Summary!$A170,'District 27'!$A$1:$H$999,8,FALSE))+IF(ISNA(VLOOKUP(Summary!$A170,'District 28'!$A$1:$H$999,8,FALSE)),0,VLOOKUP(Summary!$A170,'District 28'!$A$1:$H$999,8,FALSE))+IF(ISNA(VLOOKUP(Summary!$A170,'District 29'!$A$1:$H$999,8,FALSE)),0,VLOOKUP(Summary!$A170,'District 29'!$A$1:$H$999,8,FALSE))</f>
        <v>54</v>
      </c>
      <c r="I170" s="7">
        <f t="shared" si="3"/>
        <v>75</v>
      </c>
      <c r="J170" s="8" t="s">
        <v>7</v>
      </c>
      <c r="K170" s="8" t="s">
        <v>8</v>
      </c>
      <c r="L170" s="9">
        <v>43665</v>
      </c>
      <c r="M170" s="8">
        <v>75</v>
      </c>
      <c r="N170" s="10">
        <f>H170/M170</f>
        <v>0.72</v>
      </c>
      <c r="O170" s="10">
        <f>I170/M170</f>
        <v>1</v>
      </c>
    </row>
    <row r="171" spans="1:15" s="5" customFormat="1" x14ac:dyDescent="0.2">
      <c r="A171" s="6">
        <v>100101</v>
      </c>
      <c r="B171" s="11">
        <f>IF(ISNA(VLOOKUP(Summary!$A171,'District 0'!$A$1:$H$999,2,FALSE)),0,VLOOKUP(Summary!$A171,'District 0'!$A$1:$H$999,2,FALSE))+IF(ISNA(VLOOKUP(Summary!$A171,'District 1'!$A$1:$H$999,2,FALSE)),0,VLOOKUP(Summary!$A171,'District 1'!$A$1:$H$999,2,FALSE))+IF(ISNA(VLOOKUP(Summary!$A171,'District 2'!$A$1:$H$999,2,FALSE)),0,VLOOKUP(Summary!$A171,'District 2'!$A$1:$H$999,2,FALSE))+IF(ISNA(VLOOKUP(Summary!$A171,'District 3'!$A$1:$H$999,2,FALSE)),0,VLOOKUP(Summary!$A171,'District 3'!$A$1:$H$999,2,FALSE))+IF(ISNA(VLOOKUP(Summary!$A171,'District 4'!$A$1:$H$999,2,FALSE)),0,VLOOKUP(Summary!$A171,'District 4'!$A$1:$H$999,2,FALSE))+IF(ISNA(VLOOKUP(Summary!$A171,'District 5'!$A$1:$H$999,2,FALSE)),0,VLOOKUP(Summary!$A171,'District 5'!$A$1:$H$999,2,FALSE))+IF(ISNA(VLOOKUP(Summary!$A171,'District 6'!$A$1:$H$999,2,FALSE)),0,VLOOKUP(Summary!$A171,'District 6'!$A$1:$H$999,2,FALSE))+IF(ISNA(VLOOKUP(Summary!$A171,'District 7'!$A$1:$H$999,2,FALSE)),0,VLOOKUP(Summary!$A171,'District 7'!$A$1:$H$999,2,FALSE))+IF(ISNA(VLOOKUP(Summary!$A171,'District 8'!$A$1:$H$999,2,FALSE)),0,VLOOKUP(Summary!$A171,'District 8'!$A$1:$H$999,2,FALSE))+IF(ISNA(VLOOKUP(Summary!$A171,'District 9'!$A$1:$H$999,2,FALSE)),0,VLOOKUP(Summary!$A171,'District 9'!$A$1:$H$999,2,FALSE))+IF(ISNA(VLOOKUP(Summary!$A171,'District 10'!$A$1:$H$999,2,FALSE)),0,VLOOKUP(Summary!$A171,'District 10'!$A$1:$H$999,2,FALSE))+IF(ISNA(VLOOKUP(Summary!$A171,'District 11'!$A$1:$H$999,2,FALSE)),0,VLOOKUP(Summary!$A171,'District 11'!$A$1:$H$999,2,FALSE))+IF(ISNA(VLOOKUP(Summary!$A171,'District 12'!$A$1:$H$999,2,FALSE)),0,VLOOKUP(Summary!$A171,'District 12'!$A$1:$H$999,2,FALSE))+IF(ISNA(VLOOKUP(Summary!$A171,'District 13'!$A$1:$H$999,2,FALSE)),0,VLOOKUP(Summary!$A171,'District 13'!$A$1:$H$999,2,FALSE))+IF(ISNA(VLOOKUP(Summary!$A171,'District 14'!$A$1:$H$999,2,FALSE)),0,VLOOKUP(Summary!$A171,'District 14'!$A$1:$H$999,2,FALSE))+IF(ISNA(VLOOKUP(Summary!$A171,'District 15'!$A$1:$H$999,2,FALSE)),0,VLOOKUP(Summary!$A171,'District 15'!$A$1:$H$999,2,FALSE))+IF(ISNA(VLOOKUP(Summary!$A171,'District 16'!$A$1:$H$999,2,FALSE)),0,VLOOKUP(Summary!$A171,'District 16'!$A$1:$H$999,2,FALSE))+IF(ISNA(VLOOKUP(Summary!$A171,'District 17'!$A$1:$H$999,2,FALSE)),0,VLOOKUP(Summary!$A171,'District 17'!$A$1:$H$999,2,FALSE))+IF(ISNA(VLOOKUP(Summary!$A171,'District 18'!$A$1:$H$999,2,FALSE)),0,VLOOKUP(Summary!$A171,'District 18'!$A$1:$H$999,2,FALSE))+IF(ISNA(VLOOKUP(Summary!$A171,'District 19'!$A$1:$H$999,2,FALSE)),0,VLOOKUP(Summary!$A171,'District 19'!$A$1:$H$999,2,FALSE))+IF(ISNA(VLOOKUP(Summary!$A171,'District 20'!$A$1:$H$999,2,FALSE)),0,VLOOKUP(Summary!$A171,'District 20'!$A$1:$H$999,2,FALSE))+IF(ISNA(VLOOKUP(Summary!$A171,'District 21'!$A$1:$H$999,2,FALSE)),0,VLOOKUP(Summary!$A171,'District 21'!$A$1:$H$999,2,FALSE))+IF(ISNA(VLOOKUP(Summary!$A171,'District 22'!$A$1:$H$999,2,FALSE)),0,VLOOKUP(Summary!$A171,'District 22'!$A$1:$H$999,2,FALSE))+IF(ISNA(VLOOKUP(Summary!$A171,'District 23'!$A$1:$H$999,2,FALSE)),0,VLOOKUP(Summary!$A171,'District 23'!$A$1:$H$999,2,FALSE))+IF(ISNA(VLOOKUP(Summary!$A171,'District 24'!$A$1:$H$999,2,FALSE)),0,VLOOKUP(Summary!$A171,'District 24'!$A$1:$H$999,2,FALSE))+IF(ISNA(VLOOKUP(Summary!$A171,'District 25'!$A$1:$H$999,2,FALSE)),0,VLOOKUP(Summary!$A171,'District 25'!$A$1:$H$999,2,FALSE))+IF(ISNA(VLOOKUP(Summary!$A171,'District 26'!$A$1:$H$999,2,FALSE)),0,VLOOKUP(Summary!$A171,'District 26'!$A$1:$H$999,2,FALSE))+IF(ISNA(VLOOKUP(Summary!$A171,'District 27'!$A$1:$H$999,2,FALSE)),0,VLOOKUP(Summary!$A171,'District 27'!$A$1:$H$999,2,FALSE))+IF(ISNA(VLOOKUP(Summary!$A171,'District 28'!$A$1:$H$999,2,FALSE)),0,VLOOKUP(Summary!$A171,'District 28'!$A$1:$H$999,2,FALSE))+IF(ISNA(VLOOKUP(Summary!$A171,'District 29'!$A$1:$H$999,2,FALSE)),0,VLOOKUP(Summary!$A171,'District 29'!$A$1:$H$999,2,FALSE))</f>
        <v>3</v>
      </c>
      <c r="C171" s="11">
        <f>IF(ISNA(VLOOKUP(Summary!$A171,'District 0'!$A$1:$H$999,3,FALSE)),0,VLOOKUP(Summary!$A171,'District 0'!$A$1:$H$999,3,FALSE))+IF(ISNA(VLOOKUP(Summary!$A171,'District 1'!$A$1:$H$999,3,FALSE)),0,VLOOKUP(Summary!$A171,'District 1'!$A$1:$H$999,3,FALSE))+IF(ISNA(VLOOKUP(Summary!$A171,'District 2'!$A$1:$H$999,3,FALSE)),0,VLOOKUP(Summary!$A171,'District 2'!$A$1:$H$999,3,FALSE))+IF(ISNA(VLOOKUP(Summary!$A171,'District 3'!$A$1:$H$999,3,FALSE)),0,VLOOKUP(Summary!$A171,'District 3'!$A$1:$H$999,3,FALSE))+IF(ISNA(VLOOKUP(Summary!$A171,'District 4'!$A$1:$H$999,3,FALSE)),0,VLOOKUP(Summary!$A171,'District 4'!$A$1:$H$999,3,FALSE))+IF(ISNA(VLOOKUP(Summary!$A171,'District 5'!$A$1:$H$999,3,FALSE)),0,VLOOKUP(Summary!$A171,'District 5'!$A$1:$H$999,3,FALSE))+IF(ISNA(VLOOKUP(Summary!$A171,'District 6'!$A$1:$H$999,3,FALSE)),0,VLOOKUP(Summary!$A171,'District 6'!$A$1:$H$999,3,FALSE))+IF(ISNA(VLOOKUP(Summary!$A171,'District 7'!$A$1:$H$999,3,FALSE)),0,VLOOKUP(Summary!$A171,'District 7'!$A$1:$H$999,3,FALSE))+IF(ISNA(VLOOKUP(Summary!$A171,'District 8'!$A$1:$H$999,3,FALSE)),0,VLOOKUP(Summary!$A171,'District 8'!$A$1:$H$999,3,FALSE))+IF(ISNA(VLOOKUP(Summary!$A171,'District 9'!$A$1:$H$999,3,FALSE)),0,VLOOKUP(Summary!$A171,'District 9'!$A$1:$H$999,3,FALSE))+IF(ISNA(VLOOKUP(Summary!$A171,'District 10'!$A$1:$H$999,3,FALSE)),0,VLOOKUP(Summary!$A171,'District 10'!$A$1:$H$999,3,FALSE))+IF(ISNA(VLOOKUP(Summary!$A171,'District 11'!$A$1:$H$999,3,FALSE)),0,VLOOKUP(Summary!$A171,'District 11'!$A$1:$H$999,3,FALSE))+IF(ISNA(VLOOKUP(Summary!$A171,'District 12'!$A$1:$H$999,3,FALSE)),0,VLOOKUP(Summary!$A171,'District 12'!$A$1:$H$999,3,FALSE))+IF(ISNA(VLOOKUP(Summary!$A171,'District 13'!$A$1:$H$999,3,FALSE)),0,VLOOKUP(Summary!$A171,'District 13'!$A$1:$H$999,3,FALSE))+IF(ISNA(VLOOKUP(Summary!$A171,'District 14'!$A$1:$H$999,3,FALSE)),0,VLOOKUP(Summary!$A171,'District 14'!$A$1:$H$999,3,FALSE))+IF(ISNA(VLOOKUP(Summary!$A171,'District 15'!$A$1:$H$999,3,FALSE)),0,VLOOKUP(Summary!$A171,'District 15'!$A$1:$H$999,3,FALSE))+IF(ISNA(VLOOKUP(Summary!$A171,'District 16'!$A$1:$H$999,3,FALSE)),0,VLOOKUP(Summary!$A171,'District 16'!$A$1:$H$999,3,FALSE))+IF(ISNA(VLOOKUP(Summary!$A171,'District 17'!$A$1:$H$999,3,FALSE)),0,VLOOKUP(Summary!$A171,'District 17'!$A$1:$H$999,3,FALSE))+IF(ISNA(VLOOKUP(Summary!$A171,'District 18'!$A$1:$H$999,3,FALSE)),0,VLOOKUP(Summary!$A171,'District 18'!$A$1:$H$999,3,FALSE))+IF(ISNA(VLOOKUP(Summary!$A171,'District 19'!$A$1:$H$999,3,FALSE)),0,VLOOKUP(Summary!$A171,'District 19'!$A$1:$H$999,3,FALSE))+IF(ISNA(VLOOKUP(Summary!$A171,'District 20'!$A$1:$H$999,3,FALSE)),0,VLOOKUP(Summary!$A171,'District 20'!$A$1:$H$999,3,FALSE))+IF(ISNA(VLOOKUP(Summary!$A171,'District 21'!$A$1:$H$999,3,FALSE)),0,VLOOKUP(Summary!$A171,'District 21'!$A$1:$H$999,3,FALSE))+IF(ISNA(VLOOKUP(Summary!$A171,'District 22'!$A$1:$H$999,3,FALSE)),0,VLOOKUP(Summary!$A171,'District 22'!$A$1:$H$999,3,FALSE))+IF(ISNA(VLOOKUP(Summary!$A171,'District 23'!$A$1:$H$999,3,FALSE)),0,VLOOKUP(Summary!$A171,'District 23'!$A$1:$H$999,3,FALSE))+IF(ISNA(VLOOKUP(Summary!$A171,'District 24'!$A$1:$H$999,3,FALSE)),0,VLOOKUP(Summary!$A171,'District 24'!$A$1:$H$999,3,FALSE))+IF(ISNA(VLOOKUP(Summary!$A171,'District 25'!$A$1:$H$999,3,FALSE)),0,VLOOKUP(Summary!$A171,'District 25'!$A$1:$H$999,3,FALSE))+IF(ISNA(VLOOKUP(Summary!$A171,'District 26'!$A$1:$H$999,3,FALSE)),0,VLOOKUP(Summary!$A171,'District 26'!$A$1:$H$999,3,FALSE))+IF(ISNA(VLOOKUP(Summary!$A171,'District 27'!$A$1:$H$999,3,FALSE)),0,VLOOKUP(Summary!$A171,'District 27'!$A$1:$H$999,3,FALSE))+IF(ISNA(VLOOKUP(Summary!$A171,'District 28'!$A$1:$H$999,3,FALSE)),0,VLOOKUP(Summary!$A171,'District 28'!$A$1:$H$999,3,FALSE))+IF(ISNA(VLOOKUP(Summary!$A171,'District 29'!$A$1:$H$999,3,FALSE)),0,VLOOKUP(Summary!$A171,'District 29'!$A$1:$H$999,3,FALSE))</f>
        <v>24</v>
      </c>
      <c r="D171" s="11">
        <f>IF(ISNA(VLOOKUP(Summary!$A171,'District 0'!$A$1:$H$999,4,FALSE)),0,VLOOKUP(Summary!$A171,'District 0'!$A$1:$H$999,4,FALSE))+IF(ISNA(VLOOKUP(Summary!$A171,'District 1'!$A$1:$H$999,4,FALSE)),0,VLOOKUP(Summary!$A171,'District 1'!$A$1:$H$999,4,FALSE))+IF(ISNA(VLOOKUP(Summary!$A171,'District 2'!$A$1:$H$999,4,FALSE)),0,VLOOKUP(Summary!$A171,'District 2'!$A$1:$H$999,4,FALSE))+IF(ISNA(VLOOKUP(Summary!$A171,'District 3'!$A$1:$H$999,4,FALSE)),0,VLOOKUP(Summary!$A171,'District 3'!$A$1:$H$999,4,FALSE))+IF(ISNA(VLOOKUP(Summary!$A171,'District 4'!$A$1:$H$999,4,FALSE)),0,VLOOKUP(Summary!$A171,'District 4'!$A$1:$H$999,4,FALSE))+IF(ISNA(VLOOKUP(Summary!$A171,'District 5'!$A$1:$H$999,4,FALSE)),0,VLOOKUP(Summary!$A171,'District 5'!$A$1:$H$999,4,FALSE))+IF(ISNA(VLOOKUP(Summary!$A171,'District 6'!$A$1:$H$999,4,FALSE)),0,VLOOKUP(Summary!$A171,'District 6'!$A$1:$H$999,4,FALSE))+IF(ISNA(VLOOKUP(Summary!$A171,'District 7'!$A$1:$H$999,4,FALSE)),0,VLOOKUP(Summary!$A171,'District 7'!$A$1:$H$999,4,FALSE))+IF(ISNA(VLOOKUP(Summary!$A171,'District 8'!$A$1:$H$999,4,FALSE)),0,VLOOKUP(Summary!$A171,'District 8'!$A$1:$H$999,4,FALSE))+IF(ISNA(VLOOKUP(Summary!$A171,'District 9'!$A$1:$H$999,4,FALSE)),0,VLOOKUP(Summary!$A171,'District 9'!$A$1:$H$999,4,FALSE))+IF(ISNA(VLOOKUP(Summary!$A171,'District 10'!$A$1:$H$999,4,FALSE)),0,VLOOKUP(Summary!$A171,'District 10'!$A$1:$H$999,4,FALSE))+IF(ISNA(VLOOKUP(Summary!$A171,'District 11'!$A$1:$H$999,4,FALSE)),0,VLOOKUP(Summary!$A171,'District 11'!$A$1:$H$999,4,FALSE))+IF(ISNA(VLOOKUP(Summary!$A171,'District 12'!$A$1:$H$999,4,FALSE)),0,VLOOKUP(Summary!$A171,'District 12'!$A$1:$H$999,4,FALSE))+IF(ISNA(VLOOKUP(Summary!$A171,'District 13'!$A$1:$H$999,4,FALSE)),0,VLOOKUP(Summary!$A171,'District 13'!$A$1:$H$999,4,FALSE))+IF(ISNA(VLOOKUP(Summary!$A171,'District 14'!$A$1:$H$999,4,FALSE)),0,VLOOKUP(Summary!$A171,'District 14'!$A$1:$H$999,4,FALSE))+IF(ISNA(VLOOKUP(Summary!$A171,'District 15'!$A$1:$H$999,4,FALSE)),0,VLOOKUP(Summary!$A171,'District 15'!$A$1:$H$999,4,FALSE))+IF(ISNA(VLOOKUP(Summary!$A171,'District 16'!$A$1:$H$999,4,FALSE)),0,VLOOKUP(Summary!$A171,'District 16'!$A$1:$H$999,4,FALSE))+IF(ISNA(VLOOKUP(Summary!$A171,'District 17'!$A$1:$H$999,4,FALSE)),0,VLOOKUP(Summary!$A171,'District 17'!$A$1:$H$999,4,FALSE))+IF(ISNA(VLOOKUP(Summary!$A171,'District 18'!$A$1:$H$999,4,FALSE)),0,VLOOKUP(Summary!$A171,'District 18'!$A$1:$H$999,4,FALSE))+IF(ISNA(VLOOKUP(Summary!$A171,'District 19'!$A$1:$H$999,4,FALSE)),0,VLOOKUP(Summary!$A171,'District 19'!$A$1:$H$999,4,FALSE))+IF(ISNA(VLOOKUP(Summary!$A171,'District 20'!$A$1:$H$999,4,FALSE)),0,VLOOKUP(Summary!$A171,'District 20'!$A$1:$H$999,4,FALSE))+IF(ISNA(VLOOKUP(Summary!$A171,'District 21'!$A$1:$H$999,4,FALSE)),0,VLOOKUP(Summary!$A171,'District 21'!$A$1:$H$999,4,FALSE))+IF(ISNA(VLOOKUP(Summary!$A171,'District 22'!$A$1:$H$999,4,FALSE)),0,VLOOKUP(Summary!$A171,'District 22'!$A$1:$H$999,4,FALSE))+IF(ISNA(VLOOKUP(Summary!$A171,'District 23'!$A$1:$H$999,4,FALSE)),0,VLOOKUP(Summary!$A171,'District 23'!$A$1:$H$999,4,FALSE))+IF(ISNA(VLOOKUP(Summary!$A171,'District 24'!$A$1:$H$999,4,FALSE)),0,VLOOKUP(Summary!$A171,'District 24'!$A$1:$H$999,4,FALSE))+IF(ISNA(VLOOKUP(Summary!$A171,'District 25'!$A$1:$H$999,4,FALSE)),0,VLOOKUP(Summary!$A171,'District 25'!$A$1:$H$999,4,FALSE))+IF(ISNA(VLOOKUP(Summary!$A171,'District 26'!$A$1:$H$999,4,FALSE)),0,VLOOKUP(Summary!$A171,'District 26'!$A$1:$H$999,4,FALSE))+IF(ISNA(VLOOKUP(Summary!$A171,'District 27'!$A$1:$H$999,4,FALSE)),0,VLOOKUP(Summary!$A171,'District 27'!$A$1:$H$999,4,FALSE))+IF(ISNA(VLOOKUP(Summary!$A171,'District 28'!$A$1:$H$999,4,FALSE)),0,VLOOKUP(Summary!$A171,'District 28'!$A$1:$H$999,4,FALSE))+IF(ISNA(VLOOKUP(Summary!$A171,'District 29'!$A$1:$H$999,4,FALSE)),0,VLOOKUP(Summary!$A171,'District 29'!$A$1:$H$999,4,FALSE))</f>
        <v>0</v>
      </c>
      <c r="E171" s="11">
        <f>IF(ISNA(VLOOKUP(Summary!$A171,'District 0'!$A$1:$H$999,5,FALSE)),0,VLOOKUP(Summary!$A171,'District 0'!$A$1:$H$999,5,FALSE))+IF(ISNA(VLOOKUP(Summary!$A171,'District 1'!$A$1:$H$999,5,FALSE)),0,VLOOKUP(Summary!$A171,'District 1'!$A$1:$H$999,5,FALSE))+IF(ISNA(VLOOKUP(Summary!$A171,'District 2'!$A$1:$H$999,5,FALSE)),0,VLOOKUP(Summary!$A171,'District 2'!$A$1:$H$999,5,FALSE))+IF(ISNA(VLOOKUP(Summary!$A171,'District 3'!$A$1:$H$999,5,FALSE)),0,VLOOKUP(Summary!$A171,'District 3'!$A$1:$H$999,5,FALSE))+IF(ISNA(VLOOKUP(Summary!$A171,'District 4'!$A$1:$H$999,5,FALSE)),0,VLOOKUP(Summary!$A171,'District 4'!$A$1:$H$999,5,FALSE))+IF(ISNA(VLOOKUP(Summary!$A171,'District 5'!$A$1:$H$999,5,FALSE)),0,VLOOKUP(Summary!$A171,'District 5'!$A$1:$H$999,5,FALSE))+IF(ISNA(VLOOKUP(Summary!$A171,'District 6'!$A$1:$H$999,5,FALSE)),0,VLOOKUP(Summary!$A171,'District 6'!$A$1:$H$999,5,FALSE))+IF(ISNA(VLOOKUP(Summary!$A171,'District 7'!$A$1:$H$999,5,FALSE)),0,VLOOKUP(Summary!$A171,'District 7'!$A$1:$H$999,5,FALSE))+IF(ISNA(VLOOKUP(Summary!$A171,'District 8'!$A$1:$H$999,5,FALSE)),0,VLOOKUP(Summary!$A171,'District 8'!$A$1:$H$999,5,FALSE))+IF(ISNA(VLOOKUP(Summary!$A171,'District 9'!$A$1:$H$999,5,FALSE)),0,VLOOKUP(Summary!$A171,'District 9'!$A$1:$H$999,5,FALSE))+IF(ISNA(VLOOKUP(Summary!$A171,'District 10'!$A$1:$H$999,5,FALSE)),0,VLOOKUP(Summary!$A171,'District 10'!$A$1:$H$999,5,FALSE))+IF(ISNA(VLOOKUP(Summary!$A171,'District 11'!$A$1:$H$999,5,FALSE)),0,VLOOKUP(Summary!$A171,'District 11'!$A$1:$H$999,5,FALSE))+IF(ISNA(VLOOKUP(Summary!$A171,'District 12'!$A$1:$H$999,5,FALSE)),0,VLOOKUP(Summary!$A171,'District 12'!$A$1:$H$999,5,FALSE))+IF(ISNA(VLOOKUP(Summary!$A171,'District 13'!$A$1:$H$999,5,FALSE)),0,VLOOKUP(Summary!$A171,'District 13'!$A$1:$H$999,5,FALSE))+IF(ISNA(VLOOKUP(Summary!$A171,'District 14'!$A$1:$H$999,5,FALSE)),0,VLOOKUP(Summary!$A171,'District 14'!$A$1:$H$999,5,FALSE))+IF(ISNA(VLOOKUP(Summary!$A171,'District 15'!$A$1:$H$999,5,FALSE)),0,VLOOKUP(Summary!$A171,'District 15'!$A$1:$H$999,5,FALSE))+IF(ISNA(VLOOKUP(Summary!$A171,'District 16'!$A$1:$H$999,5,FALSE)),0,VLOOKUP(Summary!$A171,'District 16'!$A$1:$H$999,5,FALSE))+IF(ISNA(VLOOKUP(Summary!$A171,'District 17'!$A$1:$H$999,5,FALSE)),0,VLOOKUP(Summary!$A171,'District 17'!$A$1:$H$999,5,FALSE))+IF(ISNA(VLOOKUP(Summary!$A171,'District 18'!$A$1:$H$999,5,FALSE)),0,VLOOKUP(Summary!$A171,'District 18'!$A$1:$H$999,5,FALSE))+IF(ISNA(VLOOKUP(Summary!$A171,'District 19'!$A$1:$H$999,5,FALSE)),0,VLOOKUP(Summary!$A171,'District 19'!$A$1:$H$999,5,FALSE))+IF(ISNA(VLOOKUP(Summary!$A171,'District 20'!$A$1:$H$999,5,FALSE)),0,VLOOKUP(Summary!$A171,'District 20'!$A$1:$H$999,5,FALSE))+IF(ISNA(VLOOKUP(Summary!$A171,'District 21'!$A$1:$H$999,5,FALSE)),0,VLOOKUP(Summary!$A171,'District 21'!$A$1:$H$999,5,FALSE))+IF(ISNA(VLOOKUP(Summary!$A171,'District 22'!$A$1:$H$999,5,FALSE)),0,VLOOKUP(Summary!$A171,'District 22'!$A$1:$H$999,5,FALSE))+IF(ISNA(VLOOKUP(Summary!$A171,'District 23'!$A$1:$H$999,5,FALSE)),0,VLOOKUP(Summary!$A171,'District 23'!$A$1:$H$999,5,FALSE))+IF(ISNA(VLOOKUP(Summary!$A171,'District 24'!$A$1:$H$999,5,FALSE)),0,VLOOKUP(Summary!$A171,'District 24'!$A$1:$H$999,5,FALSE))+IF(ISNA(VLOOKUP(Summary!$A171,'District 25'!$A$1:$H$999,5,FALSE)),0,VLOOKUP(Summary!$A171,'District 25'!$A$1:$H$999,5,FALSE))+IF(ISNA(VLOOKUP(Summary!$A171,'District 26'!$A$1:$H$999,5,FALSE)),0,VLOOKUP(Summary!$A171,'District 26'!$A$1:$H$999,5,FALSE))+IF(ISNA(VLOOKUP(Summary!$A171,'District 27'!$A$1:$H$999,5,FALSE)),0,VLOOKUP(Summary!$A171,'District 27'!$A$1:$H$999,5,FALSE))+IF(ISNA(VLOOKUP(Summary!$A171,'District 28'!$A$1:$H$999,5,FALSE)),0,VLOOKUP(Summary!$A171,'District 28'!$A$1:$H$999,5,FALSE))+IF(ISNA(VLOOKUP(Summary!$A171,'District 29'!$A$1:$H$999,5,FALSE)),0,VLOOKUP(Summary!$A171,'District 29'!$A$1:$H$999,5,FALSE))</f>
        <v>8</v>
      </c>
      <c r="F171" s="11">
        <f>IF(ISNA(VLOOKUP(Summary!$A171,'District 0'!$A$1:$H$999,6,FALSE)),0,VLOOKUP(Summary!$A171,'District 0'!$A$1:$H$999,6,FALSE))+IF(ISNA(VLOOKUP(Summary!$A171,'District 1'!$A$1:$H$999,6,FALSE)),0,VLOOKUP(Summary!$A171,'District 1'!$A$1:$H$999,6,FALSE))+IF(ISNA(VLOOKUP(Summary!$A171,'District 2'!$A$1:$H$999,6,FALSE)),0,VLOOKUP(Summary!$A171,'District 2'!$A$1:$H$999,6,FALSE))+IF(ISNA(VLOOKUP(Summary!$A171,'District 3'!$A$1:$H$999,6,FALSE)),0,VLOOKUP(Summary!$A171,'District 3'!$A$1:$H$999,6,FALSE))+IF(ISNA(VLOOKUP(Summary!$A171,'District 4'!$A$1:$H$999,6,FALSE)),0,VLOOKUP(Summary!$A171,'District 4'!$A$1:$H$999,6,FALSE))+IF(ISNA(VLOOKUP(Summary!$A171,'District 5'!$A$1:$H$999,6,FALSE)),0,VLOOKUP(Summary!$A171,'District 5'!$A$1:$H$999,6,FALSE))+IF(ISNA(VLOOKUP(Summary!$A171,'District 6'!$A$1:$H$999,6,FALSE)),0,VLOOKUP(Summary!$A171,'District 6'!$A$1:$H$999,6,FALSE))+IF(ISNA(VLOOKUP(Summary!$A171,'District 7'!$A$1:$H$999,6,FALSE)),0,VLOOKUP(Summary!$A171,'District 7'!$A$1:$H$999,6,FALSE))+IF(ISNA(VLOOKUP(Summary!$A171,'District 8'!$A$1:$H$999,6,FALSE)),0,VLOOKUP(Summary!$A171,'District 8'!$A$1:$H$999,6,FALSE))+IF(ISNA(VLOOKUP(Summary!$A171,'District 9'!$A$1:$H$999,6,FALSE)),0,VLOOKUP(Summary!$A171,'District 9'!$A$1:$H$999,6,FALSE))+IF(ISNA(VLOOKUP(Summary!$A171,'District 10'!$A$1:$H$999,6,FALSE)),0,VLOOKUP(Summary!$A171,'District 10'!$A$1:$H$999,6,FALSE))+IF(ISNA(VLOOKUP(Summary!$A171,'District 11'!$A$1:$H$999,6,FALSE)),0,VLOOKUP(Summary!$A171,'District 11'!$A$1:$H$999,6,FALSE))+IF(ISNA(VLOOKUP(Summary!$A171,'District 12'!$A$1:$H$999,6,FALSE)),0,VLOOKUP(Summary!$A171,'District 12'!$A$1:$H$999,6,FALSE))+IF(ISNA(VLOOKUP(Summary!$A171,'District 13'!$A$1:$H$999,6,FALSE)),0,VLOOKUP(Summary!$A171,'District 13'!$A$1:$H$999,6,FALSE))+IF(ISNA(VLOOKUP(Summary!$A171,'District 14'!$A$1:$H$999,6,FALSE)),0,VLOOKUP(Summary!$A171,'District 14'!$A$1:$H$999,6,FALSE))+IF(ISNA(VLOOKUP(Summary!$A171,'District 15'!$A$1:$H$999,6,FALSE)),0,VLOOKUP(Summary!$A171,'District 15'!$A$1:$H$999,6,FALSE))+IF(ISNA(VLOOKUP(Summary!$A171,'District 16'!$A$1:$H$999,6,FALSE)),0,VLOOKUP(Summary!$A171,'District 16'!$A$1:$H$999,6,FALSE))+IF(ISNA(VLOOKUP(Summary!$A171,'District 17'!$A$1:$H$999,6,FALSE)),0,VLOOKUP(Summary!$A171,'District 17'!$A$1:$H$999,6,FALSE))+IF(ISNA(VLOOKUP(Summary!$A171,'District 18'!$A$1:$H$999,6,FALSE)),0,VLOOKUP(Summary!$A171,'District 18'!$A$1:$H$999,6,FALSE))+IF(ISNA(VLOOKUP(Summary!$A171,'District 19'!$A$1:$H$999,6,FALSE)),0,VLOOKUP(Summary!$A171,'District 19'!$A$1:$H$999,6,FALSE))+IF(ISNA(VLOOKUP(Summary!$A171,'District 20'!$A$1:$H$999,6,FALSE)),0,VLOOKUP(Summary!$A171,'District 20'!$A$1:$H$999,6,FALSE))+IF(ISNA(VLOOKUP(Summary!$A171,'District 21'!$A$1:$H$999,6,FALSE)),0,VLOOKUP(Summary!$A171,'District 21'!$A$1:$H$999,6,FALSE))+IF(ISNA(VLOOKUP(Summary!$A171,'District 22'!$A$1:$H$999,6,FALSE)),0,VLOOKUP(Summary!$A171,'District 22'!$A$1:$H$999,6,FALSE))+IF(ISNA(VLOOKUP(Summary!$A171,'District 23'!$A$1:$H$999,6,FALSE)),0,VLOOKUP(Summary!$A171,'District 23'!$A$1:$H$999,6,FALSE))+IF(ISNA(VLOOKUP(Summary!$A171,'District 24'!$A$1:$H$999,6,FALSE)),0,VLOOKUP(Summary!$A171,'District 24'!$A$1:$H$999,6,FALSE))+IF(ISNA(VLOOKUP(Summary!$A171,'District 25'!$A$1:$H$999,6,FALSE)),0,VLOOKUP(Summary!$A171,'District 25'!$A$1:$H$999,6,FALSE))+IF(ISNA(VLOOKUP(Summary!$A171,'District 26'!$A$1:$H$999,6,FALSE)),0,VLOOKUP(Summary!$A171,'District 26'!$A$1:$H$999,6,FALSE))+IF(ISNA(VLOOKUP(Summary!$A171,'District 27'!$A$1:$H$999,6,FALSE)),0,VLOOKUP(Summary!$A171,'District 27'!$A$1:$H$999,6,FALSE))+IF(ISNA(VLOOKUP(Summary!$A171,'District 28'!$A$1:$H$999,6,FALSE)),0,VLOOKUP(Summary!$A171,'District 28'!$A$1:$H$999,6,FALSE))+IF(ISNA(VLOOKUP(Summary!$A171,'District 29'!$A$1:$H$999,6,FALSE)),0,VLOOKUP(Summary!$A171,'District 29'!$A$1:$H$999,6,FALSE))</f>
        <v>0</v>
      </c>
      <c r="G171" s="11">
        <f>IF(ISNA(VLOOKUP(Summary!$A171,'District 0'!$A$1:$H$999,7,FALSE)),0,VLOOKUP(Summary!$A171,'District 0'!$A$1:$H$999,7,FALSE))+IF(ISNA(VLOOKUP(Summary!$A171,'District 1'!$A$1:$H$999,7,FALSE)),0,VLOOKUP(Summary!$A171,'District 1'!$A$1:$H$999,7,FALSE))+IF(ISNA(VLOOKUP(Summary!$A171,'District 2'!$A$1:$H$999,7,FALSE)),0,VLOOKUP(Summary!$A171,'District 2'!$A$1:$H$999,7,FALSE))+IF(ISNA(VLOOKUP(Summary!$A171,'District 3'!$A$1:$H$999,7,FALSE)),0,VLOOKUP(Summary!$A171,'District 3'!$A$1:$H$999,7,FALSE))+IF(ISNA(VLOOKUP(Summary!$A171,'District 4'!$A$1:$H$999,7,FALSE)),0,VLOOKUP(Summary!$A171,'District 4'!$A$1:$H$999,7,FALSE))+IF(ISNA(VLOOKUP(Summary!$A171,'District 5'!$A$1:$H$999,7,FALSE)),0,VLOOKUP(Summary!$A171,'District 5'!$A$1:$H$999,7,FALSE))+IF(ISNA(VLOOKUP(Summary!$A171,'District 6'!$A$1:$H$999,7,FALSE)),0,VLOOKUP(Summary!$A171,'District 6'!$A$1:$H$999,7,FALSE))+IF(ISNA(VLOOKUP(Summary!$A171,'District 7'!$A$1:$H$999,7,FALSE)),0,VLOOKUP(Summary!$A171,'District 7'!$A$1:$H$999,7,FALSE))+IF(ISNA(VLOOKUP(Summary!$A171,'District 8'!$A$1:$H$999,7,FALSE)),0,VLOOKUP(Summary!$A171,'District 8'!$A$1:$H$999,7,FALSE))+IF(ISNA(VLOOKUP(Summary!$A171,'District 9'!$A$1:$H$999,7,FALSE)),0,VLOOKUP(Summary!$A171,'District 9'!$A$1:$H$999,7,FALSE))+IF(ISNA(VLOOKUP(Summary!$A171,'District 10'!$A$1:$H$999,7,FALSE)),0,VLOOKUP(Summary!$A171,'District 10'!$A$1:$H$999,7,FALSE))+IF(ISNA(VLOOKUP(Summary!$A171,'District 11'!$A$1:$H$999,7,FALSE)),0,VLOOKUP(Summary!$A171,'District 11'!$A$1:$H$999,7,FALSE))+IF(ISNA(VLOOKUP(Summary!$A171,'District 12'!$A$1:$H$999,7,FALSE)),0,VLOOKUP(Summary!$A171,'District 12'!$A$1:$H$999,7,FALSE))+IF(ISNA(VLOOKUP(Summary!$A171,'District 13'!$A$1:$H$999,7,FALSE)),0,VLOOKUP(Summary!$A171,'District 13'!$A$1:$H$999,7,FALSE))+IF(ISNA(VLOOKUP(Summary!$A171,'District 14'!$A$1:$H$999,7,FALSE)),0,VLOOKUP(Summary!$A171,'District 14'!$A$1:$H$999,7,FALSE))+IF(ISNA(VLOOKUP(Summary!$A171,'District 15'!$A$1:$H$999,7,FALSE)),0,VLOOKUP(Summary!$A171,'District 15'!$A$1:$H$999,7,FALSE))+IF(ISNA(VLOOKUP(Summary!$A171,'District 16'!$A$1:$H$999,7,FALSE)),0,VLOOKUP(Summary!$A171,'District 16'!$A$1:$H$999,7,FALSE))+IF(ISNA(VLOOKUP(Summary!$A171,'District 17'!$A$1:$H$999,7,FALSE)),0,VLOOKUP(Summary!$A171,'District 17'!$A$1:$H$999,7,FALSE))+IF(ISNA(VLOOKUP(Summary!$A171,'District 18'!$A$1:$H$999,7,FALSE)),0,VLOOKUP(Summary!$A171,'District 18'!$A$1:$H$999,7,FALSE))+IF(ISNA(VLOOKUP(Summary!$A171,'District 19'!$A$1:$H$999,7,FALSE)),0,VLOOKUP(Summary!$A171,'District 19'!$A$1:$H$999,7,FALSE))+IF(ISNA(VLOOKUP(Summary!$A171,'District 20'!$A$1:$H$999,7,FALSE)),0,VLOOKUP(Summary!$A171,'District 20'!$A$1:$H$999,7,FALSE))+IF(ISNA(VLOOKUP(Summary!$A171,'District 21'!$A$1:$H$999,7,FALSE)),0,VLOOKUP(Summary!$A171,'District 21'!$A$1:$H$999,7,FALSE))+IF(ISNA(VLOOKUP(Summary!$A171,'District 22'!$A$1:$H$999,7,FALSE)),0,VLOOKUP(Summary!$A171,'District 22'!$A$1:$H$999,7,FALSE))+IF(ISNA(VLOOKUP(Summary!$A171,'District 23'!$A$1:$H$999,7,FALSE)),0,VLOOKUP(Summary!$A171,'District 23'!$A$1:$H$999,7,FALSE))+IF(ISNA(VLOOKUP(Summary!$A171,'District 24'!$A$1:$H$999,7,FALSE)),0,VLOOKUP(Summary!$A171,'District 24'!$A$1:$H$999,7,FALSE))+IF(ISNA(VLOOKUP(Summary!$A171,'District 25'!$A$1:$H$999,7,FALSE)),0,VLOOKUP(Summary!$A171,'District 25'!$A$1:$H$999,7,FALSE))+IF(ISNA(VLOOKUP(Summary!$A171,'District 26'!$A$1:$H$999,7,FALSE)),0,VLOOKUP(Summary!$A171,'District 26'!$A$1:$H$999,7,FALSE))+IF(ISNA(VLOOKUP(Summary!$A171,'District 27'!$A$1:$H$999,7,FALSE)),0,VLOOKUP(Summary!$A171,'District 27'!$A$1:$H$999,7,FALSE))+IF(ISNA(VLOOKUP(Summary!$A171,'District 28'!$A$1:$H$999,7,FALSE)),0,VLOOKUP(Summary!$A171,'District 28'!$A$1:$H$999,7,FALSE))+IF(ISNA(VLOOKUP(Summary!$A171,'District 29'!$A$1:$H$999,7,FALSE)),0,VLOOKUP(Summary!$A171,'District 29'!$A$1:$H$999,7,FALSE))</f>
        <v>0</v>
      </c>
      <c r="H171" s="11">
        <f>IF(ISNA(VLOOKUP(Summary!$A171,'District 0'!$A$1:$H$999,8,FALSE)),0,VLOOKUP(Summary!$A171,'District 0'!$A$1:$H$999,8,FALSE))+IF(ISNA(VLOOKUP(Summary!$A171,'District 1'!$A$1:$H$999,8,FALSE)),0,VLOOKUP(Summary!$A171,'District 1'!$A$1:$H$999,8,FALSE))+IF(ISNA(VLOOKUP(Summary!$A171,'District 2'!$A$1:$H$999,8,FALSE)),0,VLOOKUP(Summary!$A171,'District 2'!$A$1:$H$999,8,FALSE))+IF(ISNA(VLOOKUP(Summary!$A171,'District 3'!$A$1:$H$999,8,FALSE)),0,VLOOKUP(Summary!$A171,'District 3'!$A$1:$H$999,8,FALSE))+IF(ISNA(VLOOKUP(Summary!$A171,'District 4'!$A$1:$H$999,8,FALSE)),0,VLOOKUP(Summary!$A171,'District 4'!$A$1:$H$999,8,FALSE))+IF(ISNA(VLOOKUP(Summary!$A171,'District 5'!$A$1:$H$999,8,FALSE)),0,VLOOKUP(Summary!$A171,'District 5'!$A$1:$H$999,8,FALSE))+IF(ISNA(VLOOKUP(Summary!$A171,'District 6'!$A$1:$H$999,8,FALSE)),0,VLOOKUP(Summary!$A171,'District 6'!$A$1:$H$999,8,FALSE))+IF(ISNA(VLOOKUP(Summary!$A171,'District 7'!$A$1:$H$999,8,FALSE)),0,VLOOKUP(Summary!$A171,'District 7'!$A$1:$H$999,8,FALSE))+IF(ISNA(VLOOKUP(Summary!$A171,'District 8'!$A$1:$H$999,8,FALSE)),0,VLOOKUP(Summary!$A171,'District 8'!$A$1:$H$999,8,FALSE))+IF(ISNA(VLOOKUP(Summary!$A171,'District 9'!$A$1:$H$999,8,FALSE)),0,VLOOKUP(Summary!$A171,'District 9'!$A$1:$H$999,8,FALSE))+IF(ISNA(VLOOKUP(Summary!$A171,'District 10'!$A$1:$H$999,8,FALSE)),0,VLOOKUP(Summary!$A171,'District 10'!$A$1:$H$999,8,FALSE))+IF(ISNA(VLOOKUP(Summary!$A171,'District 11'!$A$1:$H$999,8,FALSE)),0,VLOOKUP(Summary!$A171,'District 11'!$A$1:$H$999,8,FALSE))+IF(ISNA(VLOOKUP(Summary!$A171,'District 12'!$A$1:$H$999,8,FALSE)),0,VLOOKUP(Summary!$A171,'District 12'!$A$1:$H$999,8,FALSE))+IF(ISNA(VLOOKUP(Summary!$A171,'District 13'!$A$1:$H$999,8,FALSE)),0,VLOOKUP(Summary!$A171,'District 13'!$A$1:$H$999,8,FALSE))+IF(ISNA(VLOOKUP(Summary!$A171,'District 14'!$A$1:$H$999,8,FALSE)),0,VLOOKUP(Summary!$A171,'District 14'!$A$1:$H$999,8,FALSE))+IF(ISNA(VLOOKUP(Summary!$A171,'District 15'!$A$1:$H$999,8,FALSE)),0,VLOOKUP(Summary!$A171,'District 15'!$A$1:$H$999,8,FALSE))+IF(ISNA(VLOOKUP(Summary!$A171,'District 16'!$A$1:$H$999,8,FALSE)),0,VLOOKUP(Summary!$A171,'District 16'!$A$1:$H$999,8,FALSE))+IF(ISNA(VLOOKUP(Summary!$A171,'District 17'!$A$1:$H$999,8,FALSE)),0,VLOOKUP(Summary!$A171,'District 17'!$A$1:$H$999,8,FALSE))+IF(ISNA(VLOOKUP(Summary!$A171,'District 18'!$A$1:$H$999,8,FALSE)),0,VLOOKUP(Summary!$A171,'District 18'!$A$1:$H$999,8,FALSE))+IF(ISNA(VLOOKUP(Summary!$A171,'District 19'!$A$1:$H$999,8,FALSE)),0,VLOOKUP(Summary!$A171,'District 19'!$A$1:$H$999,8,FALSE))+IF(ISNA(VLOOKUP(Summary!$A171,'District 20'!$A$1:$H$999,8,FALSE)),0,VLOOKUP(Summary!$A171,'District 20'!$A$1:$H$999,8,FALSE))+IF(ISNA(VLOOKUP(Summary!$A171,'District 21'!$A$1:$H$999,8,FALSE)),0,VLOOKUP(Summary!$A171,'District 21'!$A$1:$H$999,8,FALSE))+IF(ISNA(VLOOKUP(Summary!$A171,'District 22'!$A$1:$H$999,8,FALSE)),0,VLOOKUP(Summary!$A171,'District 22'!$A$1:$H$999,8,FALSE))+IF(ISNA(VLOOKUP(Summary!$A171,'District 23'!$A$1:$H$999,8,FALSE)),0,VLOOKUP(Summary!$A171,'District 23'!$A$1:$H$999,8,FALSE))+IF(ISNA(VLOOKUP(Summary!$A171,'District 24'!$A$1:$H$999,8,FALSE)),0,VLOOKUP(Summary!$A171,'District 24'!$A$1:$H$999,8,FALSE))+IF(ISNA(VLOOKUP(Summary!$A171,'District 25'!$A$1:$H$999,8,FALSE)),0,VLOOKUP(Summary!$A171,'District 25'!$A$1:$H$999,8,FALSE))+IF(ISNA(VLOOKUP(Summary!$A171,'District 26'!$A$1:$H$999,8,FALSE)),0,VLOOKUP(Summary!$A171,'District 26'!$A$1:$H$999,8,FALSE))+IF(ISNA(VLOOKUP(Summary!$A171,'District 27'!$A$1:$H$999,8,FALSE)),0,VLOOKUP(Summary!$A171,'District 27'!$A$1:$H$999,8,FALSE))+IF(ISNA(VLOOKUP(Summary!$A171,'District 28'!$A$1:$H$999,8,FALSE)),0,VLOOKUP(Summary!$A171,'District 28'!$A$1:$H$999,8,FALSE))+IF(ISNA(VLOOKUP(Summary!$A171,'District 29'!$A$1:$H$999,8,FALSE)),0,VLOOKUP(Summary!$A171,'District 29'!$A$1:$H$999,8,FALSE))</f>
        <v>113</v>
      </c>
      <c r="I171" s="7">
        <f t="shared" si="3"/>
        <v>148</v>
      </c>
      <c r="J171" s="8" t="s">
        <v>13</v>
      </c>
      <c r="K171" s="8" t="s">
        <v>41</v>
      </c>
      <c r="L171" s="9">
        <v>43663</v>
      </c>
      <c r="M171" s="8">
        <v>150</v>
      </c>
      <c r="N171" s="10">
        <f>H171/M171</f>
        <v>0.7533333333333333</v>
      </c>
      <c r="O171" s="10">
        <f>I171/M171</f>
        <v>0.98666666666666669</v>
      </c>
    </row>
    <row r="172" spans="1:15" s="5" customFormat="1" x14ac:dyDescent="0.2">
      <c r="A172" s="6">
        <v>100102</v>
      </c>
      <c r="B172" s="7">
        <f>IF(ISNA(VLOOKUP(Summary!$A172,'District 0'!$A$1:$H$999,2,FALSE)),0,VLOOKUP(Summary!$A172,'District 0'!$A$1:$H$999,2,FALSE))+IF(ISNA(VLOOKUP(Summary!$A172,'District 1'!$A$1:$H$999,2,FALSE)),0,VLOOKUP(Summary!$A172,'District 1'!$A$1:$H$999,2,FALSE))+IF(ISNA(VLOOKUP(Summary!$A172,'District 2'!$A$1:$H$999,2,FALSE)),0,VLOOKUP(Summary!$A172,'District 2'!$A$1:$H$999,2,FALSE))+IF(ISNA(VLOOKUP(Summary!$A172,'District 3'!$A$1:$H$999,2,FALSE)),0,VLOOKUP(Summary!$A172,'District 3'!$A$1:$H$999,2,FALSE))+IF(ISNA(VLOOKUP(Summary!$A172,'District 4'!$A$1:$H$999,2,FALSE)),0,VLOOKUP(Summary!$A172,'District 4'!$A$1:$H$999,2,FALSE))+IF(ISNA(VLOOKUP(Summary!$A172,'District 5'!$A$1:$H$999,2,FALSE)),0,VLOOKUP(Summary!$A172,'District 5'!$A$1:$H$999,2,FALSE))+IF(ISNA(VLOOKUP(Summary!$A172,'District 6'!$A$1:$H$999,2,FALSE)),0,VLOOKUP(Summary!$A172,'District 6'!$A$1:$H$999,2,FALSE))+IF(ISNA(VLOOKUP(Summary!$A172,'District 7'!$A$1:$H$999,2,FALSE)),0,VLOOKUP(Summary!$A172,'District 7'!$A$1:$H$999,2,FALSE))+IF(ISNA(VLOOKUP(Summary!$A172,'District 8'!$A$1:$H$999,2,FALSE)),0,VLOOKUP(Summary!$A172,'District 8'!$A$1:$H$999,2,FALSE))+IF(ISNA(VLOOKUP(Summary!$A172,'District 9'!$A$1:$H$999,2,FALSE)),0,VLOOKUP(Summary!$A172,'District 9'!$A$1:$H$999,2,FALSE))+IF(ISNA(VLOOKUP(Summary!$A172,'District 10'!$A$1:$H$999,2,FALSE)),0,VLOOKUP(Summary!$A172,'District 10'!$A$1:$H$999,2,FALSE))+IF(ISNA(VLOOKUP(Summary!$A172,'District 11'!$A$1:$H$999,2,FALSE)),0,VLOOKUP(Summary!$A172,'District 11'!$A$1:$H$999,2,FALSE))+IF(ISNA(VLOOKUP(Summary!$A172,'District 12'!$A$1:$H$999,2,FALSE)),0,VLOOKUP(Summary!$A172,'District 12'!$A$1:$H$999,2,FALSE))+IF(ISNA(VLOOKUP(Summary!$A172,'District 13'!$A$1:$H$999,2,FALSE)),0,VLOOKUP(Summary!$A172,'District 13'!$A$1:$H$999,2,FALSE))+IF(ISNA(VLOOKUP(Summary!$A172,'District 14'!$A$1:$H$999,2,FALSE)),0,VLOOKUP(Summary!$A172,'District 14'!$A$1:$H$999,2,FALSE))+IF(ISNA(VLOOKUP(Summary!$A172,'District 15'!$A$1:$H$999,2,FALSE)),0,VLOOKUP(Summary!$A172,'District 15'!$A$1:$H$999,2,FALSE))+IF(ISNA(VLOOKUP(Summary!$A172,'District 16'!$A$1:$H$999,2,FALSE)),0,VLOOKUP(Summary!$A172,'District 16'!$A$1:$H$999,2,FALSE))+IF(ISNA(VLOOKUP(Summary!$A172,'District 17'!$A$1:$H$999,2,FALSE)),0,VLOOKUP(Summary!$A172,'District 17'!$A$1:$H$999,2,FALSE))+IF(ISNA(VLOOKUP(Summary!$A172,'District 18'!$A$1:$H$999,2,FALSE)),0,VLOOKUP(Summary!$A172,'District 18'!$A$1:$H$999,2,FALSE))+IF(ISNA(VLOOKUP(Summary!$A172,'District 19'!$A$1:$H$999,2,FALSE)),0,VLOOKUP(Summary!$A172,'District 19'!$A$1:$H$999,2,FALSE))+IF(ISNA(VLOOKUP(Summary!$A172,'District 20'!$A$1:$H$999,2,FALSE)),0,VLOOKUP(Summary!$A172,'District 20'!$A$1:$H$999,2,FALSE))+IF(ISNA(VLOOKUP(Summary!$A172,'District 21'!$A$1:$H$999,2,FALSE)),0,VLOOKUP(Summary!$A172,'District 21'!$A$1:$H$999,2,FALSE))+IF(ISNA(VLOOKUP(Summary!$A172,'District 22'!$A$1:$H$999,2,FALSE)),0,VLOOKUP(Summary!$A172,'District 22'!$A$1:$H$999,2,FALSE))+IF(ISNA(VLOOKUP(Summary!$A172,'District 23'!$A$1:$H$999,2,FALSE)),0,VLOOKUP(Summary!$A172,'District 23'!$A$1:$H$999,2,FALSE))+IF(ISNA(VLOOKUP(Summary!$A172,'District 24'!$A$1:$H$999,2,FALSE)),0,VLOOKUP(Summary!$A172,'District 24'!$A$1:$H$999,2,FALSE))+IF(ISNA(VLOOKUP(Summary!$A172,'District 25'!$A$1:$H$999,2,FALSE)),0,VLOOKUP(Summary!$A172,'District 25'!$A$1:$H$999,2,FALSE))+IF(ISNA(VLOOKUP(Summary!$A172,'District 26'!$A$1:$H$999,2,FALSE)),0,VLOOKUP(Summary!$A172,'District 26'!$A$1:$H$999,2,FALSE))+IF(ISNA(VLOOKUP(Summary!$A172,'District 27'!$A$1:$H$999,2,FALSE)),0,VLOOKUP(Summary!$A172,'District 27'!$A$1:$H$999,2,FALSE))+IF(ISNA(VLOOKUP(Summary!$A172,'District 28'!$A$1:$H$999,2,FALSE)),0,VLOOKUP(Summary!$A172,'District 28'!$A$1:$H$999,2,FALSE))+IF(ISNA(VLOOKUP(Summary!$A172,'District 29'!$A$1:$H$999,2,FALSE)),0,VLOOKUP(Summary!$A172,'District 29'!$A$1:$H$999,2,FALSE))</f>
        <v>1</v>
      </c>
      <c r="C172" s="7">
        <f>IF(ISNA(VLOOKUP(Summary!$A172,'District 0'!$A$1:$H$999,3,FALSE)),0,VLOOKUP(Summary!$A172,'District 0'!$A$1:$H$999,3,FALSE))+IF(ISNA(VLOOKUP(Summary!$A172,'District 1'!$A$1:$H$999,3,FALSE)),0,VLOOKUP(Summary!$A172,'District 1'!$A$1:$H$999,3,FALSE))+IF(ISNA(VLOOKUP(Summary!$A172,'District 2'!$A$1:$H$999,3,FALSE)),0,VLOOKUP(Summary!$A172,'District 2'!$A$1:$H$999,3,FALSE))+IF(ISNA(VLOOKUP(Summary!$A172,'District 3'!$A$1:$H$999,3,FALSE)),0,VLOOKUP(Summary!$A172,'District 3'!$A$1:$H$999,3,FALSE))+IF(ISNA(VLOOKUP(Summary!$A172,'District 4'!$A$1:$H$999,3,FALSE)),0,VLOOKUP(Summary!$A172,'District 4'!$A$1:$H$999,3,FALSE))+IF(ISNA(VLOOKUP(Summary!$A172,'District 5'!$A$1:$H$999,3,FALSE)),0,VLOOKUP(Summary!$A172,'District 5'!$A$1:$H$999,3,FALSE))+IF(ISNA(VLOOKUP(Summary!$A172,'District 6'!$A$1:$H$999,3,FALSE)),0,VLOOKUP(Summary!$A172,'District 6'!$A$1:$H$999,3,FALSE))+IF(ISNA(VLOOKUP(Summary!$A172,'District 7'!$A$1:$H$999,3,FALSE)),0,VLOOKUP(Summary!$A172,'District 7'!$A$1:$H$999,3,FALSE))+IF(ISNA(VLOOKUP(Summary!$A172,'District 8'!$A$1:$H$999,3,FALSE)),0,VLOOKUP(Summary!$A172,'District 8'!$A$1:$H$999,3,FALSE))+IF(ISNA(VLOOKUP(Summary!$A172,'District 9'!$A$1:$H$999,3,FALSE)),0,VLOOKUP(Summary!$A172,'District 9'!$A$1:$H$999,3,FALSE))+IF(ISNA(VLOOKUP(Summary!$A172,'District 10'!$A$1:$H$999,3,FALSE)),0,VLOOKUP(Summary!$A172,'District 10'!$A$1:$H$999,3,FALSE))+IF(ISNA(VLOOKUP(Summary!$A172,'District 11'!$A$1:$H$999,3,FALSE)),0,VLOOKUP(Summary!$A172,'District 11'!$A$1:$H$999,3,FALSE))+IF(ISNA(VLOOKUP(Summary!$A172,'District 12'!$A$1:$H$999,3,FALSE)),0,VLOOKUP(Summary!$A172,'District 12'!$A$1:$H$999,3,FALSE))+IF(ISNA(VLOOKUP(Summary!$A172,'District 13'!$A$1:$H$999,3,FALSE)),0,VLOOKUP(Summary!$A172,'District 13'!$A$1:$H$999,3,FALSE))+IF(ISNA(VLOOKUP(Summary!$A172,'District 14'!$A$1:$H$999,3,FALSE)),0,VLOOKUP(Summary!$A172,'District 14'!$A$1:$H$999,3,FALSE))+IF(ISNA(VLOOKUP(Summary!$A172,'District 15'!$A$1:$H$999,3,FALSE)),0,VLOOKUP(Summary!$A172,'District 15'!$A$1:$H$999,3,FALSE))+IF(ISNA(VLOOKUP(Summary!$A172,'District 16'!$A$1:$H$999,3,FALSE)),0,VLOOKUP(Summary!$A172,'District 16'!$A$1:$H$999,3,FALSE))+IF(ISNA(VLOOKUP(Summary!$A172,'District 17'!$A$1:$H$999,3,FALSE)),0,VLOOKUP(Summary!$A172,'District 17'!$A$1:$H$999,3,FALSE))+IF(ISNA(VLOOKUP(Summary!$A172,'District 18'!$A$1:$H$999,3,FALSE)),0,VLOOKUP(Summary!$A172,'District 18'!$A$1:$H$999,3,FALSE))+IF(ISNA(VLOOKUP(Summary!$A172,'District 19'!$A$1:$H$999,3,FALSE)),0,VLOOKUP(Summary!$A172,'District 19'!$A$1:$H$999,3,FALSE))+IF(ISNA(VLOOKUP(Summary!$A172,'District 20'!$A$1:$H$999,3,FALSE)),0,VLOOKUP(Summary!$A172,'District 20'!$A$1:$H$999,3,FALSE))+IF(ISNA(VLOOKUP(Summary!$A172,'District 21'!$A$1:$H$999,3,FALSE)),0,VLOOKUP(Summary!$A172,'District 21'!$A$1:$H$999,3,FALSE))+IF(ISNA(VLOOKUP(Summary!$A172,'District 22'!$A$1:$H$999,3,FALSE)),0,VLOOKUP(Summary!$A172,'District 22'!$A$1:$H$999,3,FALSE))+IF(ISNA(VLOOKUP(Summary!$A172,'District 23'!$A$1:$H$999,3,FALSE)),0,VLOOKUP(Summary!$A172,'District 23'!$A$1:$H$999,3,FALSE))+IF(ISNA(VLOOKUP(Summary!$A172,'District 24'!$A$1:$H$999,3,FALSE)),0,VLOOKUP(Summary!$A172,'District 24'!$A$1:$H$999,3,FALSE))+IF(ISNA(VLOOKUP(Summary!$A172,'District 25'!$A$1:$H$999,3,FALSE)),0,VLOOKUP(Summary!$A172,'District 25'!$A$1:$H$999,3,FALSE))+IF(ISNA(VLOOKUP(Summary!$A172,'District 26'!$A$1:$H$999,3,FALSE)),0,VLOOKUP(Summary!$A172,'District 26'!$A$1:$H$999,3,FALSE))+IF(ISNA(VLOOKUP(Summary!$A172,'District 27'!$A$1:$H$999,3,FALSE)),0,VLOOKUP(Summary!$A172,'District 27'!$A$1:$H$999,3,FALSE))+IF(ISNA(VLOOKUP(Summary!$A172,'District 28'!$A$1:$H$999,3,FALSE)),0,VLOOKUP(Summary!$A172,'District 28'!$A$1:$H$999,3,FALSE))+IF(ISNA(VLOOKUP(Summary!$A172,'District 29'!$A$1:$H$999,3,FALSE)),0,VLOOKUP(Summary!$A172,'District 29'!$A$1:$H$999,3,FALSE))</f>
        <v>6</v>
      </c>
      <c r="D172" s="7">
        <f>IF(ISNA(VLOOKUP(Summary!$A172,'District 0'!$A$1:$H$999,4,FALSE)),0,VLOOKUP(Summary!$A172,'District 0'!$A$1:$H$999,4,FALSE))+IF(ISNA(VLOOKUP(Summary!$A172,'District 1'!$A$1:$H$999,4,FALSE)),0,VLOOKUP(Summary!$A172,'District 1'!$A$1:$H$999,4,FALSE))+IF(ISNA(VLOOKUP(Summary!$A172,'District 2'!$A$1:$H$999,4,FALSE)),0,VLOOKUP(Summary!$A172,'District 2'!$A$1:$H$999,4,FALSE))+IF(ISNA(VLOOKUP(Summary!$A172,'District 3'!$A$1:$H$999,4,FALSE)),0,VLOOKUP(Summary!$A172,'District 3'!$A$1:$H$999,4,FALSE))+IF(ISNA(VLOOKUP(Summary!$A172,'District 4'!$A$1:$H$999,4,FALSE)),0,VLOOKUP(Summary!$A172,'District 4'!$A$1:$H$999,4,FALSE))+IF(ISNA(VLOOKUP(Summary!$A172,'District 5'!$A$1:$H$999,4,FALSE)),0,VLOOKUP(Summary!$A172,'District 5'!$A$1:$H$999,4,FALSE))+IF(ISNA(VLOOKUP(Summary!$A172,'District 6'!$A$1:$H$999,4,FALSE)),0,VLOOKUP(Summary!$A172,'District 6'!$A$1:$H$999,4,FALSE))+IF(ISNA(VLOOKUP(Summary!$A172,'District 7'!$A$1:$H$999,4,FALSE)),0,VLOOKUP(Summary!$A172,'District 7'!$A$1:$H$999,4,FALSE))+IF(ISNA(VLOOKUP(Summary!$A172,'District 8'!$A$1:$H$999,4,FALSE)),0,VLOOKUP(Summary!$A172,'District 8'!$A$1:$H$999,4,FALSE))+IF(ISNA(VLOOKUP(Summary!$A172,'District 9'!$A$1:$H$999,4,FALSE)),0,VLOOKUP(Summary!$A172,'District 9'!$A$1:$H$999,4,FALSE))+IF(ISNA(VLOOKUP(Summary!$A172,'District 10'!$A$1:$H$999,4,FALSE)),0,VLOOKUP(Summary!$A172,'District 10'!$A$1:$H$999,4,FALSE))+IF(ISNA(VLOOKUP(Summary!$A172,'District 11'!$A$1:$H$999,4,FALSE)),0,VLOOKUP(Summary!$A172,'District 11'!$A$1:$H$999,4,FALSE))+IF(ISNA(VLOOKUP(Summary!$A172,'District 12'!$A$1:$H$999,4,FALSE)),0,VLOOKUP(Summary!$A172,'District 12'!$A$1:$H$999,4,FALSE))+IF(ISNA(VLOOKUP(Summary!$A172,'District 13'!$A$1:$H$999,4,FALSE)),0,VLOOKUP(Summary!$A172,'District 13'!$A$1:$H$999,4,FALSE))+IF(ISNA(VLOOKUP(Summary!$A172,'District 14'!$A$1:$H$999,4,FALSE)),0,VLOOKUP(Summary!$A172,'District 14'!$A$1:$H$999,4,FALSE))+IF(ISNA(VLOOKUP(Summary!$A172,'District 15'!$A$1:$H$999,4,FALSE)),0,VLOOKUP(Summary!$A172,'District 15'!$A$1:$H$999,4,FALSE))+IF(ISNA(VLOOKUP(Summary!$A172,'District 16'!$A$1:$H$999,4,FALSE)),0,VLOOKUP(Summary!$A172,'District 16'!$A$1:$H$999,4,FALSE))+IF(ISNA(VLOOKUP(Summary!$A172,'District 17'!$A$1:$H$999,4,FALSE)),0,VLOOKUP(Summary!$A172,'District 17'!$A$1:$H$999,4,FALSE))+IF(ISNA(VLOOKUP(Summary!$A172,'District 18'!$A$1:$H$999,4,FALSE)),0,VLOOKUP(Summary!$A172,'District 18'!$A$1:$H$999,4,FALSE))+IF(ISNA(VLOOKUP(Summary!$A172,'District 19'!$A$1:$H$999,4,FALSE)),0,VLOOKUP(Summary!$A172,'District 19'!$A$1:$H$999,4,FALSE))+IF(ISNA(VLOOKUP(Summary!$A172,'District 20'!$A$1:$H$999,4,FALSE)),0,VLOOKUP(Summary!$A172,'District 20'!$A$1:$H$999,4,FALSE))+IF(ISNA(VLOOKUP(Summary!$A172,'District 21'!$A$1:$H$999,4,FALSE)),0,VLOOKUP(Summary!$A172,'District 21'!$A$1:$H$999,4,FALSE))+IF(ISNA(VLOOKUP(Summary!$A172,'District 22'!$A$1:$H$999,4,FALSE)),0,VLOOKUP(Summary!$A172,'District 22'!$A$1:$H$999,4,FALSE))+IF(ISNA(VLOOKUP(Summary!$A172,'District 23'!$A$1:$H$999,4,FALSE)),0,VLOOKUP(Summary!$A172,'District 23'!$A$1:$H$999,4,FALSE))+IF(ISNA(VLOOKUP(Summary!$A172,'District 24'!$A$1:$H$999,4,FALSE)),0,VLOOKUP(Summary!$A172,'District 24'!$A$1:$H$999,4,FALSE))+IF(ISNA(VLOOKUP(Summary!$A172,'District 25'!$A$1:$H$999,4,FALSE)),0,VLOOKUP(Summary!$A172,'District 25'!$A$1:$H$999,4,FALSE))+IF(ISNA(VLOOKUP(Summary!$A172,'District 26'!$A$1:$H$999,4,FALSE)),0,VLOOKUP(Summary!$A172,'District 26'!$A$1:$H$999,4,FALSE))+IF(ISNA(VLOOKUP(Summary!$A172,'District 27'!$A$1:$H$999,4,FALSE)),0,VLOOKUP(Summary!$A172,'District 27'!$A$1:$H$999,4,FALSE))+IF(ISNA(VLOOKUP(Summary!$A172,'District 28'!$A$1:$H$999,4,FALSE)),0,VLOOKUP(Summary!$A172,'District 28'!$A$1:$H$999,4,FALSE))+IF(ISNA(VLOOKUP(Summary!$A172,'District 29'!$A$1:$H$999,4,FALSE)),0,VLOOKUP(Summary!$A172,'District 29'!$A$1:$H$999,4,FALSE))</f>
        <v>0</v>
      </c>
      <c r="E172" s="7">
        <f>IF(ISNA(VLOOKUP(Summary!$A172,'District 0'!$A$1:$H$999,5,FALSE)),0,VLOOKUP(Summary!$A172,'District 0'!$A$1:$H$999,5,FALSE))+IF(ISNA(VLOOKUP(Summary!$A172,'District 1'!$A$1:$H$999,5,FALSE)),0,VLOOKUP(Summary!$A172,'District 1'!$A$1:$H$999,5,FALSE))+IF(ISNA(VLOOKUP(Summary!$A172,'District 2'!$A$1:$H$999,5,FALSE)),0,VLOOKUP(Summary!$A172,'District 2'!$A$1:$H$999,5,FALSE))+IF(ISNA(VLOOKUP(Summary!$A172,'District 3'!$A$1:$H$999,5,FALSE)),0,VLOOKUP(Summary!$A172,'District 3'!$A$1:$H$999,5,FALSE))+IF(ISNA(VLOOKUP(Summary!$A172,'District 4'!$A$1:$H$999,5,FALSE)),0,VLOOKUP(Summary!$A172,'District 4'!$A$1:$H$999,5,FALSE))+IF(ISNA(VLOOKUP(Summary!$A172,'District 5'!$A$1:$H$999,5,FALSE)),0,VLOOKUP(Summary!$A172,'District 5'!$A$1:$H$999,5,FALSE))+IF(ISNA(VLOOKUP(Summary!$A172,'District 6'!$A$1:$H$999,5,FALSE)),0,VLOOKUP(Summary!$A172,'District 6'!$A$1:$H$999,5,FALSE))+IF(ISNA(VLOOKUP(Summary!$A172,'District 7'!$A$1:$H$999,5,FALSE)),0,VLOOKUP(Summary!$A172,'District 7'!$A$1:$H$999,5,FALSE))+IF(ISNA(VLOOKUP(Summary!$A172,'District 8'!$A$1:$H$999,5,FALSE)),0,VLOOKUP(Summary!$A172,'District 8'!$A$1:$H$999,5,FALSE))+IF(ISNA(VLOOKUP(Summary!$A172,'District 9'!$A$1:$H$999,5,FALSE)),0,VLOOKUP(Summary!$A172,'District 9'!$A$1:$H$999,5,FALSE))+IF(ISNA(VLOOKUP(Summary!$A172,'District 10'!$A$1:$H$999,5,FALSE)),0,VLOOKUP(Summary!$A172,'District 10'!$A$1:$H$999,5,FALSE))+IF(ISNA(VLOOKUP(Summary!$A172,'District 11'!$A$1:$H$999,5,FALSE)),0,VLOOKUP(Summary!$A172,'District 11'!$A$1:$H$999,5,FALSE))+IF(ISNA(VLOOKUP(Summary!$A172,'District 12'!$A$1:$H$999,5,FALSE)),0,VLOOKUP(Summary!$A172,'District 12'!$A$1:$H$999,5,FALSE))+IF(ISNA(VLOOKUP(Summary!$A172,'District 13'!$A$1:$H$999,5,FALSE)),0,VLOOKUP(Summary!$A172,'District 13'!$A$1:$H$999,5,FALSE))+IF(ISNA(VLOOKUP(Summary!$A172,'District 14'!$A$1:$H$999,5,FALSE)),0,VLOOKUP(Summary!$A172,'District 14'!$A$1:$H$999,5,FALSE))+IF(ISNA(VLOOKUP(Summary!$A172,'District 15'!$A$1:$H$999,5,FALSE)),0,VLOOKUP(Summary!$A172,'District 15'!$A$1:$H$999,5,FALSE))+IF(ISNA(VLOOKUP(Summary!$A172,'District 16'!$A$1:$H$999,5,FALSE)),0,VLOOKUP(Summary!$A172,'District 16'!$A$1:$H$999,5,FALSE))+IF(ISNA(VLOOKUP(Summary!$A172,'District 17'!$A$1:$H$999,5,FALSE)),0,VLOOKUP(Summary!$A172,'District 17'!$A$1:$H$999,5,FALSE))+IF(ISNA(VLOOKUP(Summary!$A172,'District 18'!$A$1:$H$999,5,FALSE)),0,VLOOKUP(Summary!$A172,'District 18'!$A$1:$H$999,5,FALSE))+IF(ISNA(VLOOKUP(Summary!$A172,'District 19'!$A$1:$H$999,5,FALSE)),0,VLOOKUP(Summary!$A172,'District 19'!$A$1:$H$999,5,FALSE))+IF(ISNA(VLOOKUP(Summary!$A172,'District 20'!$A$1:$H$999,5,FALSE)),0,VLOOKUP(Summary!$A172,'District 20'!$A$1:$H$999,5,FALSE))+IF(ISNA(VLOOKUP(Summary!$A172,'District 21'!$A$1:$H$999,5,FALSE)),0,VLOOKUP(Summary!$A172,'District 21'!$A$1:$H$999,5,FALSE))+IF(ISNA(VLOOKUP(Summary!$A172,'District 22'!$A$1:$H$999,5,FALSE)),0,VLOOKUP(Summary!$A172,'District 22'!$A$1:$H$999,5,FALSE))+IF(ISNA(VLOOKUP(Summary!$A172,'District 23'!$A$1:$H$999,5,FALSE)),0,VLOOKUP(Summary!$A172,'District 23'!$A$1:$H$999,5,FALSE))+IF(ISNA(VLOOKUP(Summary!$A172,'District 24'!$A$1:$H$999,5,FALSE)),0,VLOOKUP(Summary!$A172,'District 24'!$A$1:$H$999,5,FALSE))+IF(ISNA(VLOOKUP(Summary!$A172,'District 25'!$A$1:$H$999,5,FALSE)),0,VLOOKUP(Summary!$A172,'District 25'!$A$1:$H$999,5,FALSE))+IF(ISNA(VLOOKUP(Summary!$A172,'District 26'!$A$1:$H$999,5,FALSE)),0,VLOOKUP(Summary!$A172,'District 26'!$A$1:$H$999,5,FALSE))+IF(ISNA(VLOOKUP(Summary!$A172,'District 27'!$A$1:$H$999,5,FALSE)),0,VLOOKUP(Summary!$A172,'District 27'!$A$1:$H$999,5,FALSE))+IF(ISNA(VLOOKUP(Summary!$A172,'District 28'!$A$1:$H$999,5,FALSE)),0,VLOOKUP(Summary!$A172,'District 28'!$A$1:$H$999,5,FALSE))+IF(ISNA(VLOOKUP(Summary!$A172,'District 29'!$A$1:$H$999,5,FALSE)),0,VLOOKUP(Summary!$A172,'District 29'!$A$1:$H$999,5,FALSE))</f>
        <v>0</v>
      </c>
      <c r="F172" s="7">
        <f>IF(ISNA(VLOOKUP(Summary!$A172,'District 0'!$A$1:$H$999,6,FALSE)),0,VLOOKUP(Summary!$A172,'District 0'!$A$1:$H$999,6,FALSE))+IF(ISNA(VLOOKUP(Summary!$A172,'District 1'!$A$1:$H$999,6,FALSE)),0,VLOOKUP(Summary!$A172,'District 1'!$A$1:$H$999,6,FALSE))+IF(ISNA(VLOOKUP(Summary!$A172,'District 2'!$A$1:$H$999,6,FALSE)),0,VLOOKUP(Summary!$A172,'District 2'!$A$1:$H$999,6,FALSE))+IF(ISNA(VLOOKUP(Summary!$A172,'District 3'!$A$1:$H$999,6,FALSE)),0,VLOOKUP(Summary!$A172,'District 3'!$A$1:$H$999,6,FALSE))+IF(ISNA(VLOOKUP(Summary!$A172,'District 4'!$A$1:$H$999,6,FALSE)),0,VLOOKUP(Summary!$A172,'District 4'!$A$1:$H$999,6,FALSE))+IF(ISNA(VLOOKUP(Summary!$A172,'District 5'!$A$1:$H$999,6,FALSE)),0,VLOOKUP(Summary!$A172,'District 5'!$A$1:$H$999,6,FALSE))+IF(ISNA(VLOOKUP(Summary!$A172,'District 6'!$A$1:$H$999,6,FALSE)),0,VLOOKUP(Summary!$A172,'District 6'!$A$1:$H$999,6,FALSE))+IF(ISNA(VLOOKUP(Summary!$A172,'District 7'!$A$1:$H$999,6,FALSE)),0,VLOOKUP(Summary!$A172,'District 7'!$A$1:$H$999,6,FALSE))+IF(ISNA(VLOOKUP(Summary!$A172,'District 8'!$A$1:$H$999,6,FALSE)),0,VLOOKUP(Summary!$A172,'District 8'!$A$1:$H$999,6,FALSE))+IF(ISNA(VLOOKUP(Summary!$A172,'District 9'!$A$1:$H$999,6,FALSE)),0,VLOOKUP(Summary!$A172,'District 9'!$A$1:$H$999,6,FALSE))+IF(ISNA(VLOOKUP(Summary!$A172,'District 10'!$A$1:$H$999,6,FALSE)),0,VLOOKUP(Summary!$A172,'District 10'!$A$1:$H$999,6,FALSE))+IF(ISNA(VLOOKUP(Summary!$A172,'District 11'!$A$1:$H$999,6,FALSE)),0,VLOOKUP(Summary!$A172,'District 11'!$A$1:$H$999,6,FALSE))+IF(ISNA(VLOOKUP(Summary!$A172,'District 12'!$A$1:$H$999,6,FALSE)),0,VLOOKUP(Summary!$A172,'District 12'!$A$1:$H$999,6,FALSE))+IF(ISNA(VLOOKUP(Summary!$A172,'District 13'!$A$1:$H$999,6,FALSE)),0,VLOOKUP(Summary!$A172,'District 13'!$A$1:$H$999,6,FALSE))+IF(ISNA(VLOOKUP(Summary!$A172,'District 14'!$A$1:$H$999,6,FALSE)),0,VLOOKUP(Summary!$A172,'District 14'!$A$1:$H$999,6,FALSE))+IF(ISNA(VLOOKUP(Summary!$A172,'District 15'!$A$1:$H$999,6,FALSE)),0,VLOOKUP(Summary!$A172,'District 15'!$A$1:$H$999,6,FALSE))+IF(ISNA(VLOOKUP(Summary!$A172,'District 16'!$A$1:$H$999,6,FALSE)),0,VLOOKUP(Summary!$A172,'District 16'!$A$1:$H$999,6,FALSE))+IF(ISNA(VLOOKUP(Summary!$A172,'District 17'!$A$1:$H$999,6,FALSE)),0,VLOOKUP(Summary!$A172,'District 17'!$A$1:$H$999,6,FALSE))+IF(ISNA(VLOOKUP(Summary!$A172,'District 18'!$A$1:$H$999,6,FALSE)),0,VLOOKUP(Summary!$A172,'District 18'!$A$1:$H$999,6,FALSE))+IF(ISNA(VLOOKUP(Summary!$A172,'District 19'!$A$1:$H$999,6,FALSE)),0,VLOOKUP(Summary!$A172,'District 19'!$A$1:$H$999,6,FALSE))+IF(ISNA(VLOOKUP(Summary!$A172,'District 20'!$A$1:$H$999,6,FALSE)),0,VLOOKUP(Summary!$A172,'District 20'!$A$1:$H$999,6,FALSE))+IF(ISNA(VLOOKUP(Summary!$A172,'District 21'!$A$1:$H$999,6,FALSE)),0,VLOOKUP(Summary!$A172,'District 21'!$A$1:$H$999,6,FALSE))+IF(ISNA(VLOOKUP(Summary!$A172,'District 22'!$A$1:$H$999,6,FALSE)),0,VLOOKUP(Summary!$A172,'District 22'!$A$1:$H$999,6,FALSE))+IF(ISNA(VLOOKUP(Summary!$A172,'District 23'!$A$1:$H$999,6,FALSE)),0,VLOOKUP(Summary!$A172,'District 23'!$A$1:$H$999,6,FALSE))+IF(ISNA(VLOOKUP(Summary!$A172,'District 24'!$A$1:$H$999,6,FALSE)),0,VLOOKUP(Summary!$A172,'District 24'!$A$1:$H$999,6,FALSE))+IF(ISNA(VLOOKUP(Summary!$A172,'District 25'!$A$1:$H$999,6,FALSE)),0,VLOOKUP(Summary!$A172,'District 25'!$A$1:$H$999,6,FALSE))+IF(ISNA(VLOOKUP(Summary!$A172,'District 26'!$A$1:$H$999,6,FALSE)),0,VLOOKUP(Summary!$A172,'District 26'!$A$1:$H$999,6,FALSE))+IF(ISNA(VLOOKUP(Summary!$A172,'District 27'!$A$1:$H$999,6,FALSE)),0,VLOOKUP(Summary!$A172,'District 27'!$A$1:$H$999,6,FALSE))+IF(ISNA(VLOOKUP(Summary!$A172,'District 28'!$A$1:$H$999,6,FALSE)),0,VLOOKUP(Summary!$A172,'District 28'!$A$1:$H$999,6,FALSE))+IF(ISNA(VLOOKUP(Summary!$A172,'District 29'!$A$1:$H$999,6,FALSE)),0,VLOOKUP(Summary!$A172,'District 29'!$A$1:$H$999,6,FALSE))</f>
        <v>0</v>
      </c>
      <c r="G172" s="7">
        <f>IF(ISNA(VLOOKUP(Summary!$A172,'District 0'!$A$1:$H$999,7,FALSE)),0,VLOOKUP(Summary!$A172,'District 0'!$A$1:$H$999,7,FALSE))+IF(ISNA(VLOOKUP(Summary!$A172,'District 1'!$A$1:$H$999,7,FALSE)),0,VLOOKUP(Summary!$A172,'District 1'!$A$1:$H$999,7,FALSE))+IF(ISNA(VLOOKUP(Summary!$A172,'District 2'!$A$1:$H$999,7,FALSE)),0,VLOOKUP(Summary!$A172,'District 2'!$A$1:$H$999,7,FALSE))+IF(ISNA(VLOOKUP(Summary!$A172,'District 3'!$A$1:$H$999,7,FALSE)),0,VLOOKUP(Summary!$A172,'District 3'!$A$1:$H$999,7,FALSE))+IF(ISNA(VLOOKUP(Summary!$A172,'District 4'!$A$1:$H$999,7,FALSE)),0,VLOOKUP(Summary!$A172,'District 4'!$A$1:$H$999,7,FALSE))+IF(ISNA(VLOOKUP(Summary!$A172,'District 5'!$A$1:$H$999,7,FALSE)),0,VLOOKUP(Summary!$A172,'District 5'!$A$1:$H$999,7,FALSE))+IF(ISNA(VLOOKUP(Summary!$A172,'District 6'!$A$1:$H$999,7,FALSE)),0,VLOOKUP(Summary!$A172,'District 6'!$A$1:$H$999,7,FALSE))+IF(ISNA(VLOOKUP(Summary!$A172,'District 7'!$A$1:$H$999,7,FALSE)),0,VLOOKUP(Summary!$A172,'District 7'!$A$1:$H$999,7,FALSE))+IF(ISNA(VLOOKUP(Summary!$A172,'District 8'!$A$1:$H$999,7,FALSE)),0,VLOOKUP(Summary!$A172,'District 8'!$A$1:$H$999,7,FALSE))+IF(ISNA(VLOOKUP(Summary!$A172,'District 9'!$A$1:$H$999,7,FALSE)),0,VLOOKUP(Summary!$A172,'District 9'!$A$1:$H$999,7,FALSE))+IF(ISNA(VLOOKUP(Summary!$A172,'District 10'!$A$1:$H$999,7,FALSE)),0,VLOOKUP(Summary!$A172,'District 10'!$A$1:$H$999,7,FALSE))+IF(ISNA(VLOOKUP(Summary!$A172,'District 11'!$A$1:$H$999,7,FALSE)),0,VLOOKUP(Summary!$A172,'District 11'!$A$1:$H$999,7,FALSE))+IF(ISNA(VLOOKUP(Summary!$A172,'District 12'!$A$1:$H$999,7,FALSE)),0,VLOOKUP(Summary!$A172,'District 12'!$A$1:$H$999,7,FALSE))+IF(ISNA(VLOOKUP(Summary!$A172,'District 13'!$A$1:$H$999,7,FALSE)),0,VLOOKUP(Summary!$A172,'District 13'!$A$1:$H$999,7,FALSE))+IF(ISNA(VLOOKUP(Summary!$A172,'District 14'!$A$1:$H$999,7,FALSE)),0,VLOOKUP(Summary!$A172,'District 14'!$A$1:$H$999,7,FALSE))+IF(ISNA(VLOOKUP(Summary!$A172,'District 15'!$A$1:$H$999,7,FALSE)),0,VLOOKUP(Summary!$A172,'District 15'!$A$1:$H$999,7,FALSE))+IF(ISNA(VLOOKUP(Summary!$A172,'District 16'!$A$1:$H$999,7,FALSE)),0,VLOOKUP(Summary!$A172,'District 16'!$A$1:$H$999,7,FALSE))+IF(ISNA(VLOOKUP(Summary!$A172,'District 17'!$A$1:$H$999,7,FALSE)),0,VLOOKUP(Summary!$A172,'District 17'!$A$1:$H$999,7,FALSE))+IF(ISNA(VLOOKUP(Summary!$A172,'District 18'!$A$1:$H$999,7,FALSE)),0,VLOOKUP(Summary!$A172,'District 18'!$A$1:$H$999,7,FALSE))+IF(ISNA(VLOOKUP(Summary!$A172,'District 19'!$A$1:$H$999,7,FALSE)),0,VLOOKUP(Summary!$A172,'District 19'!$A$1:$H$999,7,FALSE))+IF(ISNA(VLOOKUP(Summary!$A172,'District 20'!$A$1:$H$999,7,FALSE)),0,VLOOKUP(Summary!$A172,'District 20'!$A$1:$H$999,7,FALSE))+IF(ISNA(VLOOKUP(Summary!$A172,'District 21'!$A$1:$H$999,7,FALSE)),0,VLOOKUP(Summary!$A172,'District 21'!$A$1:$H$999,7,FALSE))+IF(ISNA(VLOOKUP(Summary!$A172,'District 22'!$A$1:$H$999,7,FALSE)),0,VLOOKUP(Summary!$A172,'District 22'!$A$1:$H$999,7,FALSE))+IF(ISNA(VLOOKUP(Summary!$A172,'District 23'!$A$1:$H$999,7,FALSE)),0,VLOOKUP(Summary!$A172,'District 23'!$A$1:$H$999,7,FALSE))+IF(ISNA(VLOOKUP(Summary!$A172,'District 24'!$A$1:$H$999,7,FALSE)),0,VLOOKUP(Summary!$A172,'District 24'!$A$1:$H$999,7,FALSE))+IF(ISNA(VLOOKUP(Summary!$A172,'District 25'!$A$1:$H$999,7,FALSE)),0,VLOOKUP(Summary!$A172,'District 25'!$A$1:$H$999,7,FALSE))+IF(ISNA(VLOOKUP(Summary!$A172,'District 26'!$A$1:$H$999,7,FALSE)),0,VLOOKUP(Summary!$A172,'District 26'!$A$1:$H$999,7,FALSE))+IF(ISNA(VLOOKUP(Summary!$A172,'District 27'!$A$1:$H$999,7,FALSE)),0,VLOOKUP(Summary!$A172,'District 27'!$A$1:$H$999,7,FALSE))+IF(ISNA(VLOOKUP(Summary!$A172,'District 28'!$A$1:$H$999,7,FALSE)),0,VLOOKUP(Summary!$A172,'District 28'!$A$1:$H$999,7,FALSE))+IF(ISNA(VLOOKUP(Summary!$A172,'District 29'!$A$1:$H$999,7,FALSE)),0,VLOOKUP(Summary!$A172,'District 29'!$A$1:$H$999,7,FALSE))</f>
        <v>0</v>
      </c>
      <c r="H172" s="7">
        <f>IF(ISNA(VLOOKUP(Summary!$A172,'District 0'!$A$1:$H$999,8,FALSE)),0,VLOOKUP(Summary!$A172,'District 0'!$A$1:$H$999,8,FALSE))+IF(ISNA(VLOOKUP(Summary!$A172,'District 1'!$A$1:$H$999,8,FALSE)),0,VLOOKUP(Summary!$A172,'District 1'!$A$1:$H$999,8,FALSE))+IF(ISNA(VLOOKUP(Summary!$A172,'District 2'!$A$1:$H$999,8,FALSE)),0,VLOOKUP(Summary!$A172,'District 2'!$A$1:$H$999,8,FALSE))+IF(ISNA(VLOOKUP(Summary!$A172,'District 3'!$A$1:$H$999,8,FALSE)),0,VLOOKUP(Summary!$A172,'District 3'!$A$1:$H$999,8,FALSE))+IF(ISNA(VLOOKUP(Summary!$A172,'District 4'!$A$1:$H$999,8,FALSE)),0,VLOOKUP(Summary!$A172,'District 4'!$A$1:$H$999,8,FALSE))+IF(ISNA(VLOOKUP(Summary!$A172,'District 5'!$A$1:$H$999,8,FALSE)),0,VLOOKUP(Summary!$A172,'District 5'!$A$1:$H$999,8,FALSE))+IF(ISNA(VLOOKUP(Summary!$A172,'District 6'!$A$1:$H$999,8,FALSE)),0,VLOOKUP(Summary!$A172,'District 6'!$A$1:$H$999,8,FALSE))+IF(ISNA(VLOOKUP(Summary!$A172,'District 7'!$A$1:$H$999,8,FALSE)),0,VLOOKUP(Summary!$A172,'District 7'!$A$1:$H$999,8,FALSE))+IF(ISNA(VLOOKUP(Summary!$A172,'District 8'!$A$1:$H$999,8,FALSE)),0,VLOOKUP(Summary!$A172,'District 8'!$A$1:$H$999,8,FALSE))+IF(ISNA(VLOOKUP(Summary!$A172,'District 9'!$A$1:$H$999,8,FALSE)),0,VLOOKUP(Summary!$A172,'District 9'!$A$1:$H$999,8,FALSE))+IF(ISNA(VLOOKUP(Summary!$A172,'District 10'!$A$1:$H$999,8,FALSE)),0,VLOOKUP(Summary!$A172,'District 10'!$A$1:$H$999,8,FALSE))+IF(ISNA(VLOOKUP(Summary!$A172,'District 11'!$A$1:$H$999,8,FALSE)),0,VLOOKUP(Summary!$A172,'District 11'!$A$1:$H$999,8,FALSE))+IF(ISNA(VLOOKUP(Summary!$A172,'District 12'!$A$1:$H$999,8,FALSE)),0,VLOOKUP(Summary!$A172,'District 12'!$A$1:$H$999,8,FALSE))+IF(ISNA(VLOOKUP(Summary!$A172,'District 13'!$A$1:$H$999,8,FALSE)),0,VLOOKUP(Summary!$A172,'District 13'!$A$1:$H$999,8,FALSE))+IF(ISNA(VLOOKUP(Summary!$A172,'District 14'!$A$1:$H$999,8,FALSE)),0,VLOOKUP(Summary!$A172,'District 14'!$A$1:$H$999,8,FALSE))+IF(ISNA(VLOOKUP(Summary!$A172,'District 15'!$A$1:$H$999,8,FALSE)),0,VLOOKUP(Summary!$A172,'District 15'!$A$1:$H$999,8,FALSE))+IF(ISNA(VLOOKUP(Summary!$A172,'District 16'!$A$1:$H$999,8,FALSE)),0,VLOOKUP(Summary!$A172,'District 16'!$A$1:$H$999,8,FALSE))+IF(ISNA(VLOOKUP(Summary!$A172,'District 17'!$A$1:$H$999,8,FALSE)),0,VLOOKUP(Summary!$A172,'District 17'!$A$1:$H$999,8,FALSE))+IF(ISNA(VLOOKUP(Summary!$A172,'District 18'!$A$1:$H$999,8,FALSE)),0,VLOOKUP(Summary!$A172,'District 18'!$A$1:$H$999,8,FALSE))+IF(ISNA(VLOOKUP(Summary!$A172,'District 19'!$A$1:$H$999,8,FALSE)),0,VLOOKUP(Summary!$A172,'District 19'!$A$1:$H$999,8,FALSE))+IF(ISNA(VLOOKUP(Summary!$A172,'District 20'!$A$1:$H$999,8,FALSE)),0,VLOOKUP(Summary!$A172,'District 20'!$A$1:$H$999,8,FALSE))+IF(ISNA(VLOOKUP(Summary!$A172,'District 21'!$A$1:$H$999,8,FALSE)),0,VLOOKUP(Summary!$A172,'District 21'!$A$1:$H$999,8,FALSE))+IF(ISNA(VLOOKUP(Summary!$A172,'District 22'!$A$1:$H$999,8,FALSE)),0,VLOOKUP(Summary!$A172,'District 22'!$A$1:$H$999,8,FALSE))+IF(ISNA(VLOOKUP(Summary!$A172,'District 23'!$A$1:$H$999,8,FALSE)),0,VLOOKUP(Summary!$A172,'District 23'!$A$1:$H$999,8,FALSE))+IF(ISNA(VLOOKUP(Summary!$A172,'District 24'!$A$1:$H$999,8,FALSE)),0,VLOOKUP(Summary!$A172,'District 24'!$A$1:$H$999,8,FALSE))+IF(ISNA(VLOOKUP(Summary!$A172,'District 25'!$A$1:$H$999,8,FALSE)),0,VLOOKUP(Summary!$A172,'District 25'!$A$1:$H$999,8,FALSE))+IF(ISNA(VLOOKUP(Summary!$A172,'District 26'!$A$1:$H$999,8,FALSE)),0,VLOOKUP(Summary!$A172,'District 26'!$A$1:$H$999,8,FALSE))+IF(ISNA(VLOOKUP(Summary!$A172,'District 27'!$A$1:$H$999,8,FALSE)),0,VLOOKUP(Summary!$A172,'District 27'!$A$1:$H$999,8,FALSE))+IF(ISNA(VLOOKUP(Summary!$A172,'District 28'!$A$1:$H$999,8,FALSE)),0,VLOOKUP(Summary!$A172,'District 28'!$A$1:$H$999,8,FALSE))+IF(ISNA(VLOOKUP(Summary!$A172,'District 29'!$A$1:$H$999,8,FALSE)),0,VLOOKUP(Summary!$A172,'District 29'!$A$1:$H$999,8,FALSE))</f>
        <v>18</v>
      </c>
      <c r="I172" s="7">
        <f t="shared" si="3"/>
        <v>25</v>
      </c>
      <c r="J172" s="8" t="s">
        <v>13</v>
      </c>
      <c r="K172" s="8" t="s">
        <v>41</v>
      </c>
      <c r="L172" s="9">
        <v>43663</v>
      </c>
      <c r="M172" s="8">
        <v>150</v>
      </c>
      <c r="N172" s="10">
        <f>H172/M172</f>
        <v>0.12</v>
      </c>
      <c r="O172" s="10">
        <f>I172/M172</f>
        <v>0.16666666666666666</v>
      </c>
    </row>
    <row r="173" spans="1:15" s="5" customFormat="1" x14ac:dyDescent="0.2">
      <c r="A173" s="6">
        <v>100515</v>
      </c>
      <c r="B173" s="11">
        <f>IF(ISNA(VLOOKUP(Summary!$A173,'District 0'!$A$1:$H$999,2,FALSE)),0,VLOOKUP(Summary!$A173,'District 0'!$A$1:$H$999,2,FALSE))+IF(ISNA(VLOOKUP(Summary!$A173,'District 1'!$A$1:$H$999,2,FALSE)),0,VLOOKUP(Summary!$A173,'District 1'!$A$1:$H$999,2,FALSE))+IF(ISNA(VLOOKUP(Summary!$A173,'District 2'!$A$1:$H$999,2,FALSE)),0,VLOOKUP(Summary!$A173,'District 2'!$A$1:$H$999,2,FALSE))+IF(ISNA(VLOOKUP(Summary!$A173,'District 3'!$A$1:$H$999,2,FALSE)),0,VLOOKUP(Summary!$A173,'District 3'!$A$1:$H$999,2,FALSE))+IF(ISNA(VLOOKUP(Summary!$A173,'District 4'!$A$1:$H$999,2,FALSE)),0,VLOOKUP(Summary!$A173,'District 4'!$A$1:$H$999,2,FALSE))+IF(ISNA(VLOOKUP(Summary!$A173,'District 5'!$A$1:$H$999,2,FALSE)),0,VLOOKUP(Summary!$A173,'District 5'!$A$1:$H$999,2,FALSE))+IF(ISNA(VLOOKUP(Summary!$A173,'District 6'!$A$1:$H$999,2,FALSE)),0,VLOOKUP(Summary!$A173,'District 6'!$A$1:$H$999,2,FALSE))+IF(ISNA(VLOOKUP(Summary!$A173,'District 7'!$A$1:$H$999,2,FALSE)),0,VLOOKUP(Summary!$A173,'District 7'!$A$1:$H$999,2,FALSE))+IF(ISNA(VLOOKUP(Summary!$A173,'District 8'!$A$1:$H$999,2,FALSE)),0,VLOOKUP(Summary!$A173,'District 8'!$A$1:$H$999,2,FALSE))+IF(ISNA(VLOOKUP(Summary!$A173,'District 9'!$A$1:$H$999,2,FALSE)),0,VLOOKUP(Summary!$A173,'District 9'!$A$1:$H$999,2,FALSE))+IF(ISNA(VLOOKUP(Summary!$A173,'District 10'!$A$1:$H$999,2,FALSE)),0,VLOOKUP(Summary!$A173,'District 10'!$A$1:$H$999,2,FALSE))+IF(ISNA(VLOOKUP(Summary!$A173,'District 11'!$A$1:$H$999,2,FALSE)),0,VLOOKUP(Summary!$A173,'District 11'!$A$1:$H$999,2,FALSE))+IF(ISNA(VLOOKUP(Summary!$A173,'District 12'!$A$1:$H$999,2,FALSE)),0,VLOOKUP(Summary!$A173,'District 12'!$A$1:$H$999,2,FALSE))+IF(ISNA(VLOOKUP(Summary!$A173,'District 13'!$A$1:$H$999,2,FALSE)),0,VLOOKUP(Summary!$A173,'District 13'!$A$1:$H$999,2,FALSE))+IF(ISNA(VLOOKUP(Summary!$A173,'District 14'!$A$1:$H$999,2,FALSE)),0,VLOOKUP(Summary!$A173,'District 14'!$A$1:$H$999,2,FALSE))+IF(ISNA(VLOOKUP(Summary!$A173,'District 15'!$A$1:$H$999,2,FALSE)),0,VLOOKUP(Summary!$A173,'District 15'!$A$1:$H$999,2,FALSE))+IF(ISNA(VLOOKUP(Summary!$A173,'District 16'!$A$1:$H$999,2,FALSE)),0,VLOOKUP(Summary!$A173,'District 16'!$A$1:$H$999,2,FALSE))+IF(ISNA(VLOOKUP(Summary!$A173,'District 17'!$A$1:$H$999,2,FALSE)),0,VLOOKUP(Summary!$A173,'District 17'!$A$1:$H$999,2,FALSE))+IF(ISNA(VLOOKUP(Summary!$A173,'District 18'!$A$1:$H$999,2,FALSE)),0,VLOOKUP(Summary!$A173,'District 18'!$A$1:$H$999,2,FALSE))+IF(ISNA(VLOOKUP(Summary!$A173,'District 19'!$A$1:$H$999,2,FALSE)),0,VLOOKUP(Summary!$A173,'District 19'!$A$1:$H$999,2,FALSE))+IF(ISNA(VLOOKUP(Summary!$A173,'District 20'!$A$1:$H$999,2,FALSE)),0,VLOOKUP(Summary!$A173,'District 20'!$A$1:$H$999,2,FALSE))+IF(ISNA(VLOOKUP(Summary!$A173,'District 21'!$A$1:$H$999,2,FALSE)),0,VLOOKUP(Summary!$A173,'District 21'!$A$1:$H$999,2,FALSE))+IF(ISNA(VLOOKUP(Summary!$A173,'District 22'!$A$1:$H$999,2,FALSE)),0,VLOOKUP(Summary!$A173,'District 22'!$A$1:$H$999,2,FALSE))+IF(ISNA(VLOOKUP(Summary!$A173,'District 23'!$A$1:$H$999,2,FALSE)),0,VLOOKUP(Summary!$A173,'District 23'!$A$1:$H$999,2,FALSE))+IF(ISNA(VLOOKUP(Summary!$A173,'District 24'!$A$1:$H$999,2,FALSE)),0,VLOOKUP(Summary!$A173,'District 24'!$A$1:$H$999,2,FALSE))+IF(ISNA(VLOOKUP(Summary!$A173,'District 25'!$A$1:$H$999,2,FALSE)),0,VLOOKUP(Summary!$A173,'District 25'!$A$1:$H$999,2,FALSE))+IF(ISNA(VLOOKUP(Summary!$A173,'District 26'!$A$1:$H$999,2,FALSE)),0,VLOOKUP(Summary!$A173,'District 26'!$A$1:$H$999,2,FALSE))+IF(ISNA(VLOOKUP(Summary!$A173,'District 27'!$A$1:$H$999,2,FALSE)),0,VLOOKUP(Summary!$A173,'District 27'!$A$1:$H$999,2,FALSE))+IF(ISNA(VLOOKUP(Summary!$A173,'District 28'!$A$1:$H$999,2,FALSE)),0,VLOOKUP(Summary!$A173,'District 28'!$A$1:$H$999,2,FALSE))+IF(ISNA(VLOOKUP(Summary!$A173,'District 29'!$A$1:$H$999,2,FALSE)),0,VLOOKUP(Summary!$A173,'District 29'!$A$1:$H$999,2,FALSE))</f>
        <v>3</v>
      </c>
      <c r="C173" s="11">
        <f>IF(ISNA(VLOOKUP(Summary!$A173,'District 0'!$A$1:$H$999,3,FALSE)),0,VLOOKUP(Summary!$A173,'District 0'!$A$1:$H$999,3,FALSE))+IF(ISNA(VLOOKUP(Summary!$A173,'District 1'!$A$1:$H$999,3,FALSE)),0,VLOOKUP(Summary!$A173,'District 1'!$A$1:$H$999,3,FALSE))+IF(ISNA(VLOOKUP(Summary!$A173,'District 2'!$A$1:$H$999,3,FALSE)),0,VLOOKUP(Summary!$A173,'District 2'!$A$1:$H$999,3,FALSE))+IF(ISNA(VLOOKUP(Summary!$A173,'District 3'!$A$1:$H$999,3,FALSE)),0,VLOOKUP(Summary!$A173,'District 3'!$A$1:$H$999,3,FALSE))+IF(ISNA(VLOOKUP(Summary!$A173,'District 4'!$A$1:$H$999,3,FALSE)),0,VLOOKUP(Summary!$A173,'District 4'!$A$1:$H$999,3,FALSE))+IF(ISNA(VLOOKUP(Summary!$A173,'District 5'!$A$1:$H$999,3,FALSE)),0,VLOOKUP(Summary!$A173,'District 5'!$A$1:$H$999,3,FALSE))+IF(ISNA(VLOOKUP(Summary!$A173,'District 6'!$A$1:$H$999,3,FALSE)),0,VLOOKUP(Summary!$A173,'District 6'!$A$1:$H$999,3,FALSE))+IF(ISNA(VLOOKUP(Summary!$A173,'District 7'!$A$1:$H$999,3,FALSE)),0,VLOOKUP(Summary!$A173,'District 7'!$A$1:$H$999,3,FALSE))+IF(ISNA(VLOOKUP(Summary!$A173,'District 8'!$A$1:$H$999,3,FALSE)),0,VLOOKUP(Summary!$A173,'District 8'!$A$1:$H$999,3,FALSE))+IF(ISNA(VLOOKUP(Summary!$A173,'District 9'!$A$1:$H$999,3,FALSE)),0,VLOOKUP(Summary!$A173,'District 9'!$A$1:$H$999,3,FALSE))+IF(ISNA(VLOOKUP(Summary!$A173,'District 10'!$A$1:$H$999,3,FALSE)),0,VLOOKUP(Summary!$A173,'District 10'!$A$1:$H$999,3,FALSE))+IF(ISNA(VLOOKUP(Summary!$A173,'District 11'!$A$1:$H$999,3,FALSE)),0,VLOOKUP(Summary!$A173,'District 11'!$A$1:$H$999,3,FALSE))+IF(ISNA(VLOOKUP(Summary!$A173,'District 12'!$A$1:$H$999,3,FALSE)),0,VLOOKUP(Summary!$A173,'District 12'!$A$1:$H$999,3,FALSE))+IF(ISNA(VLOOKUP(Summary!$A173,'District 13'!$A$1:$H$999,3,FALSE)),0,VLOOKUP(Summary!$A173,'District 13'!$A$1:$H$999,3,FALSE))+IF(ISNA(VLOOKUP(Summary!$A173,'District 14'!$A$1:$H$999,3,FALSE)),0,VLOOKUP(Summary!$A173,'District 14'!$A$1:$H$999,3,FALSE))+IF(ISNA(VLOOKUP(Summary!$A173,'District 15'!$A$1:$H$999,3,FALSE)),0,VLOOKUP(Summary!$A173,'District 15'!$A$1:$H$999,3,FALSE))+IF(ISNA(VLOOKUP(Summary!$A173,'District 16'!$A$1:$H$999,3,FALSE)),0,VLOOKUP(Summary!$A173,'District 16'!$A$1:$H$999,3,FALSE))+IF(ISNA(VLOOKUP(Summary!$A173,'District 17'!$A$1:$H$999,3,FALSE)),0,VLOOKUP(Summary!$A173,'District 17'!$A$1:$H$999,3,FALSE))+IF(ISNA(VLOOKUP(Summary!$A173,'District 18'!$A$1:$H$999,3,FALSE)),0,VLOOKUP(Summary!$A173,'District 18'!$A$1:$H$999,3,FALSE))+IF(ISNA(VLOOKUP(Summary!$A173,'District 19'!$A$1:$H$999,3,FALSE)),0,VLOOKUP(Summary!$A173,'District 19'!$A$1:$H$999,3,FALSE))+IF(ISNA(VLOOKUP(Summary!$A173,'District 20'!$A$1:$H$999,3,FALSE)),0,VLOOKUP(Summary!$A173,'District 20'!$A$1:$H$999,3,FALSE))+IF(ISNA(VLOOKUP(Summary!$A173,'District 21'!$A$1:$H$999,3,FALSE)),0,VLOOKUP(Summary!$A173,'District 21'!$A$1:$H$999,3,FALSE))+IF(ISNA(VLOOKUP(Summary!$A173,'District 22'!$A$1:$H$999,3,FALSE)),0,VLOOKUP(Summary!$A173,'District 22'!$A$1:$H$999,3,FALSE))+IF(ISNA(VLOOKUP(Summary!$A173,'District 23'!$A$1:$H$999,3,FALSE)),0,VLOOKUP(Summary!$A173,'District 23'!$A$1:$H$999,3,FALSE))+IF(ISNA(VLOOKUP(Summary!$A173,'District 24'!$A$1:$H$999,3,FALSE)),0,VLOOKUP(Summary!$A173,'District 24'!$A$1:$H$999,3,FALSE))+IF(ISNA(VLOOKUP(Summary!$A173,'District 25'!$A$1:$H$999,3,FALSE)),0,VLOOKUP(Summary!$A173,'District 25'!$A$1:$H$999,3,FALSE))+IF(ISNA(VLOOKUP(Summary!$A173,'District 26'!$A$1:$H$999,3,FALSE)),0,VLOOKUP(Summary!$A173,'District 26'!$A$1:$H$999,3,FALSE))+IF(ISNA(VLOOKUP(Summary!$A173,'District 27'!$A$1:$H$999,3,FALSE)),0,VLOOKUP(Summary!$A173,'District 27'!$A$1:$H$999,3,FALSE))+IF(ISNA(VLOOKUP(Summary!$A173,'District 28'!$A$1:$H$999,3,FALSE)),0,VLOOKUP(Summary!$A173,'District 28'!$A$1:$H$999,3,FALSE))+IF(ISNA(VLOOKUP(Summary!$A173,'District 29'!$A$1:$H$999,3,FALSE)),0,VLOOKUP(Summary!$A173,'District 29'!$A$1:$H$999,3,FALSE))</f>
        <v>8</v>
      </c>
      <c r="D173" s="11">
        <f>IF(ISNA(VLOOKUP(Summary!$A173,'District 0'!$A$1:$H$999,4,FALSE)),0,VLOOKUP(Summary!$A173,'District 0'!$A$1:$H$999,4,FALSE))+IF(ISNA(VLOOKUP(Summary!$A173,'District 1'!$A$1:$H$999,4,FALSE)),0,VLOOKUP(Summary!$A173,'District 1'!$A$1:$H$999,4,FALSE))+IF(ISNA(VLOOKUP(Summary!$A173,'District 2'!$A$1:$H$999,4,FALSE)),0,VLOOKUP(Summary!$A173,'District 2'!$A$1:$H$999,4,FALSE))+IF(ISNA(VLOOKUP(Summary!$A173,'District 3'!$A$1:$H$999,4,FALSE)),0,VLOOKUP(Summary!$A173,'District 3'!$A$1:$H$999,4,FALSE))+IF(ISNA(VLOOKUP(Summary!$A173,'District 4'!$A$1:$H$999,4,FALSE)),0,VLOOKUP(Summary!$A173,'District 4'!$A$1:$H$999,4,FALSE))+IF(ISNA(VLOOKUP(Summary!$A173,'District 5'!$A$1:$H$999,4,FALSE)),0,VLOOKUP(Summary!$A173,'District 5'!$A$1:$H$999,4,FALSE))+IF(ISNA(VLOOKUP(Summary!$A173,'District 6'!$A$1:$H$999,4,FALSE)),0,VLOOKUP(Summary!$A173,'District 6'!$A$1:$H$999,4,FALSE))+IF(ISNA(VLOOKUP(Summary!$A173,'District 7'!$A$1:$H$999,4,FALSE)),0,VLOOKUP(Summary!$A173,'District 7'!$A$1:$H$999,4,FALSE))+IF(ISNA(VLOOKUP(Summary!$A173,'District 8'!$A$1:$H$999,4,FALSE)),0,VLOOKUP(Summary!$A173,'District 8'!$A$1:$H$999,4,FALSE))+IF(ISNA(VLOOKUP(Summary!$A173,'District 9'!$A$1:$H$999,4,FALSE)),0,VLOOKUP(Summary!$A173,'District 9'!$A$1:$H$999,4,FALSE))+IF(ISNA(VLOOKUP(Summary!$A173,'District 10'!$A$1:$H$999,4,FALSE)),0,VLOOKUP(Summary!$A173,'District 10'!$A$1:$H$999,4,FALSE))+IF(ISNA(VLOOKUP(Summary!$A173,'District 11'!$A$1:$H$999,4,FALSE)),0,VLOOKUP(Summary!$A173,'District 11'!$A$1:$H$999,4,FALSE))+IF(ISNA(VLOOKUP(Summary!$A173,'District 12'!$A$1:$H$999,4,FALSE)),0,VLOOKUP(Summary!$A173,'District 12'!$A$1:$H$999,4,FALSE))+IF(ISNA(VLOOKUP(Summary!$A173,'District 13'!$A$1:$H$999,4,FALSE)),0,VLOOKUP(Summary!$A173,'District 13'!$A$1:$H$999,4,FALSE))+IF(ISNA(VLOOKUP(Summary!$A173,'District 14'!$A$1:$H$999,4,FALSE)),0,VLOOKUP(Summary!$A173,'District 14'!$A$1:$H$999,4,FALSE))+IF(ISNA(VLOOKUP(Summary!$A173,'District 15'!$A$1:$H$999,4,FALSE)),0,VLOOKUP(Summary!$A173,'District 15'!$A$1:$H$999,4,FALSE))+IF(ISNA(VLOOKUP(Summary!$A173,'District 16'!$A$1:$H$999,4,FALSE)),0,VLOOKUP(Summary!$A173,'District 16'!$A$1:$H$999,4,FALSE))+IF(ISNA(VLOOKUP(Summary!$A173,'District 17'!$A$1:$H$999,4,FALSE)),0,VLOOKUP(Summary!$A173,'District 17'!$A$1:$H$999,4,FALSE))+IF(ISNA(VLOOKUP(Summary!$A173,'District 18'!$A$1:$H$999,4,FALSE)),0,VLOOKUP(Summary!$A173,'District 18'!$A$1:$H$999,4,FALSE))+IF(ISNA(VLOOKUP(Summary!$A173,'District 19'!$A$1:$H$999,4,FALSE)),0,VLOOKUP(Summary!$A173,'District 19'!$A$1:$H$999,4,FALSE))+IF(ISNA(VLOOKUP(Summary!$A173,'District 20'!$A$1:$H$999,4,FALSE)),0,VLOOKUP(Summary!$A173,'District 20'!$A$1:$H$999,4,FALSE))+IF(ISNA(VLOOKUP(Summary!$A173,'District 21'!$A$1:$H$999,4,FALSE)),0,VLOOKUP(Summary!$A173,'District 21'!$A$1:$H$999,4,FALSE))+IF(ISNA(VLOOKUP(Summary!$A173,'District 22'!$A$1:$H$999,4,FALSE)),0,VLOOKUP(Summary!$A173,'District 22'!$A$1:$H$999,4,FALSE))+IF(ISNA(VLOOKUP(Summary!$A173,'District 23'!$A$1:$H$999,4,FALSE)),0,VLOOKUP(Summary!$A173,'District 23'!$A$1:$H$999,4,FALSE))+IF(ISNA(VLOOKUP(Summary!$A173,'District 24'!$A$1:$H$999,4,FALSE)),0,VLOOKUP(Summary!$A173,'District 24'!$A$1:$H$999,4,FALSE))+IF(ISNA(VLOOKUP(Summary!$A173,'District 25'!$A$1:$H$999,4,FALSE)),0,VLOOKUP(Summary!$A173,'District 25'!$A$1:$H$999,4,FALSE))+IF(ISNA(VLOOKUP(Summary!$A173,'District 26'!$A$1:$H$999,4,FALSE)),0,VLOOKUP(Summary!$A173,'District 26'!$A$1:$H$999,4,FALSE))+IF(ISNA(VLOOKUP(Summary!$A173,'District 27'!$A$1:$H$999,4,FALSE)),0,VLOOKUP(Summary!$A173,'District 27'!$A$1:$H$999,4,FALSE))+IF(ISNA(VLOOKUP(Summary!$A173,'District 28'!$A$1:$H$999,4,FALSE)),0,VLOOKUP(Summary!$A173,'District 28'!$A$1:$H$999,4,FALSE))+IF(ISNA(VLOOKUP(Summary!$A173,'District 29'!$A$1:$H$999,4,FALSE)),0,VLOOKUP(Summary!$A173,'District 29'!$A$1:$H$999,4,FALSE))</f>
        <v>0</v>
      </c>
      <c r="E173" s="11">
        <f>IF(ISNA(VLOOKUP(Summary!$A173,'District 0'!$A$1:$H$999,5,FALSE)),0,VLOOKUP(Summary!$A173,'District 0'!$A$1:$H$999,5,FALSE))+IF(ISNA(VLOOKUP(Summary!$A173,'District 1'!$A$1:$H$999,5,FALSE)),0,VLOOKUP(Summary!$A173,'District 1'!$A$1:$H$999,5,FALSE))+IF(ISNA(VLOOKUP(Summary!$A173,'District 2'!$A$1:$H$999,5,FALSE)),0,VLOOKUP(Summary!$A173,'District 2'!$A$1:$H$999,5,FALSE))+IF(ISNA(VLOOKUP(Summary!$A173,'District 3'!$A$1:$H$999,5,FALSE)),0,VLOOKUP(Summary!$A173,'District 3'!$A$1:$H$999,5,FALSE))+IF(ISNA(VLOOKUP(Summary!$A173,'District 4'!$A$1:$H$999,5,FALSE)),0,VLOOKUP(Summary!$A173,'District 4'!$A$1:$H$999,5,FALSE))+IF(ISNA(VLOOKUP(Summary!$A173,'District 5'!$A$1:$H$999,5,FALSE)),0,VLOOKUP(Summary!$A173,'District 5'!$A$1:$H$999,5,FALSE))+IF(ISNA(VLOOKUP(Summary!$A173,'District 6'!$A$1:$H$999,5,FALSE)),0,VLOOKUP(Summary!$A173,'District 6'!$A$1:$H$999,5,FALSE))+IF(ISNA(VLOOKUP(Summary!$A173,'District 7'!$A$1:$H$999,5,FALSE)),0,VLOOKUP(Summary!$A173,'District 7'!$A$1:$H$999,5,FALSE))+IF(ISNA(VLOOKUP(Summary!$A173,'District 8'!$A$1:$H$999,5,FALSE)),0,VLOOKUP(Summary!$A173,'District 8'!$A$1:$H$999,5,FALSE))+IF(ISNA(VLOOKUP(Summary!$A173,'District 9'!$A$1:$H$999,5,FALSE)),0,VLOOKUP(Summary!$A173,'District 9'!$A$1:$H$999,5,FALSE))+IF(ISNA(VLOOKUP(Summary!$A173,'District 10'!$A$1:$H$999,5,FALSE)),0,VLOOKUP(Summary!$A173,'District 10'!$A$1:$H$999,5,FALSE))+IF(ISNA(VLOOKUP(Summary!$A173,'District 11'!$A$1:$H$999,5,FALSE)),0,VLOOKUP(Summary!$A173,'District 11'!$A$1:$H$999,5,FALSE))+IF(ISNA(VLOOKUP(Summary!$A173,'District 12'!$A$1:$H$999,5,FALSE)),0,VLOOKUP(Summary!$A173,'District 12'!$A$1:$H$999,5,FALSE))+IF(ISNA(VLOOKUP(Summary!$A173,'District 13'!$A$1:$H$999,5,FALSE)),0,VLOOKUP(Summary!$A173,'District 13'!$A$1:$H$999,5,FALSE))+IF(ISNA(VLOOKUP(Summary!$A173,'District 14'!$A$1:$H$999,5,FALSE)),0,VLOOKUP(Summary!$A173,'District 14'!$A$1:$H$999,5,FALSE))+IF(ISNA(VLOOKUP(Summary!$A173,'District 15'!$A$1:$H$999,5,FALSE)),0,VLOOKUP(Summary!$A173,'District 15'!$A$1:$H$999,5,FALSE))+IF(ISNA(VLOOKUP(Summary!$A173,'District 16'!$A$1:$H$999,5,FALSE)),0,VLOOKUP(Summary!$A173,'District 16'!$A$1:$H$999,5,FALSE))+IF(ISNA(VLOOKUP(Summary!$A173,'District 17'!$A$1:$H$999,5,FALSE)),0,VLOOKUP(Summary!$A173,'District 17'!$A$1:$H$999,5,FALSE))+IF(ISNA(VLOOKUP(Summary!$A173,'District 18'!$A$1:$H$999,5,FALSE)),0,VLOOKUP(Summary!$A173,'District 18'!$A$1:$H$999,5,FALSE))+IF(ISNA(VLOOKUP(Summary!$A173,'District 19'!$A$1:$H$999,5,FALSE)),0,VLOOKUP(Summary!$A173,'District 19'!$A$1:$H$999,5,FALSE))+IF(ISNA(VLOOKUP(Summary!$A173,'District 20'!$A$1:$H$999,5,FALSE)),0,VLOOKUP(Summary!$A173,'District 20'!$A$1:$H$999,5,FALSE))+IF(ISNA(VLOOKUP(Summary!$A173,'District 21'!$A$1:$H$999,5,FALSE)),0,VLOOKUP(Summary!$A173,'District 21'!$A$1:$H$999,5,FALSE))+IF(ISNA(VLOOKUP(Summary!$A173,'District 22'!$A$1:$H$999,5,FALSE)),0,VLOOKUP(Summary!$A173,'District 22'!$A$1:$H$999,5,FALSE))+IF(ISNA(VLOOKUP(Summary!$A173,'District 23'!$A$1:$H$999,5,FALSE)),0,VLOOKUP(Summary!$A173,'District 23'!$A$1:$H$999,5,FALSE))+IF(ISNA(VLOOKUP(Summary!$A173,'District 24'!$A$1:$H$999,5,FALSE)),0,VLOOKUP(Summary!$A173,'District 24'!$A$1:$H$999,5,FALSE))+IF(ISNA(VLOOKUP(Summary!$A173,'District 25'!$A$1:$H$999,5,FALSE)),0,VLOOKUP(Summary!$A173,'District 25'!$A$1:$H$999,5,FALSE))+IF(ISNA(VLOOKUP(Summary!$A173,'District 26'!$A$1:$H$999,5,FALSE)),0,VLOOKUP(Summary!$A173,'District 26'!$A$1:$H$999,5,FALSE))+IF(ISNA(VLOOKUP(Summary!$A173,'District 27'!$A$1:$H$999,5,FALSE)),0,VLOOKUP(Summary!$A173,'District 27'!$A$1:$H$999,5,FALSE))+IF(ISNA(VLOOKUP(Summary!$A173,'District 28'!$A$1:$H$999,5,FALSE)),0,VLOOKUP(Summary!$A173,'District 28'!$A$1:$H$999,5,FALSE))+IF(ISNA(VLOOKUP(Summary!$A173,'District 29'!$A$1:$H$999,5,FALSE)),0,VLOOKUP(Summary!$A173,'District 29'!$A$1:$H$999,5,FALSE))</f>
        <v>9</v>
      </c>
      <c r="F173" s="11">
        <f>IF(ISNA(VLOOKUP(Summary!$A173,'District 0'!$A$1:$H$999,6,FALSE)),0,VLOOKUP(Summary!$A173,'District 0'!$A$1:$H$999,6,FALSE))+IF(ISNA(VLOOKUP(Summary!$A173,'District 1'!$A$1:$H$999,6,FALSE)),0,VLOOKUP(Summary!$A173,'District 1'!$A$1:$H$999,6,FALSE))+IF(ISNA(VLOOKUP(Summary!$A173,'District 2'!$A$1:$H$999,6,FALSE)),0,VLOOKUP(Summary!$A173,'District 2'!$A$1:$H$999,6,FALSE))+IF(ISNA(VLOOKUP(Summary!$A173,'District 3'!$A$1:$H$999,6,FALSE)),0,VLOOKUP(Summary!$A173,'District 3'!$A$1:$H$999,6,FALSE))+IF(ISNA(VLOOKUP(Summary!$A173,'District 4'!$A$1:$H$999,6,FALSE)),0,VLOOKUP(Summary!$A173,'District 4'!$A$1:$H$999,6,FALSE))+IF(ISNA(VLOOKUP(Summary!$A173,'District 5'!$A$1:$H$999,6,FALSE)),0,VLOOKUP(Summary!$A173,'District 5'!$A$1:$H$999,6,FALSE))+IF(ISNA(VLOOKUP(Summary!$A173,'District 6'!$A$1:$H$999,6,FALSE)),0,VLOOKUP(Summary!$A173,'District 6'!$A$1:$H$999,6,FALSE))+IF(ISNA(VLOOKUP(Summary!$A173,'District 7'!$A$1:$H$999,6,FALSE)),0,VLOOKUP(Summary!$A173,'District 7'!$A$1:$H$999,6,FALSE))+IF(ISNA(VLOOKUP(Summary!$A173,'District 8'!$A$1:$H$999,6,FALSE)),0,VLOOKUP(Summary!$A173,'District 8'!$A$1:$H$999,6,FALSE))+IF(ISNA(VLOOKUP(Summary!$A173,'District 9'!$A$1:$H$999,6,FALSE)),0,VLOOKUP(Summary!$A173,'District 9'!$A$1:$H$999,6,FALSE))+IF(ISNA(VLOOKUP(Summary!$A173,'District 10'!$A$1:$H$999,6,FALSE)),0,VLOOKUP(Summary!$A173,'District 10'!$A$1:$H$999,6,FALSE))+IF(ISNA(VLOOKUP(Summary!$A173,'District 11'!$A$1:$H$999,6,FALSE)),0,VLOOKUP(Summary!$A173,'District 11'!$A$1:$H$999,6,FALSE))+IF(ISNA(VLOOKUP(Summary!$A173,'District 12'!$A$1:$H$999,6,FALSE)),0,VLOOKUP(Summary!$A173,'District 12'!$A$1:$H$999,6,FALSE))+IF(ISNA(VLOOKUP(Summary!$A173,'District 13'!$A$1:$H$999,6,FALSE)),0,VLOOKUP(Summary!$A173,'District 13'!$A$1:$H$999,6,FALSE))+IF(ISNA(VLOOKUP(Summary!$A173,'District 14'!$A$1:$H$999,6,FALSE)),0,VLOOKUP(Summary!$A173,'District 14'!$A$1:$H$999,6,FALSE))+IF(ISNA(VLOOKUP(Summary!$A173,'District 15'!$A$1:$H$999,6,FALSE)),0,VLOOKUP(Summary!$A173,'District 15'!$A$1:$H$999,6,FALSE))+IF(ISNA(VLOOKUP(Summary!$A173,'District 16'!$A$1:$H$999,6,FALSE)),0,VLOOKUP(Summary!$A173,'District 16'!$A$1:$H$999,6,FALSE))+IF(ISNA(VLOOKUP(Summary!$A173,'District 17'!$A$1:$H$999,6,FALSE)),0,VLOOKUP(Summary!$A173,'District 17'!$A$1:$H$999,6,FALSE))+IF(ISNA(VLOOKUP(Summary!$A173,'District 18'!$A$1:$H$999,6,FALSE)),0,VLOOKUP(Summary!$A173,'District 18'!$A$1:$H$999,6,FALSE))+IF(ISNA(VLOOKUP(Summary!$A173,'District 19'!$A$1:$H$999,6,FALSE)),0,VLOOKUP(Summary!$A173,'District 19'!$A$1:$H$999,6,FALSE))+IF(ISNA(VLOOKUP(Summary!$A173,'District 20'!$A$1:$H$999,6,FALSE)),0,VLOOKUP(Summary!$A173,'District 20'!$A$1:$H$999,6,FALSE))+IF(ISNA(VLOOKUP(Summary!$A173,'District 21'!$A$1:$H$999,6,FALSE)),0,VLOOKUP(Summary!$A173,'District 21'!$A$1:$H$999,6,FALSE))+IF(ISNA(VLOOKUP(Summary!$A173,'District 22'!$A$1:$H$999,6,FALSE)),0,VLOOKUP(Summary!$A173,'District 22'!$A$1:$H$999,6,FALSE))+IF(ISNA(VLOOKUP(Summary!$A173,'District 23'!$A$1:$H$999,6,FALSE)),0,VLOOKUP(Summary!$A173,'District 23'!$A$1:$H$999,6,FALSE))+IF(ISNA(VLOOKUP(Summary!$A173,'District 24'!$A$1:$H$999,6,FALSE)),0,VLOOKUP(Summary!$A173,'District 24'!$A$1:$H$999,6,FALSE))+IF(ISNA(VLOOKUP(Summary!$A173,'District 25'!$A$1:$H$999,6,FALSE)),0,VLOOKUP(Summary!$A173,'District 25'!$A$1:$H$999,6,FALSE))+IF(ISNA(VLOOKUP(Summary!$A173,'District 26'!$A$1:$H$999,6,FALSE)),0,VLOOKUP(Summary!$A173,'District 26'!$A$1:$H$999,6,FALSE))+IF(ISNA(VLOOKUP(Summary!$A173,'District 27'!$A$1:$H$999,6,FALSE)),0,VLOOKUP(Summary!$A173,'District 27'!$A$1:$H$999,6,FALSE))+IF(ISNA(VLOOKUP(Summary!$A173,'District 28'!$A$1:$H$999,6,FALSE)),0,VLOOKUP(Summary!$A173,'District 28'!$A$1:$H$999,6,FALSE))+IF(ISNA(VLOOKUP(Summary!$A173,'District 29'!$A$1:$H$999,6,FALSE)),0,VLOOKUP(Summary!$A173,'District 29'!$A$1:$H$999,6,FALSE))</f>
        <v>1</v>
      </c>
      <c r="G173" s="11">
        <f>IF(ISNA(VLOOKUP(Summary!$A173,'District 0'!$A$1:$H$999,7,FALSE)),0,VLOOKUP(Summary!$A173,'District 0'!$A$1:$H$999,7,FALSE))+IF(ISNA(VLOOKUP(Summary!$A173,'District 1'!$A$1:$H$999,7,FALSE)),0,VLOOKUP(Summary!$A173,'District 1'!$A$1:$H$999,7,FALSE))+IF(ISNA(VLOOKUP(Summary!$A173,'District 2'!$A$1:$H$999,7,FALSE)),0,VLOOKUP(Summary!$A173,'District 2'!$A$1:$H$999,7,FALSE))+IF(ISNA(VLOOKUP(Summary!$A173,'District 3'!$A$1:$H$999,7,FALSE)),0,VLOOKUP(Summary!$A173,'District 3'!$A$1:$H$999,7,FALSE))+IF(ISNA(VLOOKUP(Summary!$A173,'District 4'!$A$1:$H$999,7,FALSE)),0,VLOOKUP(Summary!$A173,'District 4'!$A$1:$H$999,7,FALSE))+IF(ISNA(VLOOKUP(Summary!$A173,'District 5'!$A$1:$H$999,7,FALSE)),0,VLOOKUP(Summary!$A173,'District 5'!$A$1:$H$999,7,FALSE))+IF(ISNA(VLOOKUP(Summary!$A173,'District 6'!$A$1:$H$999,7,FALSE)),0,VLOOKUP(Summary!$A173,'District 6'!$A$1:$H$999,7,FALSE))+IF(ISNA(VLOOKUP(Summary!$A173,'District 7'!$A$1:$H$999,7,FALSE)),0,VLOOKUP(Summary!$A173,'District 7'!$A$1:$H$999,7,FALSE))+IF(ISNA(VLOOKUP(Summary!$A173,'District 8'!$A$1:$H$999,7,FALSE)),0,VLOOKUP(Summary!$A173,'District 8'!$A$1:$H$999,7,FALSE))+IF(ISNA(VLOOKUP(Summary!$A173,'District 9'!$A$1:$H$999,7,FALSE)),0,VLOOKUP(Summary!$A173,'District 9'!$A$1:$H$999,7,FALSE))+IF(ISNA(VLOOKUP(Summary!$A173,'District 10'!$A$1:$H$999,7,FALSE)),0,VLOOKUP(Summary!$A173,'District 10'!$A$1:$H$999,7,FALSE))+IF(ISNA(VLOOKUP(Summary!$A173,'District 11'!$A$1:$H$999,7,FALSE)),0,VLOOKUP(Summary!$A173,'District 11'!$A$1:$H$999,7,FALSE))+IF(ISNA(VLOOKUP(Summary!$A173,'District 12'!$A$1:$H$999,7,FALSE)),0,VLOOKUP(Summary!$A173,'District 12'!$A$1:$H$999,7,FALSE))+IF(ISNA(VLOOKUP(Summary!$A173,'District 13'!$A$1:$H$999,7,FALSE)),0,VLOOKUP(Summary!$A173,'District 13'!$A$1:$H$999,7,FALSE))+IF(ISNA(VLOOKUP(Summary!$A173,'District 14'!$A$1:$H$999,7,FALSE)),0,VLOOKUP(Summary!$A173,'District 14'!$A$1:$H$999,7,FALSE))+IF(ISNA(VLOOKUP(Summary!$A173,'District 15'!$A$1:$H$999,7,FALSE)),0,VLOOKUP(Summary!$A173,'District 15'!$A$1:$H$999,7,FALSE))+IF(ISNA(VLOOKUP(Summary!$A173,'District 16'!$A$1:$H$999,7,FALSE)),0,VLOOKUP(Summary!$A173,'District 16'!$A$1:$H$999,7,FALSE))+IF(ISNA(VLOOKUP(Summary!$A173,'District 17'!$A$1:$H$999,7,FALSE)),0,VLOOKUP(Summary!$A173,'District 17'!$A$1:$H$999,7,FALSE))+IF(ISNA(VLOOKUP(Summary!$A173,'District 18'!$A$1:$H$999,7,FALSE)),0,VLOOKUP(Summary!$A173,'District 18'!$A$1:$H$999,7,FALSE))+IF(ISNA(VLOOKUP(Summary!$A173,'District 19'!$A$1:$H$999,7,FALSE)),0,VLOOKUP(Summary!$A173,'District 19'!$A$1:$H$999,7,FALSE))+IF(ISNA(VLOOKUP(Summary!$A173,'District 20'!$A$1:$H$999,7,FALSE)),0,VLOOKUP(Summary!$A173,'District 20'!$A$1:$H$999,7,FALSE))+IF(ISNA(VLOOKUP(Summary!$A173,'District 21'!$A$1:$H$999,7,FALSE)),0,VLOOKUP(Summary!$A173,'District 21'!$A$1:$H$999,7,FALSE))+IF(ISNA(VLOOKUP(Summary!$A173,'District 22'!$A$1:$H$999,7,FALSE)),0,VLOOKUP(Summary!$A173,'District 22'!$A$1:$H$999,7,FALSE))+IF(ISNA(VLOOKUP(Summary!$A173,'District 23'!$A$1:$H$999,7,FALSE)),0,VLOOKUP(Summary!$A173,'District 23'!$A$1:$H$999,7,FALSE))+IF(ISNA(VLOOKUP(Summary!$A173,'District 24'!$A$1:$H$999,7,FALSE)),0,VLOOKUP(Summary!$A173,'District 24'!$A$1:$H$999,7,FALSE))+IF(ISNA(VLOOKUP(Summary!$A173,'District 25'!$A$1:$H$999,7,FALSE)),0,VLOOKUP(Summary!$A173,'District 25'!$A$1:$H$999,7,FALSE))+IF(ISNA(VLOOKUP(Summary!$A173,'District 26'!$A$1:$H$999,7,FALSE)),0,VLOOKUP(Summary!$A173,'District 26'!$A$1:$H$999,7,FALSE))+IF(ISNA(VLOOKUP(Summary!$A173,'District 27'!$A$1:$H$999,7,FALSE)),0,VLOOKUP(Summary!$A173,'District 27'!$A$1:$H$999,7,FALSE))+IF(ISNA(VLOOKUP(Summary!$A173,'District 28'!$A$1:$H$999,7,FALSE)),0,VLOOKUP(Summary!$A173,'District 28'!$A$1:$H$999,7,FALSE))+IF(ISNA(VLOOKUP(Summary!$A173,'District 29'!$A$1:$H$999,7,FALSE)),0,VLOOKUP(Summary!$A173,'District 29'!$A$1:$H$999,7,FALSE))</f>
        <v>1</v>
      </c>
      <c r="H173" s="11">
        <f>IF(ISNA(VLOOKUP(Summary!$A173,'District 0'!$A$1:$H$999,8,FALSE)),0,VLOOKUP(Summary!$A173,'District 0'!$A$1:$H$999,8,FALSE))+IF(ISNA(VLOOKUP(Summary!$A173,'District 1'!$A$1:$H$999,8,FALSE)),0,VLOOKUP(Summary!$A173,'District 1'!$A$1:$H$999,8,FALSE))+IF(ISNA(VLOOKUP(Summary!$A173,'District 2'!$A$1:$H$999,8,FALSE)),0,VLOOKUP(Summary!$A173,'District 2'!$A$1:$H$999,8,FALSE))+IF(ISNA(VLOOKUP(Summary!$A173,'District 3'!$A$1:$H$999,8,FALSE)),0,VLOOKUP(Summary!$A173,'District 3'!$A$1:$H$999,8,FALSE))+IF(ISNA(VLOOKUP(Summary!$A173,'District 4'!$A$1:$H$999,8,FALSE)),0,VLOOKUP(Summary!$A173,'District 4'!$A$1:$H$999,8,FALSE))+IF(ISNA(VLOOKUP(Summary!$A173,'District 5'!$A$1:$H$999,8,FALSE)),0,VLOOKUP(Summary!$A173,'District 5'!$A$1:$H$999,8,FALSE))+IF(ISNA(VLOOKUP(Summary!$A173,'District 6'!$A$1:$H$999,8,FALSE)),0,VLOOKUP(Summary!$A173,'District 6'!$A$1:$H$999,8,FALSE))+IF(ISNA(VLOOKUP(Summary!$A173,'District 7'!$A$1:$H$999,8,FALSE)),0,VLOOKUP(Summary!$A173,'District 7'!$A$1:$H$999,8,FALSE))+IF(ISNA(VLOOKUP(Summary!$A173,'District 8'!$A$1:$H$999,8,FALSE)),0,VLOOKUP(Summary!$A173,'District 8'!$A$1:$H$999,8,FALSE))+IF(ISNA(VLOOKUP(Summary!$A173,'District 9'!$A$1:$H$999,8,FALSE)),0,VLOOKUP(Summary!$A173,'District 9'!$A$1:$H$999,8,FALSE))+IF(ISNA(VLOOKUP(Summary!$A173,'District 10'!$A$1:$H$999,8,FALSE)),0,VLOOKUP(Summary!$A173,'District 10'!$A$1:$H$999,8,FALSE))+IF(ISNA(VLOOKUP(Summary!$A173,'District 11'!$A$1:$H$999,8,FALSE)),0,VLOOKUP(Summary!$A173,'District 11'!$A$1:$H$999,8,FALSE))+IF(ISNA(VLOOKUP(Summary!$A173,'District 12'!$A$1:$H$999,8,FALSE)),0,VLOOKUP(Summary!$A173,'District 12'!$A$1:$H$999,8,FALSE))+IF(ISNA(VLOOKUP(Summary!$A173,'District 13'!$A$1:$H$999,8,FALSE)),0,VLOOKUP(Summary!$A173,'District 13'!$A$1:$H$999,8,FALSE))+IF(ISNA(VLOOKUP(Summary!$A173,'District 14'!$A$1:$H$999,8,FALSE)),0,VLOOKUP(Summary!$A173,'District 14'!$A$1:$H$999,8,FALSE))+IF(ISNA(VLOOKUP(Summary!$A173,'District 15'!$A$1:$H$999,8,FALSE)),0,VLOOKUP(Summary!$A173,'District 15'!$A$1:$H$999,8,FALSE))+IF(ISNA(VLOOKUP(Summary!$A173,'District 16'!$A$1:$H$999,8,FALSE)),0,VLOOKUP(Summary!$A173,'District 16'!$A$1:$H$999,8,FALSE))+IF(ISNA(VLOOKUP(Summary!$A173,'District 17'!$A$1:$H$999,8,FALSE)),0,VLOOKUP(Summary!$A173,'District 17'!$A$1:$H$999,8,FALSE))+IF(ISNA(VLOOKUP(Summary!$A173,'District 18'!$A$1:$H$999,8,FALSE)),0,VLOOKUP(Summary!$A173,'District 18'!$A$1:$H$999,8,FALSE))+IF(ISNA(VLOOKUP(Summary!$A173,'District 19'!$A$1:$H$999,8,FALSE)),0,VLOOKUP(Summary!$A173,'District 19'!$A$1:$H$999,8,FALSE))+IF(ISNA(VLOOKUP(Summary!$A173,'District 20'!$A$1:$H$999,8,FALSE)),0,VLOOKUP(Summary!$A173,'District 20'!$A$1:$H$999,8,FALSE))+IF(ISNA(VLOOKUP(Summary!$A173,'District 21'!$A$1:$H$999,8,FALSE)),0,VLOOKUP(Summary!$A173,'District 21'!$A$1:$H$999,8,FALSE))+IF(ISNA(VLOOKUP(Summary!$A173,'District 22'!$A$1:$H$999,8,FALSE)),0,VLOOKUP(Summary!$A173,'District 22'!$A$1:$H$999,8,FALSE))+IF(ISNA(VLOOKUP(Summary!$A173,'District 23'!$A$1:$H$999,8,FALSE)),0,VLOOKUP(Summary!$A173,'District 23'!$A$1:$H$999,8,FALSE))+IF(ISNA(VLOOKUP(Summary!$A173,'District 24'!$A$1:$H$999,8,FALSE)),0,VLOOKUP(Summary!$A173,'District 24'!$A$1:$H$999,8,FALSE))+IF(ISNA(VLOOKUP(Summary!$A173,'District 25'!$A$1:$H$999,8,FALSE)),0,VLOOKUP(Summary!$A173,'District 25'!$A$1:$H$999,8,FALSE))+IF(ISNA(VLOOKUP(Summary!$A173,'District 26'!$A$1:$H$999,8,FALSE)),0,VLOOKUP(Summary!$A173,'District 26'!$A$1:$H$999,8,FALSE))+IF(ISNA(VLOOKUP(Summary!$A173,'District 27'!$A$1:$H$999,8,FALSE)),0,VLOOKUP(Summary!$A173,'District 27'!$A$1:$H$999,8,FALSE))+IF(ISNA(VLOOKUP(Summary!$A173,'District 28'!$A$1:$H$999,8,FALSE)),0,VLOOKUP(Summary!$A173,'District 28'!$A$1:$H$999,8,FALSE))+IF(ISNA(VLOOKUP(Summary!$A173,'District 29'!$A$1:$H$999,8,FALSE)),0,VLOOKUP(Summary!$A173,'District 29'!$A$1:$H$999,8,FALSE))</f>
        <v>128</v>
      </c>
      <c r="I173" s="7">
        <f t="shared" si="3"/>
        <v>150</v>
      </c>
      <c r="J173" s="8" t="s">
        <v>13</v>
      </c>
      <c r="K173" s="8" t="s">
        <v>48</v>
      </c>
      <c r="L173" s="9">
        <v>43665</v>
      </c>
      <c r="M173" s="8">
        <v>150</v>
      </c>
      <c r="N173" s="10">
        <f>H173/M173</f>
        <v>0.85333333333333339</v>
      </c>
      <c r="O173" s="10">
        <f>I173/M173</f>
        <v>1</v>
      </c>
    </row>
    <row r="174" spans="1:15" s="5" customFormat="1" x14ac:dyDescent="0.2">
      <c r="A174" s="6">
        <v>100525</v>
      </c>
      <c r="B174" s="11">
        <f>IF(ISNA(VLOOKUP(Summary!$A174,'District 0'!$A$1:$H$999,2,FALSE)),0,VLOOKUP(Summary!$A174,'District 0'!$A$1:$H$999,2,FALSE))+IF(ISNA(VLOOKUP(Summary!$A174,'District 1'!$A$1:$H$999,2,FALSE)),0,VLOOKUP(Summary!$A174,'District 1'!$A$1:$H$999,2,FALSE))+IF(ISNA(VLOOKUP(Summary!$A174,'District 2'!$A$1:$H$999,2,FALSE)),0,VLOOKUP(Summary!$A174,'District 2'!$A$1:$H$999,2,FALSE))+IF(ISNA(VLOOKUP(Summary!$A174,'District 3'!$A$1:$H$999,2,FALSE)),0,VLOOKUP(Summary!$A174,'District 3'!$A$1:$H$999,2,FALSE))+IF(ISNA(VLOOKUP(Summary!$A174,'District 4'!$A$1:$H$999,2,FALSE)),0,VLOOKUP(Summary!$A174,'District 4'!$A$1:$H$999,2,FALSE))+IF(ISNA(VLOOKUP(Summary!$A174,'District 5'!$A$1:$H$999,2,FALSE)),0,VLOOKUP(Summary!$A174,'District 5'!$A$1:$H$999,2,FALSE))+IF(ISNA(VLOOKUP(Summary!$A174,'District 6'!$A$1:$H$999,2,FALSE)),0,VLOOKUP(Summary!$A174,'District 6'!$A$1:$H$999,2,FALSE))+IF(ISNA(VLOOKUP(Summary!$A174,'District 7'!$A$1:$H$999,2,FALSE)),0,VLOOKUP(Summary!$A174,'District 7'!$A$1:$H$999,2,FALSE))+IF(ISNA(VLOOKUP(Summary!$A174,'District 8'!$A$1:$H$999,2,FALSE)),0,VLOOKUP(Summary!$A174,'District 8'!$A$1:$H$999,2,FALSE))+IF(ISNA(VLOOKUP(Summary!$A174,'District 9'!$A$1:$H$999,2,FALSE)),0,VLOOKUP(Summary!$A174,'District 9'!$A$1:$H$999,2,FALSE))+IF(ISNA(VLOOKUP(Summary!$A174,'District 10'!$A$1:$H$999,2,FALSE)),0,VLOOKUP(Summary!$A174,'District 10'!$A$1:$H$999,2,FALSE))+IF(ISNA(VLOOKUP(Summary!$A174,'District 11'!$A$1:$H$999,2,FALSE)),0,VLOOKUP(Summary!$A174,'District 11'!$A$1:$H$999,2,FALSE))+IF(ISNA(VLOOKUP(Summary!$A174,'District 12'!$A$1:$H$999,2,FALSE)),0,VLOOKUP(Summary!$A174,'District 12'!$A$1:$H$999,2,FALSE))+IF(ISNA(VLOOKUP(Summary!$A174,'District 13'!$A$1:$H$999,2,FALSE)),0,VLOOKUP(Summary!$A174,'District 13'!$A$1:$H$999,2,FALSE))+IF(ISNA(VLOOKUP(Summary!$A174,'District 14'!$A$1:$H$999,2,FALSE)),0,VLOOKUP(Summary!$A174,'District 14'!$A$1:$H$999,2,FALSE))+IF(ISNA(VLOOKUP(Summary!$A174,'District 15'!$A$1:$H$999,2,FALSE)),0,VLOOKUP(Summary!$A174,'District 15'!$A$1:$H$999,2,FALSE))+IF(ISNA(VLOOKUP(Summary!$A174,'District 16'!$A$1:$H$999,2,FALSE)),0,VLOOKUP(Summary!$A174,'District 16'!$A$1:$H$999,2,FALSE))+IF(ISNA(VLOOKUP(Summary!$A174,'District 17'!$A$1:$H$999,2,FALSE)),0,VLOOKUP(Summary!$A174,'District 17'!$A$1:$H$999,2,FALSE))+IF(ISNA(VLOOKUP(Summary!$A174,'District 18'!$A$1:$H$999,2,FALSE)),0,VLOOKUP(Summary!$A174,'District 18'!$A$1:$H$999,2,FALSE))+IF(ISNA(VLOOKUP(Summary!$A174,'District 19'!$A$1:$H$999,2,FALSE)),0,VLOOKUP(Summary!$A174,'District 19'!$A$1:$H$999,2,FALSE))+IF(ISNA(VLOOKUP(Summary!$A174,'District 20'!$A$1:$H$999,2,FALSE)),0,VLOOKUP(Summary!$A174,'District 20'!$A$1:$H$999,2,FALSE))+IF(ISNA(VLOOKUP(Summary!$A174,'District 21'!$A$1:$H$999,2,FALSE)),0,VLOOKUP(Summary!$A174,'District 21'!$A$1:$H$999,2,FALSE))+IF(ISNA(VLOOKUP(Summary!$A174,'District 22'!$A$1:$H$999,2,FALSE)),0,VLOOKUP(Summary!$A174,'District 22'!$A$1:$H$999,2,FALSE))+IF(ISNA(VLOOKUP(Summary!$A174,'District 23'!$A$1:$H$999,2,FALSE)),0,VLOOKUP(Summary!$A174,'District 23'!$A$1:$H$999,2,FALSE))+IF(ISNA(VLOOKUP(Summary!$A174,'District 24'!$A$1:$H$999,2,FALSE)),0,VLOOKUP(Summary!$A174,'District 24'!$A$1:$H$999,2,FALSE))+IF(ISNA(VLOOKUP(Summary!$A174,'District 25'!$A$1:$H$999,2,FALSE)),0,VLOOKUP(Summary!$A174,'District 25'!$A$1:$H$999,2,FALSE))+IF(ISNA(VLOOKUP(Summary!$A174,'District 26'!$A$1:$H$999,2,FALSE)),0,VLOOKUP(Summary!$A174,'District 26'!$A$1:$H$999,2,FALSE))+IF(ISNA(VLOOKUP(Summary!$A174,'District 27'!$A$1:$H$999,2,FALSE)),0,VLOOKUP(Summary!$A174,'District 27'!$A$1:$H$999,2,FALSE))+IF(ISNA(VLOOKUP(Summary!$A174,'District 28'!$A$1:$H$999,2,FALSE)),0,VLOOKUP(Summary!$A174,'District 28'!$A$1:$H$999,2,FALSE))+IF(ISNA(VLOOKUP(Summary!$A174,'District 29'!$A$1:$H$999,2,FALSE)),0,VLOOKUP(Summary!$A174,'District 29'!$A$1:$H$999,2,FALSE))</f>
        <v>0</v>
      </c>
      <c r="C174" s="11">
        <f>IF(ISNA(VLOOKUP(Summary!$A174,'District 0'!$A$1:$H$999,3,FALSE)),0,VLOOKUP(Summary!$A174,'District 0'!$A$1:$H$999,3,FALSE))+IF(ISNA(VLOOKUP(Summary!$A174,'District 1'!$A$1:$H$999,3,FALSE)),0,VLOOKUP(Summary!$A174,'District 1'!$A$1:$H$999,3,FALSE))+IF(ISNA(VLOOKUP(Summary!$A174,'District 2'!$A$1:$H$999,3,FALSE)),0,VLOOKUP(Summary!$A174,'District 2'!$A$1:$H$999,3,FALSE))+IF(ISNA(VLOOKUP(Summary!$A174,'District 3'!$A$1:$H$999,3,FALSE)),0,VLOOKUP(Summary!$A174,'District 3'!$A$1:$H$999,3,FALSE))+IF(ISNA(VLOOKUP(Summary!$A174,'District 4'!$A$1:$H$999,3,FALSE)),0,VLOOKUP(Summary!$A174,'District 4'!$A$1:$H$999,3,FALSE))+IF(ISNA(VLOOKUP(Summary!$A174,'District 5'!$A$1:$H$999,3,FALSE)),0,VLOOKUP(Summary!$A174,'District 5'!$A$1:$H$999,3,FALSE))+IF(ISNA(VLOOKUP(Summary!$A174,'District 6'!$A$1:$H$999,3,FALSE)),0,VLOOKUP(Summary!$A174,'District 6'!$A$1:$H$999,3,FALSE))+IF(ISNA(VLOOKUP(Summary!$A174,'District 7'!$A$1:$H$999,3,FALSE)),0,VLOOKUP(Summary!$A174,'District 7'!$A$1:$H$999,3,FALSE))+IF(ISNA(VLOOKUP(Summary!$A174,'District 8'!$A$1:$H$999,3,FALSE)),0,VLOOKUP(Summary!$A174,'District 8'!$A$1:$H$999,3,FALSE))+IF(ISNA(VLOOKUP(Summary!$A174,'District 9'!$A$1:$H$999,3,FALSE)),0,VLOOKUP(Summary!$A174,'District 9'!$A$1:$H$999,3,FALSE))+IF(ISNA(VLOOKUP(Summary!$A174,'District 10'!$A$1:$H$999,3,FALSE)),0,VLOOKUP(Summary!$A174,'District 10'!$A$1:$H$999,3,FALSE))+IF(ISNA(VLOOKUP(Summary!$A174,'District 11'!$A$1:$H$999,3,FALSE)),0,VLOOKUP(Summary!$A174,'District 11'!$A$1:$H$999,3,FALSE))+IF(ISNA(VLOOKUP(Summary!$A174,'District 12'!$A$1:$H$999,3,FALSE)),0,VLOOKUP(Summary!$A174,'District 12'!$A$1:$H$999,3,FALSE))+IF(ISNA(VLOOKUP(Summary!$A174,'District 13'!$A$1:$H$999,3,FALSE)),0,VLOOKUP(Summary!$A174,'District 13'!$A$1:$H$999,3,FALSE))+IF(ISNA(VLOOKUP(Summary!$A174,'District 14'!$A$1:$H$999,3,FALSE)),0,VLOOKUP(Summary!$A174,'District 14'!$A$1:$H$999,3,FALSE))+IF(ISNA(VLOOKUP(Summary!$A174,'District 15'!$A$1:$H$999,3,FALSE)),0,VLOOKUP(Summary!$A174,'District 15'!$A$1:$H$999,3,FALSE))+IF(ISNA(VLOOKUP(Summary!$A174,'District 16'!$A$1:$H$999,3,FALSE)),0,VLOOKUP(Summary!$A174,'District 16'!$A$1:$H$999,3,FALSE))+IF(ISNA(VLOOKUP(Summary!$A174,'District 17'!$A$1:$H$999,3,FALSE)),0,VLOOKUP(Summary!$A174,'District 17'!$A$1:$H$999,3,FALSE))+IF(ISNA(VLOOKUP(Summary!$A174,'District 18'!$A$1:$H$999,3,FALSE)),0,VLOOKUP(Summary!$A174,'District 18'!$A$1:$H$999,3,FALSE))+IF(ISNA(VLOOKUP(Summary!$A174,'District 19'!$A$1:$H$999,3,FALSE)),0,VLOOKUP(Summary!$A174,'District 19'!$A$1:$H$999,3,FALSE))+IF(ISNA(VLOOKUP(Summary!$A174,'District 20'!$A$1:$H$999,3,FALSE)),0,VLOOKUP(Summary!$A174,'District 20'!$A$1:$H$999,3,FALSE))+IF(ISNA(VLOOKUP(Summary!$A174,'District 21'!$A$1:$H$999,3,FALSE)),0,VLOOKUP(Summary!$A174,'District 21'!$A$1:$H$999,3,FALSE))+IF(ISNA(VLOOKUP(Summary!$A174,'District 22'!$A$1:$H$999,3,FALSE)),0,VLOOKUP(Summary!$A174,'District 22'!$A$1:$H$999,3,FALSE))+IF(ISNA(VLOOKUP(Summary!$A174,'District 23'!$A$1:$H$999,3,FALSE)),0,VLOOKUP(Summary!$A174,'District 23'!$A$1:$H$999,3,FALSE))+IF(ISNA(VLOOKUP(Summary!$A174,'District 24'!$A$1:$H$999,3,FALSE)),0,VLOOKUP(Summary!$A174,'District 24'!$A$1:$H$999,3,FALSE))+IF(ISNA(VLOOKUP(Summary!$A174,'District 25'!$A$1:$H$999,3,FALSE)),0,VLOOKUP(Summary!$A174,'District 25'!$A$1:$H$999,3,FALSE))+IF(ISNA(VLOOKUP(Summary!$A174,'District 26'!$A$1:$H$999,3,FALSE)),0,VLOOKUP(Summary!$A174,'District 26'!$A$1:$H$999,3,FALSE))+IF(ISNA(VLOOKUP(Summary!$A174,'District 27'!$A$1:$H$999,3,FALSE)),0,VLOOKUP(Summary!$A174,'District 27'!$A$1:$H$999,3,FALSE))+IF(ISNA(VLOOKUP(Summary!$A174,'District 28'!$A$1:$H$999,3,FALSE)),0,VLOOKUP(Summary!$A174,'District 28'!$A$1:$H$999,3,FALSE))+IF(ISNA(VLOOKUP(Summary!$A174,'District 29'!$A$1:$H$999,3,FALSE)),0,VLOOKUP(Summary!$A174,'District 29'!$A$1:$H$999,3,FALSE))</f>
        <v>7</v>
      </c>
      <c r="D174" s="11">
        <f>IF(ISNA(VLOOKUP(Summary!$A174,'District 0'!$A$1:$H$999,4,FALSE)),0,VLOOKUP(Summary!$A174,'District 0'!$A$1:$H$999,4,FALSE))+IF(ISNA(VLOOKUP(Summary!$A174,'District 1'!$A$1:$H$999,4,FALSE)),0,VLOOKUP(Summary!$A174,'District 1'!$A$1:$H$999,4,FALSE))+IF(ISNA(VLOOKUP(Summary!$A174,'District 2'!$A$1:$H$999,4,FALSE)),0,VLOOKUP(Summary!$A174,'District 2'!$A$1:$H$999,4,FALSE))+IF(ISNA(VLOOKUP(Summary!$A174,'District 3'!$A$1:$H$999,4,FALSE)),0,VLOOKUP(Summary!$A174,'District 3'!$A$1:$H$999,4,FALSE))+IF(ISNA(VLOOKUP(Summary!$A174,'District 4'!$A$1:$H$999,4,FALSE)),0,VLOOKUP(Summary!$A174,'District 4'!$A$1:$H$999,4,FALSE))+IF(ISNA(VLOOKUP(Summary!$A174,'District 5'!$A$1:$H$999,4,FALSE)),0,VLOOKUP(Summary!$A174,'District 5'!$A$1:$H$999,4,FALSE))+IF(ISNA(VLOOKUP(Summary!$A174,'District 6'!$A$1:$H$999,4,FALSE)),0,VLOOKUP(Summary!$A174,'District 6'!$A$1:$H$999,4,FALSE))+IF(ISNA(VLOOKUP(Summary!$A174,'District 7'!$A$1:$H$999,4,FALSE)),0,VLOOKUP(Summary!$A174,'District 7'!$A$1:$H$999,4,FALSE))+IF(ISNA(VLOOKUP(Summary!$A174,'District 8'!$A$1:$H$999,4,FALSE)),0,VLOOKUP(Summary!$A174,'District 8'!$A$1:$H$999,4,FALSE))+IF(ISNA(VLOOKUP(Summary!$A174,'District 9'!$A$1:$H$999,4,FALSE)),0,VLOOKUP(Summary!$A174,'District 9'!$A$1:$H$999,4,FALSE))+IF(ISNA(VLOOKUP(Summary!$A174,'District 10'!$A$1:$H$999,4,FALSE)),0,VLOOKUP(Summary!$A174,'District 10'!$A$1:$H$999,4,FALSE))+IF(ISNA(VLOOKUP(Summary!$A174,'District 11'!$A$1:$H$999,4,FALSE)),0,VLOOKUP(Summary!$A174,'District 11'!$A$1:$H$999,4,FALSE))+IF(ISNA(VLOOKUP(Summary!$A174,'District 12'!$A$1:$H$999,4,FALSE)),0,VLOOKUP(Summary!$A174,'District 12'!$A$1:$H$999,4,FALSE))+IF(ISNA(VLOOKUP(Summary!$A174,'District 13'!$A$1:$H$999,4,FALSE)),0,VLOOKUP(Summary!$A174,'District 13'!$A$1:$H$999,4,FALSE))+IF(ISNA(VLOOKUP(Summary!$A174,'District 14'!$A$1:$H$999,4,FALSE)),0,VLOOKUP(Summary!$A174,'District 14'!$A$1:$H$999,4,FALSE))+IF(ISNA(VLOOKUP(Summary!$A174,'District 15'!$A$1:$H$999,4,FALSE)),0,VLOOKUP(Summary!$A174,'District 15'!$A$1:$H$999,4,FALSE))+IF(ISNA(VLOOKUP(Summary!$A174,'District 16'!$A$1:$H$999,4,FALSE)),0,VLOOKUP(Summary!$A174,'District 16'!$A$1:$H$999,4,FALSE))+IF(ISNA(VLOOKUP(Summary!$A174,'District 17'!$A$1:$H$999,4,FALSE)),0,VLOOKUP(Summary!$A174,'District 17'!$A$1:$H$999,4,FALSE))+IF(ISNA(VLOOKUP(Summary!$A174,'District 18'!$A$1:$H$999,4,FALSE)),0,VLOOKUP(Summary!$A174,'District 18'!$A$1:$H$999,4,FALSE))+IF(ISNA(VLOOKUP(Summary!$A174,'District 19'!$A$1:$H$999,4,FALSE)),0,VLOOKUP(Summary!$A174,'District 19'!$A$1:$H$999,4,FALSE))+IF(ISNA(VLOOKUP(Summary!$A174,'District 20'!$A$1:$H$999,4,FALSE)),0,VLOOKUP(Summary!$A174,'District 20'!$A$1:$H$999,4,FALSE))+IF(ISNA(VLOOKUP(Summary!$A174,'District 21'!$A$1:$H$999,4,FALSE)),0,VLOOKUP(Summary!$A174,'District 21'!$A$1:$H$999,4,FALSE))+IF(ISNA(VLOOKUP(Summary!$A174,'District 22'!$A$1:$H$999,4,FALSE)),0,VLOOKUP(Summary!$A174,'District 22'!$A$1:$H$999,4,FALSE))+IF(ISNA(VLOOKUP(Summary!$A174,'District 23'!$A$1:$H$999,4,FALSE)),0,VLOOKUP(Summary!$A174,'District 23'!$A$1:$H$999,4,FALSE))+IF(ISNA(VLOOKUP(Summary!$A174,'District 24'!$A$1:$H$999,4,FALSE)),0,VLOOKUP(Summary!$A174,'District 24'!$A$1:$H$999,4,FALSE))+IF(ISNA(VLOOKUP(Summary!$A174,'District 25'!$A$1:$H$999,4,FALSE)),0,VLOOKUP(Summary!$A174,'District 25'!$A$1:$H$999,4,FALSE))+IF(ISNA(VLOOKUP(Summary!$A174,'District 26'!$A$1:$H$999,4,FALSE)),0,VLOOKUP(Summary!$A174,'District 26'!$A$1:$H$999,4,FALSE))+IF(ISNA(VLOOKUP(Summary!$A174,'District 27'!$A$1:$H$999,4,FALSE)),0,VLOOKUP(Summary!$A174,'District 27'!$A$1:$H$999,4,FALSE))+IF(ISNA(VLOOKUP(Summary!$A174,'District 28'!$A$1:$H$999,4,FALSE)),0,VLOOKUP(Summary!$A174,'District 28'!$A$1:$H$999,4,FALSE))+IF(ISNA(VLOOKUP(Summary!$A174,'District 29'!$A$1:$H$999,4,FALSE)),0,VLOOKUP(Summary!$A174,'District 29'!$A$1:$H$999,4,FALSE))</f>
        <v>0</v>
      </c>
      <c r="E174" s="11">
        <f>IF(ISNA(VLOOKUP(Summary!$A174,'District 0'!$A$1:$H$999,5,FALSE)),0,VLOOKUP(Summary!$A174,'District 0'!$A$1:$H$999,5,FALSE))+IF(ISNA(VLOOKUP(Summary!$A174,'District 1'!$A$1:$H$999,5,FALSE)),0,VLOOKUP(Summary!$A174,'District 1'!$A$1:$H$999,5,FALSE))+IF(ISNA(VLOOKUP(Summary!$A174,'District 2'!$A$1:$H$999,5,FALSE)),0,VLOOKUP(Summary!$A174,'District 2'!$A$1:$H$999,5,FALSE))+IF(ISNA(VLOOKUP(Summary!$A174,'District 3'!$A$1:$H$999,5,FALSE)),0,VLOOKUP(Summary!$A174,'District 3'!$A$1:$H$999,5,FALSE))+IF(ISNA(VLOOKUP(Summary!$A174,'District 4'!$A$1:$H$999,5,FALSE)),0,VLOOKUP(Summary!$A174,'District 4'!$A$1:$H$999,5,FALSE))+IF(ISNA(VLOOKUP(Summary!$A174,'District 5'!$A$1:$H$999,5,FALSE)),0,VLOOKUP(Summary!$A174,'District 5'!$A$1:$H$999,5,FALSE))+IF(ISNA(VLOOKUP(Summary!$A174,'District 6'!$A$1:$H$999,5,FALSE)),0,VLOOKUP(Summary!$A174,'District 6'!$A$1:$H$999,5,FALSE))+IF(ISNA(VLOOKUP(Summary!$A174,'District 7'!$A$1:$H$999,5,FALSE)),0,VLOOKUP(Summary!$A174,'District 7'!$A$1:$H$999,5,FALSE))+IF(ISNA(VLOOKUP(Summary!$A174,'District 8'!$A$1:$H$999,5,FALSE)),0,VLOOKUP(Summary!$A174,'District 8'!$A$1:$H$999,5,FALSE))+IF(ISNA(VLOOKUP(Summary!$A174,'District 9'!$A$1:$H$999,5,FALSE)),0,VLOOKUP(Summary!$A174,'District 9'!$A$1:$H$999,5,FALSE))+IF(ISNA(VLOOKUP(Summary!$A174,'District 10'!$A$1:$H$999,5,FALSE)),0,VLOOKUP(Summary!$A174,'District 10'!$A$1:$H$999,5,FALSE))+IF(ISNA(VLOOKUP(Summary!$A174,'District 11'!$A$1:$H$999,5,FALSE)),0,VLOOKUP(Summary!$A174,'District 11'!$A$1:$H$999,5,FALSE))+IF(ISNA(VLOOKUP(Summary!$A174,'District 12'!$A$1:$H$999,5,FALSE)),0,VLOOKUP(Summary!$A174,'District 12'!$A$1:$H$999,5,FALSE))+IF(ISNA(VLOOKUP(Summary!$A174,'District 13'!$A$1:$H$999,5,FALSE)),0,VLOOKUP(Summary!$A174,'District 13'!$A$1:$H$999,5,FALSE))+IF(ISNA(VLOOKUP(Summary!$A174,'District 14'!$A$1:$H$999,5,FALSE)),0,VLOOKUP(Summary!$A174,'District 14'!$A$1:$H$999,5,FALSE))+IF(ISNA(VLOOKUP(Summary!$A174,'District 15'!$A$1:$H$999,5,FALSE)),0,VLOOKUP(Summary!$A174,'District 15'!$A$1:$H$999,5,FALSE))+IF(ISNA(VLOOKUP(Summary!$A174,'District 16'!$A$1:$H$999,5,FALSE)),0,VLOOKUP(Summary!$A174,'District 16'!$A$1:$H$999,5,FALSE))+IF(ISNA(VLOOKUP(Summary!$A174,'District 17'!$A$1:$H$999,5,FALSE)),0,VLOOKUP(Summary!$A174,'District 17'!$A$1:$H$999,5,FALSE))+IF(ISNA(VLOOKUP(Summary!$A174,'District 18'!$A$1:$H$999,5,FALSE)),0,VLOOKUP(Summary!$A174,'District 18'!$A$1:$H$999,5,FALSE))+IF(ISNA(VLOOKUP(Summary!$A174,'District 19'!$A$1:$H$999,5,FALSE)),0,VLOOKUP(Summary!$A174,'District 19'!$A$1:$H$999,5,FALSE))+IF(ISNA(VLOOKUP(Summary!$A174,'District 20'!$A$1:$H$999,5,FALSE)),0,VLOOKUP(Summary!$A174,'District 20'!$A$1:$H$999,5,FALSE))+IF(ISNA(VLOOKUP(Summary!$A174,'District 21'!$A$1:$H$999,5,FALSE)),0,VLOOKUP(Summary!$A174,'District 21'!$A$1:$H$999,5,FALSE))+IF(ISNA(VLOOKUP(Summary!$A174,'District 22'!$A$1:$H$999,5,FALSE)),0,VLOOKUP(Summary!$A174,'District 22'!$A$1:$H$999,5,FALSE))+IF(ISNA(VLOOKUP(Summary!$A174,'District 23'!$A$1:$H$999,5,FALSE)),0,VLOOKUP(Summary!$A174,'District 23'!$A$1:$H$999,5,FALSE))+IF(ISNA(VLOOKUP(Summary!$A174,'District 24'!$A$1:$H$999,5,FALSE)),0,VLOOKUP(Summary!$A174,'District 24'!$A$1:$H$999,5,FALSE))+IF(ISNA(VLOOKUP(Summary!$A174,'District 25'!$A$1:$H$999,5,FALSE)),0,VLOOKUP(Summary!$A174,'District 25'!$A$1:$H$999,5,FALSE))+IF(ISNA(VLOOKUP(Summary!$A174,'District 26'!$A$1:$H$999,5,FALSE)),0,VLOOKUP(Summary!$A174,'District 26'!$A$1:$H$999,5,FALSE))+IF(ISNA(VLOOKUP(Summary!$A174,'District 27'!$A$1:$H$999,5,FALSE)),0,VLOOKUP(Summary!$A174,'District 27'!$A$1:$H$999,5,FALSE))+IF(ISNA(VLOOKUP(Summary!$A174,'District 28'!$A$1:$H$999,5,FALSE)),0,VLOOKUP(Summary!$A174,'District 28'!$A$1:$H$999,5,FALSE))+IF(ISNA(VLOOKUP(Summary!$A174,'District 29'!$A$1:$H$999,5,FALSE)),0,VLOOKUP(Summary!$A174,'District 29'!$A$1:$H$999,5,FALSE))</f>
        <v>1</v>
      </c>
      <c r="F174" s="11">
        <f>IF(ISNA(VLOOKUP(Summary!$A174,'District 0'!$A$1:$H$999,6,FALSE)),0,VLOOKUP(Summary!$A174,'District 0'!$A$1:$H$999,6,FALSE))+IF(ISNA(VLOOKUP(Summary!$A174,'District 1'!$A$1:$H$999,6,FALSE)),0,VLOOKUP(Summary!$A174,'District 1'!$A$1:$H$999,6,FALSE))+IF(ISNA(VLOOKUP(Summary!$A174,'District 2'!$A$1:$H$999,6,FALSE)),0,VLOOKUP(Summary!$A174,'District 2'!$A$1:$H$999,6,FALSE))+IF(ISNA(VLOOKUP(Summary!$A174,'District 3'!$A$1:$H$999,6,FALSE)),0,VLOOKUP(Summary!$A174,'District 3'!$A$1:$H$999,6,FALSE))+IF(ISNA(VLOOKUP(Summary!$A174,'District 4'!$A$1:$H$999,6,FALSE)),0,VLOOKUP(Summary!$A174,'District 4'!$A$1:$H$999,6,FALSE))+IF(ISNA(VLOOKUP(Summary!$A174,'District 5'!$A$1:$H$999,6,FALSE)),0,VLOOKUP(Summary!$A174,'District 5'!$A$1:$H$999,6,FALSE))+IF(ISNA(VLOOKUP(Summary!$A174,'District 6'!$A$1:$H$999,6,FALSE)),0,VLOOKUP(Summary!$A174,'District 6'!$A$1:$H$999,6,FALSE))+IF(ISNA(VLOOKUP(Summary!$A174,'District 7'!$A$1:$H$999,6,FALSE)),0,VLOOKUP(Summary!$A174,'District 7'!$A$1:$H$999,6,FALSE))+IF(ISNA(VLOOKUP(Summary!$A174,'District 8'!$A$1:$H$999,6,FALSE)),0,VLOOKUP(Summary!$A174,'District 8'!$A$1:$H$999,6,FALSE))+IF(ISNA(VLOOKUP(Summary!$A174,'District 9'!$A$1:$H$999,6,FALSE)),0,VLOOKUP(Summary!$A174,'District 9'!$A$1:$H$999,6,FALSE))+IF(ISNA(VLOOKUP(Summary!$A174,'District 10'!$A$1:$H$999,6,FALSE)),0,VLOOKUP(Summary!$A174,'District 10'!$A$1:$H$999,6,FALSE))+IF(ISNA(VLOOKUP(Summary!$A174,'District 11'!$A$1:$H$999,6,FALSE)),0,VLOOKUP(Summary!$A174,'District 11'!$A$1:$H$999,6,FALSE))+IF(ISNA(VLOOKUP(Summary!$A174,'District 12'!$A$1:$H$999,6,FALSE)),0,VLOOKUP(Summary!$A174,'District 12'!$A$1:$H$999,6,FALSE))+IF(ISNA(VLOOKUP(Summary!$A174,'District 13'!$A$1:$H$999,6,FALSE)),0,VLOOKUP(Summary!$A174,'District 13'!$A$1:$H$999,6,FALSE))+IF(ISNA(VLOOKUP(Summary!$A174,'District 14'!$A$1:$H$999,6,FALSE)),0,VLOOKUP(Summary!$A174,'District 14'!$A$1:$H$999,6,FALSE))+IF(ISNA(VLOOKUP(Summary!$A174,'District 15'!$A$1:$H$999,6,FALSE)),0,VLOOKUP(Summary!$A174,'District 15'!$A$1:$H$999,6,FALSE))+IF(ISNA(VLOOKUP(Summary!$A174,'District 16'!$A$1:$H$999,6,FALSE)),0,VLOOKUP(Summary!$A174,'District 16'!$A$1:$H$999,6,FALSE))+IF(ISNA(VLOOKUP(Summary!$A174,'District 17'!$A$1:$H$999,6,FALSE)),0,VLOOKUP(Summary!$A174,'District 17'!$A$1:$H$999,6,FALSE))+IF(ISNA(VLOOKUP(Summary!$A174,'District 18'!$A$1:$H$999,6,FALSE)),0,VLOOKUP(Summary!$A174,'District 18'!$A$1:$H$999,6,FALSE))+IF(ISNA(VLOOKUP(Summary!$A174,'District 19'!$A$1:$H$999,6,FALSE)),0,VLOOKUP(Summary!$A174,'District 19'!$A$1:$H$999,6,FALSE))+IF(ISNA(VLOOKUP(Summary!$A174,'District 20'!$A$1:$H$999,6,FALSE)),0,VLOOKUP(Summary!$A174,'District 20'!$A$1:$H$999,6,FALSE))+IF(ISNA(VLOOKUP(Summary!$A174,'District 21'!$A$1:$H$999,6,FALSE)),0,VLOOKUP(Summary!$A174,'District 21'!$A$1:$H$999,6,FALSE))+IF(ISNA(VLOOKUP(Summary!$A174,'District 22'!$A$1:$H$999,6,FALSE)),0,VLOOKUP(Summary!$A174,'District 22'!$A$1:$H$999,6,FALSE))+IF(ISNA(VLOOKUP(Summary!$A174,'District 23'!$A$1:$H$999,6,FALSE)),0,VLOOKUP(Summary!$A174,'District 23'!$A$1:$H$999,6,FALSE))+IF(ISNA(VLOOKUP(Summary!$A174,'District 24'!$A$1:$H$999,6,FALSE)),0,VLOOKUP(Summary!$A174,'District 24'!$A$1:$H$999,6,FALSE))+IF(ISNA(VLOOKUP(Summary!$A174,'District 25'!$A$1:$H$999,6,FALSE)),0,VLOOKUP(Summary!$A174,'District 25'!$A$1:$H$999,6,FALSE))+IF(ISNA(VLOOKUP(Summary!$A174,'District 26'!$A$1:$H$999,6,FALSE)),0,VLOOKUP(Summary!$A174,'District 26'!$A$1:$H$999,6,FALSE))+IF(ISNA(VLOOKUP(Summary!$A174,'District 27'!$A$1:$H$999,6,FALSE)),0,VLOOKUP(Summary!$A174,'District 27'!$A$1:$H$999,6,FALSE))+IF(ISNA(VLOOKUP(Summary!$A174,'District 28'!$A$1:$H$999,6,FALSE)),0,VLOOKUP(Summary!$A174,'District 28'!$A$1:$H$999,6,FALSE))+IF(ISNA(VLOOKUP(Summary!$A174,'District 29'!$A$1:$H$999,6,FALSE)),0,VLOOKUP(Summary!$A174,'District 29'!$A$1:$H$999,6,FALSE))</f>
        <v>0</v>
      </c>
      <c r="G174" s="11">
        <f>IF(ISNA(VLOOKUP(Summary!$A174,'District 0'!$A$1:$H$999,7,FALSE)),0,VLOOKUP(Summary!$A174,'District 0'!$A$1:$H$999,7,FALSE))+IF(ISNA(VLOOKUP(Summary!$A174,'District 1'!$A$1:$H$999,7,FALSE)),0,VLOOKUP(Summary!$A174,'District 1'!$A$1:$H$999,7,FALSE))+IF(ISNA(VLOOKUP(Summary!$A174,'District 2'!$A$1:$H$999,7,FALSE)),0,VLOOKUP(Summary!$A174,'District 2'!$A$1:$H$999,7,FALSE))+IF(ISNA(VLOOKUP(Summary!$A174,'District 3'!$A$1:$H$999,7,FALSE)),0,VLOOKUP(Summary!$A174,'District 3'!$A$1:$H$999,7,FALSE))+IF(ISNA(VLOOKUP(Summary!$A174,'District 4'!$A$1:$H$999,7,FALSE)),0,VLOOKUP(Summary!$A174,'District 4'!$A$1:$H$999,7,FALSE))+IF(ISNA(VLOOKUP(Summary!$A174,'District 5'!$A$1:$H$999,7,FALSE)),0,VLOOKUP(Summary!$A174,'District 5'!$A$1:$H$999,7,FALSE))+IF(ISNA(VLOOKUP(Summary!$A174,'District 6'!$A$1:$H$999,7,FALSE)),0,VLOOKUP(Summary!$A174,'District 6'!$A$1:$H$999,7,FALSE))+IF(ISNA(VLOOKUP(Summary!$A174,'District 7'!$A$1:$H$999,7,FALSE)),0,VLOOKUP(Summary!$A174,'District 7'!$A$1:$H$999,7,FALSE))+IF(ISNA(VLOOKUP(Summary!$A174,'District 8'!$A$1:$H$999,7,FALSE)),0,VLOOKUP(Summary!$A174,'District 8'!$A$1:$H$999,7,FALSE))+IF(ISNA(VLOOKUP(Summary!$A174,'District 9'!$A$1:$H$999,7,FALSE)),0,VLOOKUP(Summary!$A174,'District 9'!$A$1:$H$999,7,FALSE))+IF(ISNA(VLOOKUP(Summary!$A174,'District 10'!$A$1:$H$999,7,FALSE)),0,VLOOKUP(Summary!$A174,'District 10'!$A$1:$H$999,7,FALSE))+IF(ISNA(VLOOKUP(Summary!$A174,'District 11'!$A$1:$H$999,7,FALSE)),0,VLOOKUP(Summary!$A174,'District 11'!$A$1:$H$999,7,FALSE))+IF(ISNA(VLOOKUP(Summary!$A174,'District 12'!$A$1:$H$999,7,FALSE)),0,VLOOKUP(Summary!$A174,'District 12'!$A$1:$H$999,7,FALSE))+IF(ISNA(VLOOKUP(Summary!$A174,'District 13'!$A$1:$H$999,7,FALSE)),0,VLOOKUP(Summary!$A174,'District 13'!$A$1:$H$999,7,FALSE))+IF(ISNA(VLOOKUP(Summary!$A174,'District 14'!$A$1:$H$999,7,FALSE)),0,VLOOKUP(Summary!$A174,'District 14'!$A$1:$H$999,7,FALSE))+IF(ISNA(VLOOKUP(Summary!$A174,'District 15'!$A$1:$H$999,7,FALSE)),0,VLOOKUP(Summary!$A174,'District 15'!$A$1:$H$999,7,FALSE))+IF(ISNA(VLOOKUP(Summary!$A174,'District 16'!$A$1:$H$999,7,FALSE)),0,VLOOKUP(Summary!$A174,'District 16'!$A$1:$H$999,7,FALSE))+IF(ISNA(VLOOKUP(Summary!$A174,'District 17'!$A$1:$H$999,7,FALSE)),0,VLOOKUP(Summary!$A174,'District 17'!$A$1:$H$999,7,FALSE))+IF(ISNA(VLOOKUP(Summary!$A174,'District 18'!$A$1:$H$999,7,FALSE)),0,VLOOKUP(Summary!$A174,'District 18'!$A$1:$H$999,7,FALSE))+IF(ISNA(VLOOKUP(Summary!$A174,'District 19'!$A$1:$H$999,7,FALSE)),0,VLOOKUP(Summary!$A174,'District 19'!$A$1:$H$999,7,FALSE))+IF(ISNA(VLOOKUP(Summary!$A174,'District 20'!$A$1:$H$999,7,FALSE)),0,VLOOKUP(Summary!$A174,'District 20'!$A$1:$H$999,7,FALSE))+IF(ISNA(VLOOKUP(Summary!$A174,'District 21'!$A$1:$H$999,7,FALSE)),0,VLOOKUP(Summary!$A174,'District 21'!$A$1:$H$999,7,FALSE))+IF(ISNA(VLOOKUP(Summary!$A174,'District 22'!$A$1:$H$999,7,FALSE)),0,VLOOKUP(Summary!$A174,'District 22'!$A$1:$H$999,7,FALSE))+IF(ISNA(VLOOKUP(Summary!$A174,'District 23'!$A$1:$H$999,7,FALSE)),0,VLOOKUP(Summary!$A174,'District 23'!$A$1:$H$999,7,FALSE))+IF(ISNA(VLOOKUP(Summary!$A174,'District 24'!$A$1:$H$999,7,FALSE)),0,VLOOKUP(Summary!$A174,'District 24'!$A$1:$H$999,7,FALSE))+IF(ISNA(VLOOKUP(Summary!$A174,'District 25'!$A$1:$H$999,7,FALSE)),0,VLOOKUP(Summary!$A174,'District 25'!$A$1:$H$999,7,FALSE))+IF(ISNA(VLOOKUP(Summary!$A174,'District 26'!$A$1:$H$999,7,FALSE)),0,VLOOKUP(Summary!$A174,'District 26'!$A$1:$H$999,7,FALSE))+IF(ISNA(VLOOKUP(Summary!$A174,'District 27'!$A$1:$H$999,7,FALSE)),0,VLOOKUP(Summary!$A174,'District 27'!$A$1:$H$999,7,FALSE))+IF(ISNA(VLOOKUP(Summary!$A174,'District 28'!$A$1:$H$999,7,FALSE)),0,VLOOKUP(Summary!$A174,'District 28'!$A$1:$H$999,7,FALSE))+IF(ISNA(VLOOKUP(Summary!$A174,'District 29'!$A$1:$H$999,7,FALSE)),0,VLOOKUP(Summary!$A174,'District 29'!$A$1:$H$999,7,FALSE))</f>
        <v>0</v>
      </c>
      <c r="H174" s="11">
        <f>IF(ISNA(VLOOKUP(Summary!$A174,'District 0'!$A$1:$H$999,8,FALSE)),0,VLOOKUP(Summary!$A174,'District 0'!$A$1:$H$999,8,FALSE))+IF(ISNA(VLOOKUP(Summary!$A174,'District 1'!$A$1:$H$999,8,FALSE)),0,VLOOKUP(Summary!$A174,'District 1'!$A$1:$H$999,8,FALSE))+IF(ISNA(VLOOKUP(Summary!$A174,'District 2'!$A$1:$H$999,8,FALSE)),0,VLOOKUP(Summary!$A174,'District 2'!$A$1:$H$999,8,FALSE))+IF(ISNA(VLOOKUP(Summary!$A174,'District 3'!$A$1:$H$999,8,FALSE)),0,VLOOKUP(Summary!$A174,'District 3'!$A$1:$H$999,8,FALSE))+IF(ISNA(VLOOKUP(Summary!$A174,'District 4'!$A$1:$H$999,8,FALSE)),0,VLOOKUP(Summary!$A174,'District 4'!$A$1:$H$999,8,FALSE))+IF(ISNA(VLOOKUP(Summary!$A174,'District 5'!$A$1:$H$999,8,FALSE)),0,VLOOKUP(Summary!$A174,'District 5'!$A$1:$H$999,8,FALSE))+IF(ISNA(VLOOKUP(Summary!$A174,'District 6'!$A$1:$H$999,8,FALSE)),0,VLOOKUP(Summary!$A174,'District 6'!$A$1:$H$999,8,FALSE))+IF(ISNA(VLOOKUP(Summary!$A174,'District 7'!$A$1:$H$999,8,FALSE)),0,VLOOKUP(Summary!$A174,'District 7'!$A$1:$H$999,8,FALSE))+IF(ISNA(VLOOKUP(Summary!$A174,'District 8'!$A$1:$H$999,8,FALSE)),0,VLOOKUP(Summary!$A174,'District 8'!$A$1:$H$999,8,FALSE))+IF(ISNA(VLOOKUP(Summary!$A174,'District 9'!$A$1:$H$999,8,FALSE)),0,VLOOKUP(Summary!$A174,'District 9'!$A$1:$H$999,8,FALSE))+IF(ISNA(VLOOKUP(Summary!$A174,'District 10'!$A$1:$H$999,8,FALSE)),0,VLOOKUP(Summary!$A174,'District 10'!$A$1:$H$999,8,FALSE))+IF(ISNA(VLOOKUP(Summary!$A174,'District 11'!$A$1:$H$999,8,FALSE)),0,VLOOKUP(Summary!$A174,'District 11'!$A$1:$H$999,8,FALSE))+IF(ISNA(VLOOKUP(Summary!$A174,'District 12'!$A$1:$H$999,8,FALSE)),0,VLOOKUP(Summary!$A174,'District 12'!$A$1:$H$999,8,FALSE))+IF(ISNA(VLOOKUP(Summary!$A174,'District 13'!$A$1:$H$999,8,FALSE)),0,VLOOKUP(Summary!$A174,'District 13'!$A$1:$H$999,8,FALSE))+IF(ISNA(VLOOKUP(Summary!$A174,'District 14'!$A$1:$H$999,8,FALSE)),0,VLOOKUP(Summary!$A174,'District 14'!$A$1:$H$999,8,FALSE))+IF(ISNA(VLOOKUP(Summary!$A174,'District 15'!$A$1:$H$999,8,FALSE)),0,VLOOKUP(Summary!$A174,'District 15'!$A$1:$H$999,8,FALSE))+IF(ISNA(VLOOKUP(Summary!$A174,'District 16'!$A$1:$H$999,8,FALSE)),0,VLOOKUP(Summary!$A174,'District 16'!$A$1:$H$999,8,FALSE))+IF(ISNA(VLOOKUP(Summary!$A174,'District 17'!$A$1:$H$999,8,FALSE)),0,VLOOKUP(Summary!$A174,'District 17'!$A$1:$H$999,8,FALSE))+IF(ISNA(VLOOKUP(Summary!$A174,'District 18'!$A$1:$H$999,8,FALSE)),0,VLOOKUP(Summary!$A174,'District 18'!$A$1:$H$999,8,FALSE))+IF(ISNA(VLOOKUP(Summary!$A174,'District 19'!$A$1:$H$999,8,FALSE)),0,VLOOKUP(Summary!$A174,'District 19'!$A$1:$H$999,8,FALSE))+IF(ISNA(VLOOKUP(Summary!$A174,'District 20'!$A$1:$H$999,8,FALSE)),0,VLOOKUP(Summary!$A174,'District 20'!$A$1:$H$999,8,FALSE))+IF(ISNA(VLOOKUP(Summary!$A174,'District 21'!$A$1:$H$999,8,FALSE)),0,VLOOKUP(Summary!$A174,'District 21'!$A$1:$H$999,8,FALSE))+IF(ISNA(VLOOKUP(Summary!$A174,'District 22'!$A$1:$H$999,8,FALSE)),0,VLOOKUP(Summary!$A174,'District 22'!$A$1:$H$999,8,FALSE))+IF(ISNA(VLOOKUP(Summary!$A174,'District 23'!$A$1:$H$999,8,FALSE)),0,VLOOKUP(Summary!$A174,'District 23'!$A$1:$H$999,8,FALSE))+IF(ISNA(VLOOKUP(Summary!$A174,'District 24'!$A$1:$H$999,8,FALSE)),0,VLOOKUP(Summary!$A174,'District 24'!$A$1:$H$999,8,FALSE))+IF(ISNA(VLOOKUP(Summary!$A174,'District 25'!$A$1:$H$999,8,FALSE)),0,VLOOKUP(Summary!$A174,'District 25'!$A$1:$H$999,8,FALSE))+IF(ISNA(VLOOKUP(Summary!$A174,'District 26'!$A$1:$H$999,8,FALSE)),0,VLOOKUP(Summary!$A174,'District 26'!$A$1:$H$999,8,FALSE))+IF(ISNA(VLOOKUP(Summary!$A174,'District 27'!$A$1:$H$999,8,FALSE)),0,VLOOKUP(Summary!$A174,'District 27'!$A$1:$H$999,8,FALSE))+IF(ISNA(VLOOKUP(Summary!$A174,'District 28'!$A$1:$H$999,8,FALSE)),0,VLOOKUP(Summary!$A174,'District 28'!$A$1:$H$999,8,FALSE))+IF(ISNA(VLOOKUP(Summary!$A174,'District 29'!$A$1:$H$999,8,FALSE)),0,VLOOKUP(Summary!$A174,'District 29'!$A$1:$H$999,8,FALSE))</f>
        <v>32</v>
      </c>
      <c r="I174" s="7">
        <f t="shared" si="3"/>
        <v>40</v>
      </c>
      <c r="J174" s="8" t="s">
        <v>54</v>
      </c>
      <c r="K174" s="8"/>
      <c r="L174" s="9">
        <v>43665</v>
      </c>
      <c r="M174" s="8">
        <v>39</v>
      </c>
      <c r="N174" s="10">
        <f>H174/M174</f>
        <v>0.82051282051282048</v>
      </c>
      <c r="O174" s="10">
        <f>I174/M174</f>
        <v>1.0256410256410255</v>
      </c>
    </row>
    <row r="175" spans="1:15" s="5" customFormat="1" x14ac:dyDescent="0.2">
      <c r="A175" s="6">
        <v>100700</v>
      </c>
      <c r="B175" s="11">
        <f>IF(ISNA(VLOOKUP(Summary!$A175,'District 0'!$A$1:$H$999,2,FALSE)),0,VLOOKUP(Summary!$A175,'District 0'!$A$1:$H$999,2,FALSE))+IF(ISNA(VLOOKUP(Summary!$A175,'District 1'!$A$1:$H$999,2,FALSE)),0,VLOOKUP(Summary!$A175,'District 1'!$A$1:$H$999,2,FALSE))+IF(ISNA(VLOOKUP(Summary!$A175,'District 2'!$A$1:$H$999,2,FALSE)),0,VLOOKUP(Summary!$A175,'District 2'!$A$1:$H$999,2,FALSE))+IF(ISNA(VLOOKUP(Summary!$A175,'District 3'!$A$1:$H$999,2,FALSE)),0,VLOOKUP(Summary!$A175,'District 3'!$A$1:$H$999,2,FALSE))+IF(ISNA(VLOOKUP(Summary!$A175,'District 4'!$A$1:$H$999,2,FALSE)),0,VLOOKUP(Summary!$A175,'District 4'!$A$1:$H$999,2,FALSE))+IF(ISNA(VLOOKUP(Summary!$A175,'District 5'!$A$1:$H$999,2,FALSE)),0,VLOOKUP(Summary!$A175,'District 5'!$A$1:$H$999,2,FALSE))+IF(ISNA(VLOOKUP(Summary!$A175,'District 6'!$A$1:$H$999,2,FALSE)),0,VLOOKUP(Summary!$A175,'District 6'!$A$1:$H$999,2,FALSE))+IF(ISNA(VLOOKUP(Summary!$A175,'District 7'!$A$1:$H$999,2,FALSE)),0,VLOOKUP(Summary!$A175,'District 7'!$A$1:$H$999,2,FALSE))+IF(ISNA(VLOOKUP(Summary!$A175,'District 8'!$A$1:$H$999,2,FALSE)),0,VLOOKUP(Summary!$A175,'District 8'!$A$1:$H$999,2,FALSE))+IF(ISNA(VLOOKUP(Summary!$A175,'District 9'!$A$1:$H$999,2,FALSE)),0,VLOOKUP(Summary!$A175,'District 9'!$A$1:$H$999,2,FALSE))+IF(ISNA(VLOOKUP(Summary!$A175,'District 10'!$A$1:$H$999,2,FALSE)),0,VLOOKUP(Summary!$A175,'District 10'!$A$1:$H$999,2,FALSE))+IF(ISNA(VLOOKUP(Summary!$A175,'District 11'!$A$1:$H$999,2,FALSE)),0,VLOOKUP(Summary!$A175,'District 11'!$A$1:$H$999,2,FALSE))+IF(ISNA(VLOOKUP(Summary!$A175,'District 12'!$A$1:$H$999,2,FALSE)),0,VLOOKUP(Summary!$A175,'District 12'!$A$1:$H$999,2,FALSE))+IF(ISNA(VLOOKUP(Summary!$A175,'District 13'!$A$1:$H$999,2,FALSE)),0,VLOOKUP(Summary!$A175,'District 13'!$A$1:$H$999,2,FALSE))+IF(ISNA(VLOOKUP(Summary!$A175,'District 14'!$A$1:$H$999,2,FALSE)),0,VLOOKUP(Summary!$A175,'District 14'!$A$1:$H$999,2,FALSE))+IF(ISNA(VLOOKUP(Summary!$A175,'District 15'!$A$1:$H$999,2,FALSE)),0,VLOOKUP(Summary!$A175,'District 15'!$A$1:$H$999,2,FALSE))+IF(ISNA(VLOOKUP(Summary!$A175,'District 16'!$A$1:$H$999,2,FALSE)),0,VLOOKUP(Summary!$A175,'District 16'!$A$1:$H$999,2,FALSE))+IF(ISNA(VLOOKUP(Summary!$A175,'District 17'!$A$1:$H$999,2,FALSE)),0,VLOOKUP(Summary!$A175,'District 17'!$A$1:$H$999,2,FALSE))+IF(ISNA(VLOOKUP(Summary!$A175,'District 18'!$A$1:$H$999,2,FALSE)),0,VLOOKUP(Summary!$A175,'District 18'!$A$1:$H$999,2,FALSE))+IF(ISNA(VLOOKUP(Summary!$A175,'District 19'!$A$1:$H$999,2,FALSE)),0,VLOOKUP(Summary!$A175,'District 19'!$A$1:$H$999,2,FALSE))+IF(ISNA(VLOOKUP(Summary!$A175,'District 20'!$A$1:$H$999,2,FALSE)),0,VLOOKUP(Summary!$A175,'District 20'!$A$1:$H$999,2,FALSE))+IF(ISNA(VLOOKUP(Summary!$A175,'District 21'!$A$1:$H$999,2,FALSE)),0,VLOOKUP(Summary!$A175,'District 21'!$A$1:$H$999,2,FALSE))+IF(ISNA(VLOOKUP(Summary!$A175,'District 22'!$A$1:$H$999,2,FALSE)),0,VLOOKUP(Summary!$A175,'District 22'!$A$1:$H$999,2,FALSE))+IF(ISNA(VLOOKUP(Summary!$A175,'District 23'!$A$1:$H$999,2,FALSE)),0,VLOOKUP(Summary!$A175,'District 23'!$A$1:$H$999,2,FALSE))+IF(ISNA(VLOOKUP(Summary!$A175,'District 24'!$A$1:$H$999,2,FALSE)),0,VLOOKUP(Summary!$A175,'District 24'!$A$1:$H$999,2,FALSE))+IF(ISNA(VLOOKUP(Summary!$A175,'District 25'!$A$1:$H$999,2,FALSE)),0,VLOOKUP(Summary!$A175,'District 25'!$A$1:$H$999,2,FALSE))+IF(ISNA(VLOOKUP(Summary!$A175,'District 26'!$A$1:$H$999,2,FALSE)),0,VLOOKUP(Summary!$A175,'District 26'!$A$1:$H$999,2,FALSE))+IF(ISNA(VLOOKUP(Summary!$A175,'District 27'!$A$1:$H$999,2,FALSE)),0,VLOOKUP(Summary!$A175,'District 27'!$A$1:$H$999,2,FALSE))+IF(ISNA(VLOOKUP(Summary!$A175,'District 28'!$A$1:$H$999,2,FALSE)),0,VLOOKUP(Summary!$A175,'District 28'!$A$1:$H$999,2,FALSE))+IF(ISNA(VLOOKUP(Summary!$A175,'District 29'!$A$1:$H$999,2,FALSE)),0,VLOOKUP(Summary!$A175,'District 29'!$A$1:$H$999,2,FALSE))</f>
        <v>0</v>
      </c>
      <c r="C175" s="11">
        <f>IF(ISNA(VLOOKUP(Summary!$A175,'District 0'!$A$1:$H$999,3,FALSE)),0,VLOOKUP(Summary!$A175,'District 0'!$A$1:$H$999,3,FALSE))+IF(ISNA(VLOOKUP(Summary!$A175,'District 1'!$A$1:$H$999,3,FALSE)),0,VLOOKUP(Summary!$A175,'District 1'!$A$1:$H$999,3,FALSE))+IF(ISNA(VLOOKUP(Summary!$A175,'District 2'!$A$1:$H$999,3,FALSE)),0,VLOOKUP(Summary!$A175,'District 2'!$A$1:$H$999,3,FALSE))+IF(ISNA(VLOOKUP(Summary!$A175,'District 3'!$A$1:$H$999,3,FALSE)),0,VLOOKUP(Summary!$A175,'District 3'!$A$1:$H$999,3,FALSE))+IF(ISNA(VLOOKUP(Summary!$A175,'District 4'!$A$1:$H$999,3,FALSE)),0,VLOOKUP(Summary!$A175,'District 4'!$A$1:$H$999,3,FALSE))+IF(ISNA(VLOOKUP(Summary!$A175,'District 5'!$A$1:$H$999,3,FALSE)),0,VLOOKUP(Summary!$A175,'District 5'!$A$1:$H$999,3,FALSE))+IF(ISNA(VLOOKUP(Summary!$A175,'District 6'!$A$1:$H$999,3,FALSE)),0,VLOOKUP(Summary!$A175,'District 6'!$A$1:$H$999,3,FALSE))+IF(ISNA(VLOOKUP(Summary!$A175,'District 7'!$A$1:$H$999,3,FALSE)),0,VLOOKUP(Summary!$A175,'District 7'!$A$1:$H$999,3,FALSE))+IF(ISNA(VLOOKUP(Summary!$A175,'District 8'!$A$1:$H$999,3,FALSE)),0,VLOOKUP(Summary!$A175,'District 8'!$A$1:$H$999,3,FALSE))+IF(ISNA(VLOOKUP(Summary!$A175,'District 9'!$A$1:$H$999,3,FALSE)),0,VLOOKUP(Summary!$A175,'District 9'!$A$1:$H$999,3,FALSE))+IF(ISNA(VLOOKUP(Summary!$A175,'District 10'!$A$1:$H$999,3,FALSE)),0,VLOOKUP(Summary!$A175,'District 10'!$A$1:$H$999,3,FALSE))+IF(ISNA(VLOOKUP(Summary!$A175,'District 11'!$A$1:$H$999,3,FALSE)),0,VLOOKUP(Summary!$A175,'District 11'!$A$1:$H$999,3,FALSE))+IF(ISNA(VLOOKUP(Summary!$A175,'District 12'!$A$1:$H$999,3,FALSE)),0,VLOOKUP(Summary!$A175,'District 12'!$A$1:$H$999,3,FALSE))+IF(ISNA(VLOOKUP(Summary!$A175,'District 13'!$A$1:$H$999,3,FALSE)),0,VLOOKUP(Summary!$A175,'District 13'!$A$1:$H$999,3,FALSE))+IF(ISNA(VLOOKUP(Summary!$A175,'District 14'!$A$1:$H$999,3,FALSE)),0,VLOOKUP(Summary!$A175,'District 14'!$A$1:$H$999,3,FALSE))+IF(ISNA(VLOOKUP(Summary!$A175,'District 15'!$A$1:$H$999,3,FALSE)),0,VLOOKUP(Summary!$A175,'District 15'!$A$1:$H$999,3,FALSE))+IF(ISNA(VLOOKUP(Summary!$A175,'District 16'!$A$1:$H$999,3,FALSE)),0,VLOOKUP(Summary!$A175,'District 16'!$A$1:$H$999,3,FALSE))+IF(ISNA(VLOOKUP(Summary!$A175,'District 17'!$A$1:$H$999,3,FALSE)),0,VLOOKUP(Summary!$A175,'District 17'!$A$1:$H$999,3,FALSE))+IF(ISNA(VLOOKUP(Summary!$A175,'District 18'!$A$1:$H$999,3,FALSE)),0,VLOOKUP(Summary!$A175,'District 18'!$A$1:$H$999,3,FALSE))+IF(ISNA(VLOOKUP(Summary!$A175,'District 19'!$A$1:$H$999,3,FALSE)),0,VLOOKUP(Summary!$A175,'District 19'!$A$1:$H$999,3,FALSE))+IF(ISNA(VLOOKUP(Summary!$A175,'District 20'!$A$1:$H$999,3,FALSE)),0,VLOOKUP(Summary!$A175,'District 20'!$A$1:$H$999,3,FALSE))+IF(ISNA(VLOOKUP(Summary!$A175,'District 21'!$A$1:$H$999,3,FALSE)),0,VLOOKUP(Summary!$A175,'District 21'!$A$1:$H$999,3,FALSE))+IF(ISNA(VLOOKUP(Summary!$A175,'District 22'!$A$1:$H$999,3,FALSE)),0,VLOOKUP(Summary!$A175,'District 22'!$A$1:$H$999,3,FALSE))+IF(ISNA(VLOOKUP(Summary!$A175,'District 23'!$A$1:$H$999,3,FALSE)),0,VLOOKUP(Summary!$A175,'District 23'!$A$1:$H$999,3,FALSE))+IF(ISNA(VLOOKUP(Summary!$A175,'District 24'!$A$1:$H$999,3,FALSE)),0,VLOOKUP(Summary!$A175,'District 24'!$A$1:$H$999,3,FALSE))+IF(ISNA(VLOOKUP(Summary!$A175,'District 25'!$A$1:$H$999,3,FALSE)),0,VLOOKUP(Summary!$A175,'District 25'!$A$1:$H$999,3,FALSE))+IF(ISNA(VLOOKUP(Summary!$A175,'District 26'!$A$1:$H$999,3,FALSE)),0,VLOOKUP(Summary!$A175,'District 26'!$A$1:$H$999,3,FALSE))+IF(ISNA(VLOOKUP(Summary!$A175,'District 27'!$A$1:$H$999,3,FALSE)),0,VLOOKUP(Summary!$A175,'District 27'!$A$1:$H$999,3,FALSE))+IF(ISNA(VLOOKUP(Summary!$A175,'District 28'!$A$1:$H$999,3,FALSE)),0,VLOOKUP(Summary!$A175,'District 28'!$A$1:$H$999,3,FALSE))+IF(ISNA(VLOOKUP(Summary!$A175,'District 29'!$A$1:$H$999,3,FALSE)),0,VLOOKUP(Summary!$A175,'District 29'!$A$1:$H$999,3,FALSE))</f>
        <v>11</v>
      </c>
      <c r="D175" s="11">
        <f>IF(ISNA(VLOOKUP(Summary!$A175,'District 0'!$A$1:$H$999,4,FALSE)),0,VLOOKUP(Summary!$A175,'District 0'!$A$1:$H$999,4,FALSE))+IF(ISNA(VLOOKUP(Summary!$A175,'District 1'!$A$1:$H$999,4,FALSE)),0,VLOOKUP(Summary!$A175,'District 1'!$A$1:$H$999,4,FALSE))+IF(ISNA(VLOOKUP(Summary!$A175,'District 2'!$A$1:$H$999,4,FALSE)),0,VLOOKUP(Summary!$A175,'District 2'!$A$1:$H$999,4,FALSE))+IF(ISNA(VLOOKUP(Summary!$A175,'District 3'!$A$1:$H$999,4,FALSE)),0,VLOOKUP(Summary!$A175,'District 3'!$A$1:$H$999,4,FALSE))+IF(ISNA(VLOOKUP(Summary!$A175,'District 4'!$A$1:$H$999,4,FALSE)),0,VLOOKUP(Summary!$A175,'District 4'!$A$1:$H$999,4,FALSE))+IF(ISNA(VLOOKUP(Summary!$A175,'District 5'!$A$1:$H$999,4,FALSE)),0,VLOOKUP(Summary!$A175,'District 5'!$A$1:$H$999,4,FALSE))+IF(ISNA(VLOOKUP(Summary!$A175,'District 6'!$A$1:$H$999,4,FALSE)),0,VLOOKUP(Summary!$A175,'District 6'!$A$1:$H$999,4,FALSE))+IF(ISNA(VLOOKUP(Summary!$A175,'District 7'!$A$1:$H$999,4,FALSE)),0,VLOOKUP(Summary!$A175,'District 7'!$A$1:$H$999,4,FALSE))+IF(ISNA(VLOOKUP(Summary!$A175,'District 8'!$A$1:$H$999,4,FALSE)),0,VLOOKUP(Summary!$A175,'District 8'!$A$1:$H$999,4,FALSE))+IF(ISNA(VLOOKUP(Summary!$A175,'District 9'!$A$1:$H$999,4,FALSE)),0,VLOOKUP(Summary!$A175,'District 9'!$A$1:$H$999,4,FALSE))+IF(ISNA(VLOOKUP(Summary!$A175,'District 10'!$A$1:$H$999,4,FALSE)),0,VLOOKUP(Summary!$A175,'District 10'!$A$1:$H$999,4,FALSE))+IF(ISNA(VLOOKUP(Summary!$A175,'District 11'!$A$1:$H$999,4,FALSE)),0,VLOOKUP(Summary!$A175,'District 11'!$A$1:$H$999,4,FALSE))+IF(ISNA(VLOOKUP(Summary!$A175,'District 12'!$A$1:$H$999,4,FALSE)),0,VLOOKUP(Summary!$A175,'District 12'!$A$1:$H$999,4,FALSE))+IF(ISNA(VLOOKUP(Summary!$A175,'District 13'!$A$1:$H$999,4,FALSE)),0,VLOOKUP(Summary!$A175,'District 13'!$A$1:$H$999,4,FALSE))+IF(ISNA(VLOOKUP(Summary!$A175,'District 14'!$A$1:$H$999,4,FALSE)),0,VLOOKUP(Summary!$A175,'District 14'!$A$1:$H$999,4,FALSE))+IF(ISNA(VLOOKUP(Summary!$A175,'District 15'!$A$1:$H$999,4,FALSE)),0,VLOOKUP(Summary!$A175,'District 15'!$A$1:$H$999,4,FALSE))+IF(ISNA(VLOOKUP(Summary!$A175,'District 16'!$A$1:$H$999,4,FALSE)),0,VLOOKUP(Summary!$A175,'District 16'!$A$1:$H$999,4,FALSE))+IF(ISNA(VLOOKUP(Summary!$A175,'District 17'!$A$1:$H$999,4,FALSE)),0,VLOOKUP(Summary!$A175,'District 17'!$A$1:$H$999,4,FALSE))+IF(ISNA(VLOOKUP(Summary!$A175,'District 18'!$A$1:$H$999,4,FALSE)),0,VLOOKUP(Summary!$A175,'District 18'!$A$1:$H$999,4,FALSE))+IF(ISNA(VLOOKUP(Summary!$A175,'District 19'!$A$1:$H$999,4,FALSE)),0,VLOOKUP(Summary!$A175,'District 19'!$A$1:$H$999,4,FALSE))+IF(ISNA(VLOOKUP(Summary!$A175,'District 20'!$A$1:$H$999,4,FALSE)),0,VLOOKUP(Summary!$A175,'District 20'!$A$1:$H$999,4,FALSE))+IF(ISNA(VLOOKUP(Summary!$A175,'District 21'!$A$1:$H$999,4,FALSE)),0,VLOOKUP(Summary!$A175,'District 21'!$A$1:$H$999,4,FALSE))+IF(ISNA(VLOOKUP(Summary!$A175,'District 22'!$A$1:$H$999,4,FALSE)),0,VLOOKUP(Summary!$A175,'District 22'!$A$1:$H$999,4,FALSE))+IF(ISNA(VLOOKUP(Summary!$A175,'District 23'!$A$1:$H$999,4,FALSE)),0,VLOOKUP(Summary!$A175,'District 23'!$A$1:$H$999,4,FALSE))+IF(ISNA(VLOOKUP(Summary!$A175,'District 24'!$A$1:$H$999,4,FALSE)),0,VLOOKUP(Summary!$A175,'District 24'!$A$1:$H$999,4,FALSE))+IF(ISNA(VLOOKUP(Summary!$A175,'District 25'!$A$1:$H$999,4,FALSE)),0,VLOOKUP(Summary!$A175,'District 25'!$A$1:$H$999,4,FALSE))+IF(ISNA(VLOOKUP(Summary!$A175,'District 26'!$A$1:$H$999,4,FALSE)),0,VLOOKUP(Summary!$A175,'District 26'!$A$1:$H$999,4,FALSE))+IF(ISNA(VLOOKUP(Summary!$A175,'District 27'!$A$1:$H$999,4,FALSE)),0,VLOOKUP(Summary!$A175,'District 27'!$A$1:$H$999,4,FALSE))+IF(ISNA(VLOOKUP(Summary!$A175,'District 28'!$A$1:$H$999,4,FALSE)),0,VLOOKUP(Summary!$A175,'District 28'!$A$1:$H$999,4,FALSE))+IF(ISNA(VLOOKUP(Summary!$A175,'District 29'!$A$1:$H$999,4,FALSE)),0,VLOOKUP(Summary!$A175,'District 29'!$A$1:$H$999,4,FALSE))</f>
        <v>0</v>
      </c>
      <c r="E175" s="11">
        <f>IF(ISNA(VLOOKUP(Summary!$A175,'District 0'!$A$1:$H$999,5,FALSE)),0,VLOOKUP(Summary!$A175,'District 0'!$A$1:$H$999,5,FALSE))+IF(ISNA(VLOOKUP(Summary!$A175,'District 1'!$A$1:$H$999,5,FALSE)),0,VLOOKUP(Summary!$A175,'District 1'!$A$1:$H$999,5,FALSE))+IF(ISNA(VLOOKUP(Summary!$A175,'District 2'!$A$1:$H$999,5,FALSE)),0,VLOOKUP(Summary!$A175,'District 2'!$A$1:$H$999,5,FALSE))+IF(ISNA(VLOOKUP(Summary!$A175,'District 3'!$A$1:$H$999,5,FALSE)),0,VLOOKUP(Summary!$A175,'District 3'!$A$1:$H$999,5,FALSE))+IF(ISNA(VLOOKUP(Summary!$A175,'District 4'!$A$1:$H$999,5,FALSE)),0,VLOOKUP(Summary!$A175,'District 4'!$A$1:$H$999,5,FALSE))+IF(ISNA(VLOOKUP(Summary!$A175,'District 5'!$A$1:$H$999,5,FALSE)),0,VLOOKUP(Summary!$A175,'District 5'!$A$1:$H$999,5,FALSE))+IF(ISNA(VLOOKUP(Summary!$A175,'District 6'!$A$1:$H$999,5,FALSE)),0,VLOOKUP(Summary!$A175,'District 6'!$A$1:$H$999,5,FALSE))+IF(ISNA(VLOOKUP(Summary!$A175,'District 7'!$A$1:$H$999,5,FALSE)),0,VLOOKUP(Summary!$A175,'District 7'!$A$1:$H$999,5,FALSE))+IF(ISNA(VLOOKUP(Summary!$A175,'District 8'!$A$1:$H$999,5,FALSE)),0,VLOOKUP(Summary!$A175,'District 8'!$A$1:$H$999,5,FALSE))+IF(ISNA(VLOOKUP(Summary!$A175,'District 9'!$A$1:$H$999,5,FALSE)),0,VLOOKUP(Summary!$A175,'District 9'!$A$1:$H$999,5,FALSE))+IF(ISNA(VLOOKUP(Summary!$A175,'District 10'!$A$1:$H$999,5,FALSE)),0,VLOOKUP(Summary!$A175,'District 10'!$A$1:$H$999,5,FALSE))+IF(ISNA(VLOOKUP(Summary!$A175,'District 11'!$A$1:$H$999,5,FALSE)),0,VLOOKUP(Summary!$A175,'District 11'!$A$1:$H$999,5,FALSE))+IF(ISNA(VLOOKUP(Summary!$A175,'District 12'!$A$1:$H$999,5,FALSE)),0,VLOOKUP(Summary!$A175,'District 12'!$A$1:$H$999,5,FALSE))+IF(ISNA(VLOOKUP(Summary!$A175,'District 13'!$A$1:$H$999,5,FALSE)),0,VLOOKUP(Summary!$A175,'District 13'!$A$1:$H$999,5,FALSE))+IF(ISNA(VLOOKUP(Summary!$A175,'District 14'!$A$1:$H$999,5,FALSE)),0,VLOOKUP(Summary!$A175,'District 14'!$A$1:$H$999,5,FALSE))+IF(ISNA(VLOOKUP(Summary!$A175,'District 15'!$A$1:$H$999,5,FALSE)),0,VLOOKUP(Summary!$A175,'District 15'!$A$1:$H$999,5,FALSE))+IF(ISNA(VLOOKUP(Summary!$A175,'District 16'!$A$1:$H$999,5,FALSE)),0,VLOOKUP(Summary!$A175,'District 16'!$A$1:$H$999,5,FALSE))+IF(ISNA(VLOOKUP(Summary!$A175,'District 17'!$A$1:$H$999,5,FALSE)),0,VLOOKUP(Summary!$A175,'District 17'!$A$1:$H$999,5,FALSE))+IF(ISNA(VLOOKUP(Summary!$A175,'District 18'!$A$1:$H$999,5,FALSE)),0,VLOOKUP(Summary!$A175,'District 18'!$A$1:$H$999,5,FALSE))+IF(ISNA(VLOOKUP(Summary!$A175,'District 19'!$A$1:$H$999,5,FALSE)),0,VLOOKUP(Summary!$A175,'District 19'!$A$1:$H$999,5,FALSE))+IF(ISNA(VLOOKUP(Summary!$A175,'District 20'!$A$1:$H$999,5,FALSE)),0,VLOOKUP(Summary!$A175,'District 20'!$A$1:$H$999,5,FALSE))+IF(ISNA(VLOOKUP(Summary!$A175,'District 21'!$A$1:$H$999,5,FALSE)),0,VLOOKUP(Summary!$A175,'District 21'!$A$1:$H$999,5,FALSE))+IF(ISNA(VLOOKUP(Summary!$A175,'District 22'!$A$1:$H$999,5,FALSE)),0,VLOOKUP(Summary!$A175,'District 22'!$A$1:$H$999,5,FALSE))+IF(ISNA(VLOOKUP(Summary!$A175,'District 23'!$A$1:$H$999,5,FALSE)),0,VLOOKUP(Summary!$A175,'District 23'!$A$1:$H$999,5,FALSE))+IF(ISNA(VLOOKUP(Summary!$A175,'District 24'!$A$1:$H$999,5,FALSE)),0,VLOOKUP(Summary!$A175,'District 24'!$A$1:$H$999,5,FALSE))+IF(ISNA(VLOOKUP(Summary!$A175,'District 25'!$A$1:$H$999,5,FALSE)),0,VLOOKUP(Summary!$A175,'District 25'!$A$1:$H$999,5,FALSE))+IF(ISNA(VLOOKUP(Summary!$A175,'District 26'!$A$1:$H$999,5,FALSE)),0,VLOOKUP(Summary!$A175,'District 26'!$A$1:$H$999,5,FALSE))+IF(ISNA(VLOOKUP(Summary!$A175,'District 27'!$A$1:$H$999,5,FALSE)),0,VLOOKUP(Summary!$A175,'District 27'!$A$1:$H$999,5,FALSE))+IF(ISNA(VLOOKUP(Summary!$A175,'District 28'!$A$1:$H$999,5,FALSE)),0,VLOOKUP(Summary!$A175,'District 28'!$A$1:$H$999,5,FALSE))+IF(ISNA(VLOOKUP(Summary!$A175,'District 29'!$A$1:$H$999,5,FALSE)),0,VLOOKUP(Summary!$A175,'District 29'!$A$1:$H$999,5,FALSE))</f>
        <v>1</v>
      </c>
      <c r="F175" s="11">
        <f>IF(ISNA(VLOOKUP(Summary!$A175,'District 0'!$A$1:$H$999,6,FALSE)),0,VLOOKUP(Summary!$A175,'District 0'!$A$1:$H$999,6,FALSE))+IF(ISNA(VLOOKUP(Summary!$A175,'District 1'!$A$1:$H$999,6,FALSE)),0,VLOOKUP(Summary!$A175,'District 1'!$A$1:$H$999,6,FALSE))+IF(ISNA(VLOOKUP(Summary!$A175,'District 2'!$A$1:$H$999,6,FALSE)),0,VLOOKUP(Summary!$A175,'District 2'!$A$1:$H$999,6,FALSE))+IF(ISNA(VLOOKUP(Summary!$A175,'District 3'!$A$1:$H$999,6,FALSE)),0,VLOOKUP(Summary!$A175,'District 3'!$A$1:$H$999,6,FALSE))+IF(ISNA(VLOOKUP(Summary!$A175,'District 4'!$A$1:$H$999,6,FALSE)),0,VLOOKUP(Summary!$A175,'District 4'!$A$1:$H$999,6,FALSE))+IF(ISNA(VLOOKUP(Summary!$A175,'District 5'!$A$1:$H$999,6,FALSE)),0,VLOOKUP(Summary!$A175,'District 5'!$A$1:$H$999,6,FALSE))+IF(ISNA(VLOOKUP(Summary!$A175,'District 6'!$A$1:$H$999,6,FALSE)),0,VLOOKUP(Summary!$A175,'District 6'!$A$1:$H$999,6,FALSE))+IF(ISNA(VLOOKUP(Summary!$A175,'District 7'!$A$1:$H$999,6,FALSE)),0,VLOOKUP(Summary!$A175,'District 7'!$A$1:$H$999,6,FALSE))+IF(ISNA(VLOOKUP(Summary!$A175,'District 8'!$A$1:$H$999,6,FALSE)),0,VLOOKUP(Summary!$A175,'District 8'!$A$1:$H$999,6,FALSE))+IF(ISNA(VLOOKUP(Summary!$A175,'District 9'!$A$1:$H$999,6,FALSE)),0,VLOOKUP(Summary!$A175,'District 9'!$A$1:$H$999,6,FALSE))+IF(ISNA(VLOOKUP(Summary!$A175,'District 10'!$A$1:$H$999,6,FALSE)),0,VLOOKUP(Summary!$A175,'District 10'!$A$1:$H$999,6,FALSE))+IF(ISNA(VLOOKUP(Summary!$A175,'District 11'!$A$1:$H$999,6,FALSE)),0,VLOOKUP(Summary!$A175,'District 11'!$A$1:$H$999,6,FALSE))+IF(ISNA(VLOOKUP(Summary!$A175,'District 12'!$A$1:$H$999,6,FALSE)),0,VLOOKUP(Summary!$A175,'District 12'!$A$1:$H$999,6,FALSE))+IF(ISNA(VLOOKUP(Summary!$A175,'District 13'!$A$1:$H$999,6,FALSE)),0,VLOOKUP(Summary!$A175,'District 13'!$A$1:$H$999,6,FALSE))+IF(ISNA(VLOOKUP(Summary!$A175,'District 14'!$A$1:$H$999,6,FALSE)),0,VLOOKUP(Summary!$A175,'District 14'!$A$1:$H$999,6,FALSE))+IF(ISNA(VLOOKUP(Summary!$A175,'District 15'!$A$1:$H$999,6,FALSE)),0,VLOOKUP(Summary!$A175,'District 15'!$A$1:$H$999,6,FALSE))+IF(ISNA(VLOOKUP(Summary!$A175,'District 16'!$A$1:$H$999,6,FALSE)),0,VLOOKUP(Summary!$A175,'District 16'!$A$1:$H$999,6,FALSE))+IF(ISNA(VLOOKUP(Summary!$A175,'District 17'!$A$1:$H$999,6,FALSE)),0,VLOOKUP(Summary!$A175,'District 17'!$A$1:$H$999,6,FALSE))+IF(ISNA(VLOOKUP(Summary!$A175,'District 18'!$A$1:$H$999,6,FALSE)),0,VLOOKUP(Summary!$A175,'District 18'!$A$1:$H$999,6,FALSE))+IF(ISNA(VLOOKUP(Summary!$A175,'District 19'!$A$1:$H$999,6,FALSE)),0,VLOOKUP(Summary!$A175,'District 19'!$A$1:$H$999,6,FALSE))+IF(ISNA(VLOOKUP(Summary!$A175,'District 20'!$A$1:$H$999,6,FALSE)),0,VLOOKUP(Summary!$A175,'District 20'!$A$1:$H$999,6,FALSE))+IF(ISNA(VLOOKUP(Summary!$A175,'District 21'!$A$1:$H$999,6,FALSE)),0,VLOOKUP(Summary!$A175,'District 21'!$A$1:$H$999,6,FALSE))+IF(ISNA(VLOOKUP(Summary!$A175,'District 22'!$A$1:$H$999,6,FALSE)),0,VLOOKUP(Summary!$A175,'District 22'!$A$1:$H$999,6,FALSE))+IF(ISNA(VLOOKUP(Summary!$A175,'District 23'!$A$1:$H$999,6,FALSE)),0,VLOOKUP(Summary!$A175,'District 23'!$A$1:$H$999,6,FALSE))+IF(ISNA(VLOOKUP(Summary!$A175,'District 24'!$A$1:$H$999,6,FALSE)),0,VLOOKUP(Summary!$A175,'District 24'!$A$1:$H$999,6,FALSE))+IF(ISNA(VLOOKUP(Summary!$A175,'District 25'!$A$1:$H$999,6,FALSE)),0,VLOOKUP(Summary!$A175,'District 25'!$A$1:$H$999,6,FALSE))+IF(ISNA(VLOOKUP(Summary!$A175,'District 26'!$A$1:$H$999,6,FALSE)),0,VLOOKUP(Summary!$A175,'District 26'!$A$1:$H$999,6,FALSE))+IF(ISNA(VLOOKUP(Summary!$A175,'District 27'!$A$1:$H$999,6,FALSE)),0,VLOOKUP(Summary!$A175,'District 27'!$A$1:$H$999,6,FALSE))+IF(ISNA(VLOOKUP(Summary!$A175,'District 28'!$A$1:$H$999,6,FALSE)),0,VLOOKUP(Summary!$A175,'District 28'!$A$1:$H$999,6,FALSE))+IF(ISNA(VLOOKUP(Summary!$A175,'District 29'!$A$1:$H$999,6,FALSE)),0,VLOOKUP(Summary!$A175,'District 29'!$A$1:$H$999,6,FALSE))</f>
        <v>4</v>
      </c>
      <c r="G175" s="11">
        <f>IF(ISNA(VLOOKUP(Summary!$A175,'District 0'!$A$1:$H$999,7,FALSE)),0,VLOOKUP(Summary!$A175,'District 0'!$A$1:$H$999,7,FALSE))+IF(ISNA(VLOOKUP(Summary!$A175,'District 1'!$A$1:$H$999,7,FALSE)),0,VLOOKUP(Summary!$A175,'District 1'!$A$1:$H$999,7,FALSE))+IF(ISNA(VLOOKUP(Summary!$A175,'District 2'!$A$1:$H$999,7,FALSE)),0,VLOOKUP(Summary!$A175,'District 2'!$A$1:$H$999,7,FALSE))+IF(ISNA(VLOOKUP(Summary!$A175,'District 3'!$A$1:$H$999,7,FALSE)),0,VLOOKUP(Summary!$A175,'District 3'!$A$1:$H$999,7,FALSE))+IF(ISNA(VLOOKUP(Summary!$A175,'District 4'!$A$1:$H$999,7,FALSE)),0,VLOOKUP(Summary!$A175,'District 4'!$A$1:$H$999,7,FALSE))+IF(ISNA(VLOOKUP(Summary!$A175,'District 5'!$A$1:$H$999,7,FALSE)),0,VLOOKUP(Summary!$A175,'District 5'!$A$1:$H$999,7,FALSE))+IF(ISNA(VLOOKUP(Summary!$A175,'District 6'!$A$1:$H$999,7,FALSE)),0,VLOOKUP(Summary!$A175,'District 6'!$A$1:$H$999,7,FALSE))+IF(ISNA(VLOOKUP(Summary!$A175,'District 7'!$A$1:$H$999,7,FALSE)),0,VLOOKUP(Summary!$A175,'District 7'!$A$1:$H$999,7,FALSE))+IF(ISNA(VLOOKUP(Summary!$A175,'District 8'!$A$1:$H$999,7,FALSE)),0,VLOOKUP(Summary!$A175,'District 8'!$A$1:$H$999,7,FALSE))+IF(ISNA(VLOOKUP(Summary!$A175,'District 9'!$A$1:$H$999,7,FALSE)),0,VLOOKUP(Summary!$A175,'District 9'!$A$1:$H$999,7,FALSE))+IF(ISNA(VLOOKUP(Summary!$A175,'District 10'!$A$1:$H$999,7,FALSE)),0,VLOOKUP(Summary!$A175,'District 10'!$A$1:$H$999,7,FALSE))+IF(ISNA(VLOOKUP(Summary!$A175,'District 11'!$A$1:$H$999,7,FALSE)),0,VLOOKUP(Summary!$A175,'District 11'!$A$1:$H$999,7,FALSE))+IF(ISNA(VLOOKUP(Summary!$A175,'District 12'!$A$1:$H$999,7,FALSE)),0,VLOOKUP(Summary!$A175,'District 12'!$A$1:$H$999,7,FALSE))+IF(ISNA(VLOOKUP(Summary!$A175,'District 13'!$A$1:$H$999,7,FALSE)),0,VLOOKUP(Summary!$A175,'District 13'!$A$1:$H$999,7,FALSE))+IF(ISNA(VLOOKUP(Summary!$A175,'District 14'!$A$1:$H$999,7,FALSE)),0,VLOOKUP(Summary!$A175,'District 14'!$A$1:$H$999,7,FALSE))+IF(ISNA(VLOOKUP(Summary!$A175,'District 15'!$A$1:$H$999,7,FALSE)),0,VLOOKUP(Summary!$A175,'District 15'!$A$1:$H$999,7,FALSE))+IF(ISNA(VLOOKUP(Summary!$A175,'District 16'!$A$1:$H$999,7,FALSE)),0,VLOOKUP(Summary!$A175,'District 16'!$A$1:$H$999,7,FALSE))+IF(ISNA(VLOOKUP(Summary!$A175,'District 17'!$A$1:$H$999,7,FALSE)),0,VLOOKUP(Summary!$A175,'District 17'!$A$1:$H$999,7,FALSE))+IF(ISNA(VLOOKUP(Summary!$A175,'District 18'!$A$1:$H$999,7,FALSE)),0,VLOOKUP(Summary!$A175,'District 18'!$A$1:$H$999,7,FALSE))+IF(ISNA(VLOOKUP(Summary!$A175,'District 19'!$A$1:$H$999,7,FALSE)),0,VLOOKUP(Summary!$A175,'District 19'!$A$1:$H$999,7,FALSE))+IF(ISNA(VLOOKUP(Summary!$A175,'District 20'!$A$1:$H$999,7,FALSE)),0,VLOOKUP(Summary!$A175,'District 20'!$A$1:$H$999,7,FALSE))+IF(ISNA(VLOOKUP(Summary!$A175,'District 21'!$A$1:$H$999,7,FALSE)),0,VLOOKUP(Summary!$A175,'District 21'!$A$1:$H$999,7,FALSE))+IF(ISNA(VLOOKUP(Summary!$A175,'District 22'!$A$1:$H$999,7,FALSE)),0,VLOOKUP(Summary!$A175,'District 22'!$A$1:$H$999,7,FALSE))+IF(ISNA(VLOOKUP(Summary!$A175,'District 23'!$A$1:$H$999,7,FALSE)),0,VLOOKUP(Summary!$A175,'District 23'!$A$1:$H$999,7,FALSE))+IF(ISNA(VLOOKUP(Summary!$A175,'District 24'!$A$1:$H$999,7,FALSE)),0,VLOOKUP(Summary!$A175,'District 24'!$A$1:$H$999,7,FALSE))+IF(ISNA(VLOOKUP(Summary!$A175,'District 25'!$A$1:$H$999,7,FALSE)),0,VLOOKUP(Summary!$A175,'District 25'!$A$1:$H$999,7,FALSE))+IF(ISNA(VLOOKUP(Summary!$A175,'District 26'!$A$1:$H$999,7,FALSE)),0,VLOOKUP(Summary!$A175,'District 26'!$A$1:$H$999,7,FALSE))+IF(ISNA(VLOOKUP(Summary!$A175,'District 27'!$A$1:$H$999,7,FALSE)),0,VLOOKUP(Summary!$A175,'District 27'!$A$1:$H$999,7,FALSE))+IF(ISNA(VLOOKUP(Summary!$A175,'District 28'!$A$1:$H$999,7,FALSE)),0,VLOOKUP(Summary!$A175,'District 28'!$A$1:$H$999,7,FALSE))+IF(ISNA(VLOOKUP(Summary!$A175,'District 29'!$A$1:$H$999,7,FALSE)),0,VLOOKUP(Summary!$A175,'District 29'!$A$1:$H$999,7,FALSE))</f>
        <v>0</v>
      </c>
      <c r="H175" s="11">
        <f>IF(ISNA(VLOOKUP(Summary!$A175,'District 0'!$A$1:$H$999,8,FALSE)),0,VLOOKUP(Summary!$A175,'District 0'!$A$1:$H$999,8,FALSE))+IF(ISNA(VLOOKUP(Summary!$A175,'District 1'!$A$1:$H$999,8,FALSE)),0,VLOOKUP(Summary!$A175,'District 1'!$A$1:$H$999,8,FALSE))+IF(ISNA(VLOOKUP(Summary!$A175,'District 2'!$A$1:$H$999,8,FALSE)),0,VLOOKUP(Summary!$A175,'District 2'!$A$1:$H$999,8,FALSE))+IF(ISNA(VLOOKUP(Summary!$A175,'District 3'!$A$1:$H$999,8,FALSE)),0,VLOOKUP(Summary!$A175,'District 3'!$A$1:$H$999,8,FALSE))+IF(ISNA(VLOOKUP(Summary!$A175,'District 4'!$A$1:$H$999,8,FALSE)),0,VLOOKUP(Summary!$A175,'District 4'!$A$1:$H$999,8,FALSE))+IF(ISNA(VLOOKUP(Summary!$A175,'District 5'!$A$1:$H$999,8,FALSE)),0,VLOOKUP(Summary!$A175,'District 5'!$A$1:$H$999,8,FALSE))+IF(ISNA(VLOOKUP(Summary!$A175,'District 6'!$A$1:$H$999,8,FALSE)),0,VLOOKUP(Summary!$A175,'District 6'!$A$1:$H$999,8,FALSE))+IF(ISNA(VLOOKUP(Summary!$A175,'District 7'!$A$1:$H$999,8,FALSE)),0,VLOOKUP(Summary!$A175,'District 7'!$A$1:$H$999,8,FALSE))+IF(ISNA(VLOOKUP(Summary!$A175,'District 8'!$A$1:$H$999,8,FALSE)),0,VLOOKUP(Summary!$A175,'District 8'!$A$1:$H$999,8,FALSE))+IF(ISNA(VLOOKUP(Summary!$A175,'District 9'!$A$1:$H$999,8,FALSE)),0,VLOOKUP(Summary!$A175,'District 9'!$A$1:$H$999,8,FALSE))+IF(ISNA(VLOOKUP(Summary!$A175,'District 10'!$A$1:$H$999,8,FALSE)),0,VLOOKUP(Summary!$A175,'District 10'!$A$1:$H$999,8,FALSE))+IF(ISNA(VLOOKUP(Summary!$A175,'District 11'!$A$1:$H$999,8,FALSE)),0,VLOOKUP(Summary!$A175,'District 11'!$A$1:$H$999,8,FALSE))+IF(ISNA(VLOOKUP(Summary!$A175,'District 12'!$A$1:$H$999,8,FALSE)),0,VLOOKUP(Summary!$A175,'District 12'!$A$1:$H$999,8,FALSE))+IF(ISNA(VLOOKUP(Summary!$A175,'District 13'!$A$1:$H$999,8,FALSE)),0,VLOOKUP(Summary!$A175,'District 13'!$A$1:$H$999,8,FALSE))+IF(ISNA(VLOOKUP(Summary!$A175,'District 14'!$A$1:$H$999,8,FALSE)),0,VLOOKUP(Summary!$A175,'District 14'!$A$1:$H$999,8,FALSE))+IF(ISNA(VLOOKUP(Summary!$A175,'District 15'!$A$1:$H$999,8,FALSE)),0,VLOOKUP(Summary!$A175,'District 15'!$A$1:$H$999,8,FALSE))+IF(ISNA(VLOOKUP(Summary!$A175,'District 16'!$A$1:$H$999,8,FALSE)),0,VLOOKUP(Summary!$A175,'District 16'!$A$1:$H$999,8,FALSE))+IF(ISNA(VLOOKUP(Summary!$A175,'District 17'!$A$1:$H$999,8,FALSE)),0,VLOOKUP(Summary!$A175,'District 17'!$A$1:$H$999,8,FALSE))+IF(ISNA(VLOOKUP(Summary!$A175,'District 18'!$A$1:$H$999,8,FALSE)),0,VLOOKUP(Summary!$A175,'District 18'!$A$1:$H$999,8,FALSE))+IF(ISNA(VLOOKUP(Summary!$A175,'District 19'!$A$1:$H$999,8,FALSE)),0,VLOOKUP(Summary!$A175,'District 19'!$A$1:$H$999,8,FALSE))+IF(ISNA(VLOOKUP(Summary!$A175,'District 20'!$A$1:$H$999,8,FALSE)),0,VLOOKUP(Summary!$A175,'District 20'!$A$1:$H$999,8,FALSE))+IF(ISNA(VLOOKUP(Summary!$A175,'District 21'!$A$1:$H$999,8,FALSE)),0,VLOOKUP(Summary!$A175,'District 21'!$A$1:$H$999,8,FALSE))+IF(ISNA(VLOOKUP(Summary!$A175,'District 22'!$A$1:$H$999,8,FALSE)),0,VLOOKUP(Summary!$A175,'District 22'!$A$1:$H$999,8,FALSE))+IF(ISNA(VLOOKUP(Summary!$A175,'District 23'!$A$1:$H$999,8,FALSE)),0,VLOOKUP(Summary!$A175,'District 23'!$A$1:$H$999,8,FALSE))+IF(ISNA(VLOOKUP(Summary!$A175,'District 24'!$A$1:$H$999,8,FALSE)),0,VLOOKUP(Summary!$A175,'District 24'!$A$1:$H$999,8,FALSE))+IF(ISNA(VLOOKUP(Summary!$A175,'District 25'!$A$1:$H$999,8,FALSE)),0,VLOOKUP(Summary!$A175,'District 25'!$A$1:$H$999,8,FALSE))+IF(ISNA(VLOOKUP(Summary!$A175,'District 26'!$A$1:$H$999,8,FALSE)),0,VLOOKUP(Summary!$A175,'District 26'!$A$1:$H$999,8,FALSE))+IF(ISNA(VLOOKUP(Summary!$A175,'District 27'!$A$1:$H$999,8,FALSE)),0,VLOOKUP(Summary!$A175,'District 27'!$A$1:$H$999,8,FALSE))+IF(ISNA(VLOOKUP(Summary!$A175,'District 28'!$A$1:$H$999,8,FALSE)),0,VLOOKUP(Summary!$A175,'District 28'!$A$1:$H$999,8,FALSE))+IF(ISNA(VLOOKUP(Summary!$A175,'District 29'!$A$1:$H$999,8,FALSE)),0,VLOOKUP(Summary!$A175,'District 29'!$A$1:$H$999,8,FALSE))</f>
        <v>134</v>
      </c>
      <c r="I175" s="7">
        <f t="shared" si="3"/>
        <v>150</v>
      </c>
      <c r="J175" s="8" t="s">
        <v>13</v>
      </c>
      <c r="K175" s="8" t="s">
        <v>55</v>
      </c>
      <c r="L175" s="9">
        <v>43662</v>
      </c>
      <c r="M175" s="8">
        <v>150</v>
      </c>
      <c r="N175" s="10">
        <f>H175/M175</f>
        <v>0.89333333333333331</v>
      </c>
      <c r="O175" s="10">
        <f>I175/M175</f>
        <v>1</v>
      </c>
    </row>
    <row r="176" spans="1:15" s="5" customFormat="1" x14ac:dyDescent="0.2">
      <c r="A176" s="6">
        <v>101061</v>
      </c>
      <c r="B176" s="7">
        <f>IF(ISNA(VLOOKUP(Summary!$A176,'District 0'!$A$1:$H$999,2,FALSE)),0,VLOOKUP(Summary!$A176,'District 0'!$A$1:$H$999,2,FALSE))+IF(ISNA(VLOOKUP(Summary!$A176,'District 1'!$A$1:$H$999,2,FALSE)),0,VLOOKUP(Summary!$A176,'District 1'!$A$1:$H$999,2,FALSE))+IF(ISNA(VLOOKUP(Summary!$A176,'District 2'!$A$1:$H$999,2,FALSE)),0,VLOOKUP(Summary!$A176,'District 2'!$A$1:$H$999,2,FALSE))+IF(ISNA(VLOOKUP(Summary!$A176,'District 3'!$A$1:$H$999,2,FALSE)),0,VLOOKUP(Summary!$A176,'District 3'!$A$1:$H$999,2,FALSE))+IF(ISNA(VLOOKUP(Summary!$A176,'District 4'!$A$1:$H$999,2,FALSE)),0,VLOOKUP(Summary!$A176,'District 4'!$A$1:$H$999,2,FALSE))+IF(ISNA(VLOOKUP(Summary!$A176,'District 5'!$A$1:$H$999,2,FALSE)),0,VLOOKUP(Summary!$A176,'District 5'!$A$1:$H$999,2,FALSE))+IF(ISNA(VLOOKUP(Summary!$A176,'District 6'!$A$1:$H$999,2,FALSE)),0,VLOOKUP(Summary!$A176,'District 6'!$A$1:$H$999,2,FALSE))+IF(ISNA(VLOOKUP(Summary!$A176,'District 7'!$A$1:$H$999,2,FALSE)),0,VLOOKUP(Summary!$A176,'District 7'!$A$1:$H$999,2,FALSE))+IF(ISNA(VLOOKUP(Summary!$A176,'District 8'!$A$1:$H$999,2,FALSE)),0,VLOOKUP(Summary!$A176,'District 8'!$A$1:$H$999,2,FALSE))+IF(ISNA(VLOOKUP(Summary!$A176,'District 9'!$A$1:$H$999,2,FALSE)),0,VLOOKUP(Summary!$A176,'District 9'!$A$1:$H$999,2,FALSE))+IF(ISNA(VLOOKUP(Summary!$A176,'District 10'!$A$1:$H$999,2,FALSE)),0,VLOOKUP(Summary!$A176,'District 10'!$A$1:$H$999,2,FALSE))+IF(ISNA(VLOOKUP(Summary!$A176,'District 11'!$A$1:$H$999,2,FALSE)),0,VLOOKUP(Summary!$A176,'District 11'!$A$1:$H$999,2,FALSE))+IF(ISNA(VLOOKUP(Summary!$A176,'District 12'!$A$1:$H$999,2,FALSE)),0,VLOOKUP(Summary!$A176,'District 12'!$A$1:$H$999,2,FALSE))+IF(ISNA(VLOOKUP(Summary!$A176,'District 13'!$A$1:$H$999,2,FALSE)),0,VLOOKUP(Summary!$A176,'District 13'!$A$1:$H$999,2,FALSE))+IF(ISNA(VLOOKUP(Summary!$A176,'District 14'!$A$1:$H$999,2,FALSE)),0,VLOOKUP(Summary!$A176,'District 14'!$A$1:$H$999,2,FALSE))+IF(ISNA(VLOOKUP(Summary!$A176,'District 15'!$A$1:$H$999,2,FALSE)),0,VLOOKUP(Summary!$A176,'District 15'!$A$1:$H$999,2,FALSE))+IF(ISNA(VLOOKUP(Summary!$A176,'District 16'!$A$1:$H$999,2,FALSE)),0,VLOOKUP(Summary!$A176,'District 16'!$A$1:$H$999,2,FALSE))+IF(ISNA(VLOOKUP(Summary!$A176,'District 17'!$A$1:$H$999,2,FALSE)),0,VLOOKUP(Summary!$A176,'District 17'!$A$1:$H$999,2,FALSE))+IF(ISNA(VLOOKUP(Summary!$A176,'District 18'!$A$1:$H$999,2,FALSE)),0,VLOOKUP(Summary!$A176,'District 18'!$A$1:$H$999,2,FALSE))+IF(ISNA(VLOOKUP(Summary!$A176,'District 19'!$A$1:$H$999,2,FALSE)),0,VLOOKUP(Summary!$A176,'District 19'!$A$1:$H$999,2,FALSE))+IF(ISNA(VLOOKUP(Summary!$A176,'District 20'!$A$1:$H$999,2,FALSE)),0,VLOOKUP(Summary!$A176,'District 20'!$A$1:$H$999,2,FALSE))+IF(ISNA(VLOOKUP(Summary!$A176,'District 21'!$A$1:$H$999,2,FALSE)),0,VLOOKUP(Summary!$A176,'District 21'!$A$1:$H$999,2,FALSE))+IF(ISNA(VLOOKUP(Summary!$A176,'District 22'!$A$1:$H$999,2,FALSE)),0,VLOOKUP(Summary!$A176,'District 22'!$A$1:$H$999,2,FALSE))+IF(ISNA(VLOOKUP(Summary!$A176,'District 23'!$A$1:$H$999,2,FALSE)),0,VLOOKUP(Summary!$A176,'District 23'!$A$1:$H$999,2,FALSE))+IF(ISNA(VLOOKUP(Summary!$A176,'District 24'!$A$1:$H$999,2,FALSE)),0,VLOOKUP(Summary!$A176,'District 24'!$A$1:$H$999,2,FALSE))+IF(ISNA(VLOOKUP(Summary!$A176,'District 25'!$A$1:$H$999,2,FALSE)),0,VLOOKUP(Summary!$A176,'District 25'!$A$1:$H$999,2,FALSE))+IF(ISNA(VLOOKUP(Summary!$A176,'District 26'!$A$1:$H$999,2,FALSE)),0,VLOOKUP(Summary!$A176,'District 26'!$A$1:$H$999,2,FALSE))+IF(ISNA(VLOOKUP(Summary!$A176,'District 27'!$A$1:$H$999,2,FALSE)),0,VLOOKUP(Summary!$A176,'District 27'!$A$1:$H$999,2,FALSE))+IF(ISNA(VLOOKUP(Summary!$A176,'District 28'!$A$1:$H$999,2,FALSE)),0,VLOOKUP(Summary!$A176,'District 28'!$A$1:$H$999,2,FALSE))+IF(ISNA(VLOOKUP(Summary!$A176,'District 29'!$A$1:$H$999,2,FALSE)),0,VLOOKUP(Summary!$A176,'District 29'!$A$1:$H$999,2,FALSE))</f>
        <v>2</v>
      </c>
      <c r="C176" s="7">
        <f>IF(ISNA(VLOOKUP(Summary!$A176,'District 0'!$A$1:$H$999,3,FALSE)),0,VLOOKUP(Summary!$A176,'District 0'!$A$1:$H$999,3,FALSE))+IF(ISNA(VLOOKUP(Summary!$A176,'District 1'!$A$1:$H$999,3,FALSE)),0,VLOOKUP(Summary!$A176,'District 1'!$A$1:$H$999,3,FALSE))+IF(ISNA(VLOOKUP(Summary!$A176,'District 2'!$A$1:$H$999,3,FALSE)),0,VLOOKUP(Summary!$A176,'District 2'!$A$1:$H$999,3,FALSE))+IF(ISNA(VLOOKUP(Summary!$A176,'District 3'!$A$1:$H$999,3,FALSE)),0,VLOOKUP(Summary!$A176,'District 3'!$A$1:$H$999,3,FALSE))+IF(ISNA(VLOOKUP(Summary!$A176,'District 4'!$A$1:$H$999,3,FALSE)),0,VLOOKUP(Summary!$A176,'District 4'!$A$1:$H$999,3,FALSE))+IF(ISNA(VLOOKUP(Summary!$A176,'District 5'!$A$1:$H$999,3,FALSE)),0,VLOOKUP(Summary!$A176,'District 5'!$A$1:$H$999,3,FALSE))+IF(ISNA(VLOOKUP(Summary!$A176,'District 6'!$A$1:$H$999,3,FALSE)),0,VLOOKUP(Summary!$A176,'District 6'!$A$1:$H$999,3,FALSE))+IF(ISNA(VLOOKUP(Summary!$A176,'District 7'!$A$1:$H$999,3,FALSE)),0,VLOOKUP(Summary!$A176,'District 7'!$A$1:$H$999,3,FALSE))+IF(ISNA(VLOOKUP(Summary!$A176,'District 8'!$A$1:$H$999,3,FALSE)),0,VLOOKUP(Summary!$A176,'District 8'!$A$1:$H$999,3,FALSE))+IF(ISNA(VLOOKUP(Summary!$A176,'District 9'!$A$1:$H$999,3,FALSE)),0,VLOOKUP(Summary!$A176,'District 9'!$A$1:$H$999,3,FALSE))+IF(ISNA(VLOOKUP(Summary!$A176,'District 10'!$A$1:$H$999,3,FALSE)),0,VLOOKUP(Summary!$A176,'District 10'!$A$1:$H$999,3,FALSE))+IF(ISNA(VLOOKUP(Summary!$A176,'District 11'!$A$1:$H$999,3,FALSE)),0,VLOOKUP(Summary!$A176,'District 11'!$A$1:$H$999,3,FALSE))+IF(ISNA(VLOOKUP(Summary!$A176,'District 12'!$A$1:$H$999,3,FALSE)),0,VLOOKUP(Summary!$A176,'District 12'!$A$1:$H$999,3,FALSE))+IF(ISNA(VLOOKUP(Summary!$A176,'District 13'!$A$1:$H$999,3,FALSE)),0,VLOOKUP(Summary!$A176,'District 13'!$A$1:$H$999,3,FALSE))+IF(ISNA(VLOOKUP(Summary!$A176,'District 14'!$A$1:$H$999,3,FALSE)),0,VLOOKUP(Summary!$A176,'District 14'!$A$1:$H$999,3,FALSE))+IF(ISNA(VLOOKUP(Summary!$A176,'District 15'!$A$1:$H$999,3,FALSE)),0,VLOOKUP(Summary!$A176,'District 15'!$A$1:$H$999,3,FALSE))+IF(ISNA(VLOOKUP(Summary!$A176,'District 16'!$A$1:$H$999,3,FALSE)),0,VLOOKUP(Summary!$A176,'District 16'!$A$1:$H$999,3,FALSE))+IF(ISNA(VLOOKUP(Summary!$A176,'District 17'!$A$1:$H$999,3,FALSE)),0,VLOOKUP(Summary!$A176,'District 17'!$A$1:$H$999,3,FALSE))+IF(ISNA(VLOOKUP(Summary!$A176,'District 18'!$A$1:$H$999,3,FALSE)),0,VLOOKUP(Summary!$A176,'District 18'!$A$1:$H$999,3,FALSE))+IF(ISNA(VLOOKUP(Summary!$A176,'District 19'!$A$1:$H$999,3,FALSE)),0,VLOOKUP(Summary!$A176,'District 19'!$A$1:$H$999,3,FALSE))+IF(ISNA(VLOOKUP(Summary!$A176,'District 20'!$A$1:$H$999,3,FALSE)),0,VLOOKUP(Summary!$A176,'District 20'!$A$1:$H$999,3,FALSE))+IF(ISNA(VLOOKUP(Summary!$A176,'District 21'!$A$1:$H$999,3,FALSE)),0,VLOOKUP(Summary!$A176,'District 21'!$A$1:$H$999,3,FALSE))+IF(ISNA(VLOOKUP(Summary!$A176,'District 22'!$A$1:$H$999,3,FALSE)),0,VLOOKUP(Summary!$A176,'District 22'!$A$1:$H$999,3,FALSE))+IF(ISNA(VLOOKUP(Summary!$A176,'District 23'!$A$1:$H$999,3,FALSE)),0,VLOOKUP(Summary!$A176,'District 23'!$A$1:$H$999,3,FALSE))+IF(ISNA(VLOOKUP(Summary!$A176,'District 24'!$A$1:$H$999,3,FALSE)),0,VLOOKUP(Summary!$A176,'District 24'!$A$1:$H$999,3,FALSE))+IF(ISNA(VLOOKUP(Summary!$A176,'District 25'!$A$1:$H$999,3,FALSE)),0,VLOOKUP(Summary!$A176,'District 25'!$A$1:$H$999,3,FALSE))+IF(ISNA(VLOOKUP(Summary!$A176,'District 26'!$A$1:$H$999,3,FALSE)),0,VLOOKUP(Summary!$A176,'District 26'!$A$1:$H$999,3,FALSE))+IF(ISNA(VLOOKUP(Summary!$A176,'District 27'!$A$1:$H$999,3,FALSE)),0,VLOOKUP(Summary!$A176,'District 27'!$A$1:$H$999,3,FALSE))+IF(ISNA(VLOOKUP(Summary!$A176,'District 28'!$A$1:$H$999,3,FALSE)),0,VLOOKUP(Summary!$A176,'District 28'!$A$1:$H$999,3,FALSE))+IF(ISNA(VLOOKUP(Summary!$A176,'District 29'!$A$1:$H$999,3,FALSE)),0,VLOOKUP(Summary!$A176,'District 29'!$A$1:$H$999,3,FALSE))</f>
        <v>22</v>
      </c>
      <c r="D176" s="7">
        <f>IF(ISNA(VLOOKUP(Summary!$A176,'District 0'!$A$1:$H$999,4,FALSE)),0,VLOOKUP(Summary!$A176,'District 0'!$A$1:$H$999,4,FALSE))+IF(ISNA(VLOOKUP(Summary!$A176,'District 1'!$A$1:$H$999,4,FALSE)),0,VLOOKUP(Summary!$A176,'District 1'!$A$1:$H$999,4,FALSE))+IF(ISNA(VLOOKUP(Summary!$A176,'District 2'!$A$1:$H$999,4,FALSE)),0,VLOOKUP(Summary!$A176,'District 2'!$A$1:$H$999,4,FALSE))+IF(ISNA(VLOOKUP(Summary!$A176,'District 3'!$A$1:$H$999,4,FALSE)),0,VLOOKUP(Summary!$A176,'District 3'!$A$1:$H$999,4,FALSE))+IF(ISNA(VLOOKUP(Summary!$A176,'District 4'!$A$1:$H$999,4,FALSE)),0,VLOOKUP(Summary!$A176,'District 4'!$A$1:$H$999,4,FALSE))+IF(ISNA(VLOOKUP(Summary!$A176,'District 5'!$A$1:$H$999,4,FALSE)),0,VLOOKUP(Summary!$A176,'District 5'!$A$1:$H$999,4,FALSE))+IF(ISNA(VLOOKUP(Summary!$A176,'District 6'!$A$1:$H$999,4,FALSE)),0,VLOOKUP(Summary!$A176,'District 6'!$A$1:$H$999,4,FALSE))+IF(ISNA(VLOOKUP(Summary!$A176,'District 7'!$A$1:$H$999,4,FALSE)),0,VLOOKUP(Summary!$A176,'District 7'!$A$1:$H$999,4,FALSE))+IF(ISNA(VLOOKUP(Summary!$A176,'District 8'!$A$1:$H$999,4,FALSE)),0,VLOOKUP(Summary!$A176,'District 8'!$A$1:$H$999,4,FALSE))+IF(ISNA(VLOOKUP(Summary!$A176,'District 9'!$A$1:$H$999,4,FALSE)),0,VLOOKUP(Summary!$A176,'District 9'!$A$1:$H$999,4,FALSE))+IF(ISNA(VLOOKUP(Summary!$A176,'District 10'!$A$1:$H$999,4,FALSE)),0,VLOOKUP(Summary!$A176,'District 10'!$A$1:$H$999,4,FALSE))+IF(ISNA(VLOOKUP(Summary!$A176,'District 11'!$A$1:$H$999,4,FALSE)),0,VLOOKUP(Summary!$A176,'District 11'!$A$1:$H$999,4,FALSE))+IF(ISNA(VLOOKUP(Summary!$A176,'District 12'!$A$1:$H$999,4,FALSE)),0,VLOOKUP(Summary!$A176,'District 12'!$A$1:$H$999,4,FALSE))+IF(ISNA(VLOOKUP(Summary!$A176,'District 13'!$A$1:$H$999,4,FALSE)),0,VLOOKUP(Summary!$A176,'District 13'!$A$1:$H$999,4,FALSE))+IF(ISNA(VLOOKUP(Summary!$A176,'District 14'!$A$1:$H$999,4,FALSE)),0,VLOOKUP(Summary!$A176,'District 14'!$A$1:$H$999,4,FALSE))+IF(ISNA(VLOOKUP(Summary!$A176,'District 15'!$A$1:$H$999,4,FALSE)),0,VLOOKUP(Summary!$A176,'District 15'!$A$1:$H$999,4,FALSE))+IF(ISNA(VLOOKUP(Summary!$A176,'District 16'!$A$1:$H$999,4,FALSE)),0,VLOOKUP(Summary!$A176,'District 16'!$A$1:$H$999,4,FALSE))+IF(ISNA(VLOOKUP(Summary!$A176,'District 17'!$A$1:$H$999,4,FALSE)),0,VLOOKUP(Summary!$A176,'District 17'!$A$1:$H$999,4,FALSE))+IF(ISNA(VLOOKUP(Summary!$A176,'District 18'!$A$1:$H$999,4,FALSE)),0,VLOOKUP(Summary!$A176,'District 18'!$A$1:$H$999,4,FALSE))+IF(ISNA(VLOOKUP(Summary!$A176,'District 19'!$A$1:$H$999,4,FALSE)),0,VLOOKUP(Summary!$A176,'District 19'!$A$1:$H$999,4,FALSE))+IF(ISNA(VLOOKUP(Summary!$A176,'District 20'!$A$1:$H$999,4,FALSE)),0,VLOOKUP(Summary!$A176,'District 20'!$A$1:$H$999,4,FALSE))+IF(ISNA(VLOOKUP(Summary!$A176,'District 21'!$A$1:$H$999,4,FALSE)),0,VLOOKUP(Summary!$A176,'District 21'!$A$1:$H$999,4,FALSE))+IF(ISNA(VLOOKUP(Summary!$A176,'District 22'!$A$1:$H$999,4,FALSE)),0,VLOOKUP(Summary!$A176,'District 22'!$A$1:$H$999,4,FALSE))+IF(ISNA(VLOOKUP(Summary!$A176,'District 23'!$A$1:$H$999,4,FALSE)),0,VLOOKUP(Summary!$A176,'District 23'!$A$1:$H$999,4,FALSE))+IF(ISNA(VLOOKUP(Summary!$A176,'District 24'!$A$1:$H$999,4,FALSE)),0,VLOOKUP(Summary!$A176,'District 24'!$A$1:$H$999,4,FALSE))+IF(ISNA(VLOOKUP(Summary!$A176,'District 25'!$A$1:$H$999,4,FALSE)),0,VLOOKUP(Summary!$A176,'District 25'!$A$1:$H$999,4,FALSE))+IF(ISNA(VLOOKUP(Summary!$A176,'District 26'!$A$1:$H$999,4,FALSE)),0,VLOOKUP(Summary!$A176,'District 26'!$A$1:$H$999,4,FALSE))+IF(ISNA(VLOOKUP(Summary!$A176,'District 27'!$A$1:$H$999,4,FALSE)),0,VLOOKUP(Summary!$A176,'District 27'!$A$1:$H$999,4,FALSE))+IF(ISNA(VLOOKUP(Summary!$A176,'District 28'!$A$1:$H$999,4,FALSE)),0,VLOOKUP(Summary!$A176,'District 28'!$A$1:$H$999,4,FALSE))+IF(ISNA(VLOOKUP(Summary!$A176,'District 29'!$A$1:$H$999,4,FALSE)),0,VLOOKUP(Summary!$A176,'District 29'!$A$1:$H$999,4,FALSE))</f>
        <v>0</v>
      </c>
      <c r="E176" s="7">
        <f>IF(ISNA(VLOOKUP(Summary!$A176,'District 0'!$A$1:$H$999,5,FALSE)),0,VLOOKUP(Summary!$A176,'District 0'!$A$1:$H$999,5,FALSE))+IF(ISNA(VLOOKUP(Summary!$A176,'District 1'!$A$1:$H$999,5,FALSE)),0,VLOOKUP(Summary!$A176,'District 1'!$A$1:$H$999,5,FALSE))+IF(ISNA(VLOOKUP(Summary!$A176,'District 2'!$A$1:$H$999,5,FALSE)),0,VLOOKUP(Summary!$A176,'District 2'!$A$1:$H$999,5,FALSE))+IF(ISNA(VLOOKUP(Summary!$A176,'District 3'!$A$1:$H$999,5,FALSE)),0,VLOOKUP(Summary!$A176,'District 3'!$A$1:$H$999,5,FALSE))+IF(ISNA(VLOOKUP(Summary!$A176,'District 4'!$A$1:$H$999,5,FALSE)),0,VLOOKUP(Summary!$A176,'District 4'!$A$1:$H$999,5,FALSE))+IF(ISNA(VLOOKUP(Summary!$A176,'District 5'!$A$1:$H$999,5,FALSE)),0,VLOOKUP(Summary!$A176,'District 5'!$A$1:$H$999,5,FALSE))+IF(ISNA(VLOOKUP(Summary!$A176,'District 6'!$A$1:$H$999,5,FALSE)),0,VLOOKUP(Summary!$A176,'District 6'!$A$1:$H$999,5,FALSE))+IF(ISNA(VLOOKUP(Summary!$A176,'District 7'!$A$1:$H$999,5,FALSE)),0,VLOOKUP(Summary!$A176,'District 7'!$A$1:$H$999,5,FALSE))+IF(ISNA(VLOOKUP(Summary!$A176,'District 8'!$A$1:$H$999,5,FALSE)),0,VLOOKUP(Summary!$A176,'District 8'!$A$1:$H$999,5,FALSE))+IF(ISNA(VLOOKUP(Summary!$A176,'District 9'!$A$1:$H$999,5,FALSE)),0,VLOOKUP(Summary!$A176,'District 9'!$A$1:$H$999,5,FALSE))+IF(ISNA(VLOOKUP(Summary!$A176,'District 10'!$A$1:$H$999,5,FALSE)),0,VLOOKUP(Summary!$A176,'District 10'!$A$1:$H$999,5,FALSE))+IF(ISNA(VLOOKUP(Summary!$A176,'District 11'!$A$1:$H$999,5,FALSE)),0,VLOOKUP(Summary!$A176,'District 11'!$A$1:$H$999,5,FALSE))+IF(ISNA(VLOOKUP(Summary!$A176,'District 12'!$A$1:$H$999,5,FALSE)),0,VLOOKUP(Summary!$A176,'District 12'!$A$1:$H$999,5,FALSE))+IF(ISNA(VLOOKUP(Summary!$A176,'District 13'!$A$1:$H$999,5,FALSE)),0,VLOOKUP(Summary!$A176,'District 13'!$A$1:$H$999,5,FALSE))+IF(ISNA(VLOOKUP(Summary!$A176,'District 14'!$A$1:$H$999,5,FALSE)),0,VLOOKUP(Summary!$A176,'District 14'!$A$1:$H$999,5,FALSE))+IF(ISNA(VLOOKUP(Summary!$A176,'District 15'!$A$1:$H$999,5,FALSE)),0,VLOOKUP(Summary!$A176,'District 15'!$A$1:$H$999,5,FALSE))+IF(ISNA(VLOOKUP(Summary!$A176,'District 16'!$A$1:$H$999,5,FALSE)),0,VLOOKUP(Summary!$A176,'District 16'!$A$1:$H$999,5,FALSE))+IF(ISNA(VLOOKUP(Summary!$A176,'District 17'!$A$1:$H$999,5,FALSE)),0,VLOOKUP(Summary!$A176,'District 17'!$A$1:$H$999,5,FALSE))+IF(ISNA(VLOOKUP(Summary!$A176,'District 18'!$A$1:$H$999,5,FALSE)),0,VLOOKUP(Summary!$A176,'District 18'!$A$1:$H$999,5,FALSE))+IF(ISNA(VLOOKUP(Summary!$A176,'District 19'!$A$1:$H$999,5,FALSE)),0,VLOOKUP(Summary!$A176,'District 19'!$A$1:$H$999,5,FALSE))+IF(ISNA(VLOOKUP(Summary!$A176,'District 20'!$A$1:$H$999,5,FALSE)),0,VLOOKUP(Summary!$A176,'District 20'!$A$1:$H$999,5,FALSE))+IF(ISNA(VLOOKUP(Summary!$A176,'District 21'!$A$1:$H$999,5,FALSE)),0,VLOOKUP(Summary!$A176,'District 21'!$A$1:$H$999,5,FALSE))+IF(ISNA(VLOOKUP(Summary!$A176,'District 22'!$A$1:$H$999,5,FALSE)),0,VLOOKUP(Summary!$A176,'District 22'!$A$1:$H$999,5,FALSE))+IF(ISNA(VLOOKUP(Summary!$A176,'District 23'!$A$1:$H$999,5,FALSE)),0,VLOOKUP(Summary!$A176,'District 23'!$A$1:$H$999,5,FALSE))+IF(ISNA(VLOOKUP(Summary!$A176,'District 24'!$A$1:$H$999,5,FALSE)),0,VLOOKUP(Summary!$A176,'District 24'!$A$1:$H$999,5,FALSE))+IF(ISNA(VLOOKUP(Summary!$A176,'District 25'!$A$1:$H$999,5,FALSE)),0,VLOOKUP(Summary!$A176,'District 25'!$A$1:$H$999,5,FALSE))+IF(ISNA(VLOOKUP(Summary!$A176,'District 26'!$A$1:$H$999,5,FALSE)),0,VLOOKUP(Summary!$A176,'District 26'!$A$1:$H$999,5,FALSE))+IF(ISNA(VLOOKUP(Summary!$A176,'District 27'!$A$1:$H$999,5,FALSE)),0,VLOOKUP(Summary!$A176,'District 27'!$A$1:$H$999,5,FALSE))+IF(ISNA(VLOOKUP(Summary!$A176,'District 28'!$A$1:$H$999,5,FALSE)),0,VLOOKUP(Summary!$A176,'District 28'!$A$1:$H$999,5,FALSE))+IF(ISNA(VLOOKUP(Summary!$A176,'District 29'!$A$1:$H$999,5,FALSE)),0,VLOOKUP(Summary!$A176,'District 29'!$A$1:$H$999,5,FALSE))</f>
        <v>0</v>
      </c>
      <c r="F176" s="7">
        <f>IF(ISNA(VLOOKUP(Summary!$A176,'District 0'!$A$1:$H$999,6,FALSE)),0,VLOOKUP(Summary!$A176,'District 0'!$A$1:$H$999,6,FALSE))+IF(ISNA(VLOOKUP(Summary!$A176,'District 1'!$A$1:$H$999,6,FALSE)),0,VLOOKUP(Summary!$A176,'District 1'!$A$1:$H$999,6,FALSE))+IF(ISNA(VLOOKUP(Summary!$A176,'District 2'!$A$1:$H$999,6,FALSE)),0,VLOOKUP(Summary!$A176,'District 2'!$A$1:$H$999,6,FALSE))+IF(ISNA(VLOOKUP(Summary!$A176,'District 3'!$A$1:$H$999,6,FALSE)),0,VLOOKUP(Summary!$A176,'District 3'!$A$1:$H$999,6,FALSE))+IF(ISNA(VLOOKUP(Summary!$A176,'District 4'!$A$1:$H$999,6,FALSE)),0,VLOOKUP(Summary!$A176,'District 4'!$A$1:$H$999,6,FALSE))+IF(ISNA(VLOOKUP(Summary!$A176,'District 5'!$A$1:$H$999,6,FALSE)),0,VLOOKUP(Summary!$A176,'District 5'!$A$1:$H$999,6,FALSE))+IF(ISNA(VLOOKUP(Summary!$A176,'District 6'!$A$1:$H$999,6,FALSE)),0,VLOOKUP(Summary!$A176,'District 6'!$A$1:$H$999,6,FALSE))+IF(ISNA(VLOOKUP(Summary!$A176,'District 7'!$A$1:$H$999,6,FALSE)),0,VLOOKUP(Summary!$A176,'District 7'!$A$1:$H$999,6,FALSE))+IF(ISNA(VLOOKUP(Summary!$A176,'District 8'!$A$1:$H$999,6,FALSE)),0,VLOOKUP(Summary!$A176,'District 8'!$A$1:$H$999,6,FALSE))+IF(ISNA(VLOOKUP(Summary!$A176,'District 9'!$A$1:$H$999,6,FALSE)),0,VLOOKUP(Summary!$A176,'District 9'!$A$1:$H$999,6,FALSE))+IF(ISNA(VLOOKUP(Summary!$A176,'District 10'!$A$1:$H$999,6,FALSE)),0,VLOOKUP(Summary!$A176,'District 10'!$A$1:$H$999,6,FALSE))+IF(ISNA(VLOOKUP(Summary!$A176,'District 11'!$A$1:$H$999,6,FALSE)),0,VLOOKUP(Summary!$A176,'District 11'!$A$1:$H$999,6,FALSE))+IF(ISNA(VLOOKUP(Summary!$A176,'District 12'!$A$1:$H$999,6,FALSE)),0,VLOOKUP(Summary!$A176,'District 12'!$A$1:$H$999,6,FALSE))+IF(ISNA(VLOOKUP(Summary!$A176,'District 13'!$A$1:$H$999,6,FALSE)),0,VLOOKUP(Summary!$A176,'District 13'!$A$1:$H$999,6,FALSE))+IF(ISNA(VLOOKUP(Summary!$A176,'District 14'!$A$1:$H$999,6,FALSE)),0,VLOOKUP(Summary!$A176,'District 14'!$A$1:$H$999,6,FALSE))+IF(ISNA(VLOOKUP(Summary!$A176,'District 15'!$A$1:$H$999,6,FALSE)),0,VLOOKUP(Summary!$A176,'District 15'!$A$1:$H$999,6,FALSE))+IF(ISNA(VLOOKUP(Summary!$A176,'District 16'!$A$1:$H$999,6,FALSE)),0,VLOOKUP(Summary!$A176,'District 16'!$A$1:$H$999,6,FALSE))+IF(ISNA(VLOOKUP(Summary!$A176,'District 17'!$A$1:$H$999,6,FALSE)),0,VLOOKUP(Summary!$A176,'District 17'!$A$1:$H$999,6,FALSE))+IF(ISNA(VLOOKUP(Summary!$A176,'District 18'!$A$1:$H$999,6,FALSE)),0,VLOOKUP(Summary!$A176,'District 18'!$A$1:$H$999,6,FALSE))+IF(ISNA(VLOOKUP(Summary!$A176,'District 19'!$A$1:$H$999,6,FALSE)),0,VLOOKUP(Summary!$A176,'District 19'!$A$1:$H$999,6,FALSE))+IF(ISNA(VLOOKUP(Summary!$A176,'District 20'!$A$1:$H$999,6,FALSE)),0,VLOOKUP(Summary!$A176,'District 20'!$A$1:$H$999,6,FALSE))+IF(ISNA(VLOOKUP(Summary!$A176,'District 21'!$A$1:$H$999,6,FALSE)),0,VLOOKUP(Summary!$A176,'District 21'!$A$1:$H$999,6,FALSE))+IF(ISNA(VLOOKUP(Summary!$A176,'District 22'!$A$1:$H$999,6,FALSE)),0,VLOOKUP(Summary!$A176,'District 22'!$A$1:$H$999,6,FALSE))+IF(ISNA(VLOOKUP(Summary!$A176,'District 23'!$A$1:$H$999,6,FALSE)),0,VLOOKUP(Summary!$A176,'District 23'!$A$1:$H$999,6,FALSE))+IF(ISNA(VLOOKUP(Summary!$A176,'District 24'!$A$1:$H$999,6,FALSE)),0,VLOOKUP(Summary!$A176,'District 24'!$A$1:$H$999,6,FALSE))+IF(ISNA(VLOOKUP(Summary!$A176,'District 25'!$A$1:$H$999,6,FALSE)),0,VLOOKUP(Summary!$A176,'District 25'!$A$1:$H$999,6,FALSE))+IF(ISNA(VLOOKUP(Summary!$A176,'District 26'!$A$1:$H$999,6,FALSE)),0,VLOOKUP(Summary!$A176,'District 26'!$A$1:$H$999,6,FALSE))+IF(ISNA(VLOOKUP(Summary!$A176,'District 27'!$A$1:$H$999,6,FALSE)),0,VLOOKUP(Summary!$A176,'District 27'!$A$1:$H$999,6,FALSE))+IF(ISNA(VLOOKUP(Summary!$A176,'District 28'!$A$1:$H$999,6,FALSE)),0,VLOOKUP(Summary!$A176,'District 28'!$A$1:$H$999,6,FALSE))+IF(ISNA(VLOOKUP(Summary!$A176,'District 29'!$A$1:$H$999,6,FALSE)),0,VLOOKUP(Summary!$A176,'District 29'!$A$1:$H$999,6,FALSE))</f>
        <v>1</v>
      </c>
      <c r="G176" s="7">
        <f>IF(ISNA(VLOOKUP(Summary!$A176,'District 0'!$A$1:$H$999,7,FALSE)),0,VLOOKUP(Summary!$A176,'District 0'!$A$1:$H$999,7,FALSE))+IF(ISNA(VLOOKUP(Summary!$A176,'District 1'!$A$1:$H$999,7,FALSE)),0,VLOOKUP(Summary!$A176,'District 1'!$A$1:$H$999,7,FALSE))+IF(ISNA(VLOOKUP(Summary!$A176,'District 2'!$A$1:$H$999,7,FALSE)),0,VLOOKUP(Summary!$A176,'District 2'!$A$1:$H$999,7,FALSE))+IF(ISNA(VLOOKUP(Summary!$A176,'District 3'!$A$1:$H$999,7,FALSE)),0,VLOOKUP(Summary!$A176,'District 3'!$A$1:$H$999,7,FALSE))+IF(ISNA(VLOOKUP(Summary!$A176,'District 4'!$A$1:$H$999,7,FALSE)),0,VLOOKUP(Summary!$A176,'District 4'!$A$1:$H$999,7,FALSE))+IF(ISNA(VLOOKUP(Summary!$A176,'District 5'!$A$1:$H$999,7,FALSE)),0,VLOOKUP(Summary!$A176,'District 5'!$A$1:$H$999,7,FALSE))+IF(ISNA(VLOOKUP(Summary!$A176,'District 6'!$A$1:$H$999,7,FALSE)),0,VLOOKUP(Summary!$A176,'District 6'!$A$1:$H$999,7,FALSE))+IF(ISNA(VLOOKUP(Summary!$A176,'District 7'!$A$1:$H$999,7,FALSE)),0,VLOOKUP(Summary!$A176,'District 7'!$A$1:$H$999,7,FALSE))+IF(ISNA(VLOOKUP(Summary!$A176,'District 8'!$A$1:$H$999,7,FALSE)),0,VLOOKUP(Summary!$A176,'District 8'!$A$1:$H$999,7,FALSE))+IF(ISNA(VLOOKUP(Summary!$A176,'District 9'!$A$1:$H$999,7,FALSE)),0,VLOOKUP(Summary!$A176,'District 9'!$A$1:$H$999,7,FALSE))+IF(ISNA(VLOOKUP(Summary!$A176,'District 10'!$A$1:$H$999,7,FALSE)),0,VLOOKUP(Summary!$A176,'District 10'!$A$1:$H$999,7,FALSE))+IF(ISNA(VLOOKUP(Summary!$A176,'District 11'!$A$1:$H$999,7,FALSE)),0,VLOOKUP(Summary!$A176,'District 11'!$A$1:$H$999,7,FALSE))+IF(ISNA(VLOOKUP(Summary!$A176,'District 12'!$A$1:$H$999,7,FALSE)),0,VLOOKUP(Summary!$A176,'District 12'!$A$1:$H$999,7,FALSE))+IF(ISNA(VLOOKUP(Summary!$A176,'District 13'!$A$1:$H$999,7,FALSE)),0,VLOOKUP(Summary!$A176,'District 13'!$A$1:$H$999,7,FALSE))+IF(ISNA(VLOOKUP(Summary!$A176,'District 14'!$A$1:$H$999,7,FALSE)),0,VLOOKUP(Summary!$A176,'District 14'!$A$1:$H$999,7,FALSE))+IF(ISNA(VLOOKUP(Summary!$A176,'District 15'!$A$1:$H$999,7,FALSE)),0,VLOOKUP(Summary!$A176,'District 15'!$A$1:$H$999,7,FALSE))+IF(ISNA(VLOOKUP(Summary!$A176,'District 16'!$A$1:$H$999,7,FALSE)),0,VLOOKUP(Summary!$A176,'District 16'!$A$1:$H$999,7,FALSE))+IF(ISNA(VLOOKUP(Summary!$A176,'District 17'!$A$1:$H$999,7,FALSE)),0,VLOOKUP(Summary!$A176,'District 17'!$A$1:$H$999,7,FALSE))+IF(ISNA(VLOOKUP(Summary!$A176,'District 18'!$A$1:$H$999,7,FALSE)),0,VLOOKUP(Summary!$A176,'District 18'!$A$1:$H$999,7,FALSE))+IF(ISNA(VLOOKUP(Summary!$A176,'District 19'!$A$1:$H$999,7,FALSE)),0,VLOOKUP(Summary!$A176,'District 19'!$A$1:$H$999,7,FALSE))+IF(ISNA(VLOOKUP(Summary!$A176,'District 20'!$A$1:$H$999,7,FALSE)),0,VLOOKUP(Summary!$A176,'District 20'!$A$1:$H$999,7,FALSE))+IF(ISNA(VLOOKUP(Summary!$A176,'District 21'!$A$1:$H$999,7,FALSE)),0,VLOOKUP(Summary!$A176,'District 21'!$A$1:$H$999,7,FALSE))+IF(ISNA(VLOOKUP(Summary!$A176,'District 22'!$A$1:$H$999,7,FALSE)),0,VLOOKUP(Summary!$A176,'District 22'!$A$1:$H$999,7,FALSE))+IF(ISNA(VLOOKUP(Summary!$A176,'District 23'!$A$1:$H$999,7,FALSE)),0,VLOOKUP(Summary!$A176,'District 23'!$A$1:$H$999,7,FALSE))+IF(ISNA(VLOOKUP(Summary!$A176,'District 24'!$A$1:$H$999,7,FALSE)),0,VLOOKUP(Summary!$A176,'District 24'!$A$1:$H$999,7,FALSE))+IF(ISNA(VLOOKUP(Summary!$A176,'District 25'!$A$1:$H$999,7,FALSE)),0,VLOOKUP(Summary!$A176,'District 25'!$A$1:$H$999,7,FALSE))+IF(ISNA(VLOOKUP(Summary!$A176,'District 26'!$A$1:$H$999,7,FALSE)),0,VLOOKUP(Summary!$A176,'District 26'!$A$1:$H$999,7,FALSE))+IF(ISNA(VLOOKUP(Summary!$A176,'District 27'!$A$1:$H$999,7,FALSE)),0,VLOOKUP(Summary!$A176,'District 27'!$A$1:$H$999,7,FALSE))+IF(ISNA(VLOOKUP(Summary!$A176,'District 28'!$A$1:$H$999,7,FALSE)),0,VLOOKUP(Summary!$A176,'District 28'!$A$1:$H$999,7,FALSE))+IF(ISNA(VLOOKUP(Summary!$A176,'District 29'!$A$1:$H$999,7,FALSE)),0,VLOOKUP(Summary!$A176,'District 29'!$A$1:$H$999,7,FALSE))</f>
        <v>0</v>
      </c>
      <c r="H176" s="7">
        <f>IF(ISNA(VLOOKUP(Summary!$A176,'District 0'!$A$1:$H$999,8,FALSE)),0,VLOOKUP(Summary!$A176,'District 0'!$A$1:$H$999,8,FALSE))+IF(ISNA(VLOOKUP(Summary!$A176,'District 1'!$A$1:$H$999,8,FALSE)),0,VLOOKUP(Summary!$A176,'District 1'!$A$1:$H$999,8,FALSE))+IF(ISNA(VLOOKUP(Summary!$A176,'District 2'!$A$1:$H$999,8,FALSE)),0,VLOOKUP(Summary!$A176,'District 2'!$A$1:$H$999,8,FALSE))+IF(ISNA(VLOOKUP(Summary!$A176,'District 3'!$A$1:$H$999,8,FALSE)),0,VLOOKUP(Summary!$A176,'District 3'!$A$1:$H$999,8,FALSE))+IF(ISNA(VLOOKUP(Summary!$A176,'District 4'!$A$1:$H$999,8,FALSE)),0,VLOOKUP(Summary!$A176,'District 4'!$A$1:$H$999,8,FALSE))+IF(ISNA(VLOOKUP(Summary!$A176,'District 5'!$A$1:$H$999,8,FALSE)),0,VLOOKUP(Summary!$A176,'District 5'!$A$1:$H$999,8,FALSE))+IF(ISNA(VLOOKUP(Summary!$A176,'District 6'!$A$1:$H$999,8,FALSE)),0,VLOOKUP(Summary!$A176,'District 6'!$A$1:$H$999,8,FALSE))+IF(ISNA(VLOOKUP(Summary!$A176,'District 7'!$A$1:$H$999,8,FALSE)),0,VLOOKUP(Summary!$A176,'District 7'!$A$1:$H$999,8,FALSE))+IF(ISNA(VLOOKUP(Summary!$A176,'District 8'!$A$1:$H$999,8,FALSE)),0,VLOOKUP(Summary!$A176,'District 8'!$A$1:$H$999,8,FALSE))+IF(ISNA(VLOOKUP(Summary!$A176,'District 9'!$A$1:$H$999,8,FALSE)),0,VLOOKUP(Summary!$A176,'District 9'!$A$1:$H$999,8,FALSE))+IF(ISNA(VLOOKUP(Summary!$A176,'District 10'!$A$1:$H$999,8,FALSE)),0,VLOOKUP(Summary!$A176,'District 10'!$A$1:$H$999,8,FALSE))+IF(ISNA(VLOOKUP(Summary!$A176,'District 11'!$A$1:$H$999,8,FALSE)),0,VLOOKUP(Summary!$A176,'District 11'!$A$1:$H$999,8,FALSE))+IF(ISNA(VLOOKUP(Summary!$A176,'District 12'!$A$1:$H$999,8,FALSE)),0,VLOOKUP(Summary!$A176,'District 12'!$A$1:$H$999,8,FALSE))+IF(ISNA(VLOOKUP(Summary!$A176,'District 13'!$A$1:$H$999,8,FALSE)),0,VLOOKUP(Summary!$A176,'District 13'!$A$1:$H$999,8,FALSE))+IF(ISNA(VLOOKUP(Summary!$A176,'District 14'!$A$1:$H$999,8,FALSE)),0,VLOOKUP(Summary!$A176,'District 14'!$A$1:$H$999,8,FALSE))+IF(ISNA(VLOOKUP(Summary!$A176,'District 15'!$A$1:$H$999,8,FALSE)),0,VLOOKUP(Summary!$A176,'District 15'!$A$1:$H$999,8,FALSE))+IF(ISNA(VLOOKUP(Summary!$A176,'District 16'!$A$1:$H$999,8,FALSE)),0,VLOOKUP(Summary!$A176,'District 16'!$A$1:$H$999,8,FALSE))+IF(ISNA(VLOOKUP(Summary!$A176,'District 17'!$A$1:$H$999,8,FALSE)),0,VLOOKUP(Summary!$A176,'District 17'!$A$1:$H$999,8,FALSE))+IF(ISNA(VLOOKUP(Summary!$A176,'District 18'!$A$1:$H$999,8,FALSE)),0,VLOOKUP(Summary!$A176,'District 18'!$A$1:$H$999,8,FALSE))+IF(ISNA(VLOOKUP(Summary!$A176,'District 19'!$A$1:$H$999,8,FALSE)),0,VLOOKUP(Summary!$A176,'District 19'!$A$1:$H$999,8,FALSE))+IF(ISNA(VLOOKUP(Summary!$A176,'District 20'!$A$1:$H$999,8,FALSE)),0,VLOOKUP(Summary!$A176,'District 20'!$A$1:$H$999,8,FALSE))+IF(ISNA(VLOOKUP(Summary!$A176,'District 21'!$A$1:$H$999,8,FALSE)),0,VLOOKUP(Summary!$A176,'District 21'!$A$1:$H$999,8,FALSE))+IF(ISNA(VLOOKUP(Summary!$A176,'District 22'!$A$1:$H$999,8,FALSE)),0,VLOOKUP(Summary!$A176,'District 22'!$A$1:$H$999,8,FALSE))+IF(ISNA(VLOOKUP(Summary!$A176,'District 23'!$A$1:$H$999,8,FALSE)),0,VLOOKUP(Summary!$A176,'District 23'!$A$1:$H$999,8,FALSE))+IF(ISNA(VLOOKUP(Summary!$A176,'District 24'!$A$1:$H$999,8,FALSE)),0,VLOOKUP(Summary!$A176,'District 24'!$A$1:$H$999,8,FALSE))+IF(ISNA(VLOOKUP(Summary!$A176,'District 25'!$A$1:$H$999,8,FALSE)),0,VLOOKUP(Summary!$A176,'District 25'!$A$1:$H$999,8,FALSE))+IF(ISNA(VLOOKUP(Summary!$A176,'District 26'!$A$1:$H$999,8,FALSE)),0,VLOOKUP(Summary!$A176,'District 26'!$A$1:$H$999,8,FALSE))+IF(ISNA(VLOOKUP(Summary!$A176,'District 27'!$A$1:$H$999,8,FALSE)),0,VLOOKUP(Summary!$A176,'District 27'!$A$1:$H$999,8,FALSE))+IF(ISNA(VLOOKUP(Summary!$A176,'District 28'!$A$1:$H$999,8,FALSE)),0,VLOOKUP(Summary!$A176,'District 28'!$A$1:$H$999,8,FALSE))+IF(ISNA(VLOOKUP(Summary!$A176,'District 29'!$A$1:$H$999,8,FALSE)),0,VLOOKUP(Summary!$A176,'District 29'!$A$1:$H$999,8,FALSE))</f>
        <v>118</v>
      </c>
      <c r="I176" s="7">
        <f t="shared" si="3"/>
        <v>143</v>
      </c>
      <c r="J176" s="8" t="s">
        <v>42</v>
      </c>
      <c r="K176" s="8" t="s">
        <v>41</v>
      </c>
      <c r="L176" s="9">
        <v>43663</v>
      </c>
      <c r="M176" s="8">
        <v>143</v>
      </c>
      <c r="N176" s="10">
        <f>H176/M176</f>
        <v>0.82517482517482521</v>
      </c>
      <c r="O176" s="10">
        <f>I176/M176</f>
        <v>1</v>
      </c>
    </row>
    <row r="177" spans="1:15" s="5" customFormat="1" x14ac:dyDescent="0.2">
      <c r="A177" s="6">
        <v>101062</v>
      </c>
      <c r="B177" s="7">
        <f>IF(ISNA(VLOOKUP(Summary!$A177,'District 0'!$A$1:$H$999,2,FALSE)),0,VLOOKUP(Summary!$A177,'District 0'!$A$1:$H$999,2,FALSE))+IF(ISNA(VLOOKUP(Summary!$A177,'District 1'!$A$1:$H$999,2,FALSE)),0,VLOOKUP(Summary!$A177,'District 1'!$A$1:$H$999,2,FALSE))+IF(ISNA(VLOOKUP(Summary!$A177,'District 2'!$A$1:$H$999,2,FALSE)),0,VLOOKUP(Summary!$A177,'District 2'!$A$1:$H$999,2,FALSE))+IF(ISNA(VLOOKUP(Summary!$A177,'District 3'!$A$1:$H$999,2,FALSE)),0,VLOOKUP(Summary!$A177,'District 3'!$A$1:$H$999,2,FALSE))+IF(ISNA(VLOOKUP(Summary!$A177,'District 4'!$A$1:$H$999,2,FALSE)),0,VLOOKUP(Summary!$A177,'District 4'!$A$1:$H$999,2,FALSE))+IF(ISNA(VLOOKUP(Summary!$A177,'District 5'!$A$1:$H$999,2,FALSE)),0,VLOOKUP(Summary!$A177,'District 5'!$A$1:$H$999,2,FALSE))+IF(ISNA(VLOOKUP(Summary!$A177,'District 6'!$A$1:$H$999,2,FALSE)),0,VLOOKUP(Summary!$A177,'District 6'!$A$1:$H$999,2,FALSE))+IF(ISNA(VLOOKUP(Summary!$A177,'District 7'!$A$1:$H$999,2,FALSE)),0,VLOOKUP(Summary!$A177,'District 7'!$A$1:$H$999,2,FALSE))+IF(ISNA(VLOOKUP(Summary!$A177,'District 8'!$A$1:$H$999,2,FALSE)),0,VLOOKUP(Summary!$A177,'District 8'!$A$1:$H$999,2,FALSE))+IF(ISNA(VLOOKUP(Summary!$A177,'District 9'!$A$1:$H$999,2,FALSE)),0,VLOOKUP(Summary!$A177,'District 9'!$A$1:$H$999,2,FALSE))+IF(ISNA(VLOOKUP(Summary!$A177,'District 10'!$A$1:$H$999,2,FALSE)),0,VLOOKUP(Summary!$A177,'District 10'!$A$1:$H$999,2,FALSE))+IF(ISNA(VLOOKUP(Summary!$A177,'District 11'!$A$1:$H$999,2,FALSE)),0,VLOOKUP(Summary!$A177,'District 11'!$A$1:$H$999,2,FALSE))+IF(ISNA(VLOOKUP(Summary!$A177,'District 12'!$A$1:$H$999,2,FALSE)),0,VLOOKUP(Summary!$A177,'District 12'!$A$1:$H$999,2,FALSE))+IF(ISNA(VLOOKUP(Summary!$A177,'District 13'!$A$1:$H$999,2,FALSE)),0,VLOOKUP(Summary!$A177,'District 13'!$A$1:$H$999,2,FALSE))+IF(ISNA(VLOOKUP(Summary!$A177,'District 14'!$A$1:$H$999,2,FALSE)),0,VLOOKUP(Summary!$A177,'District 14'!$A$1:$H$999,2,FALSE))+IF(ISNA(VLOOKUP(Summary!$A177,'District 15'!$A$1:$H$999,2,FALSE)),0,VLOOKUP(Summary!$A177,'District 15'!$A$1:$H$999,2,FALSE))+IF(ISNA(VLOOKUP(Summary!$A177,'District 16'!$A$1:$H$999,2,FALSE)),0,VLOOKUP(Summary!$A177,'District 16'!$A$1:$H$999,2,FALSE))+IF(ISNA(VLOOKUP(Summary!$A177,'District 17'!$A$1:$H$999,2,FALSE)),0,VLOOKUP(Summary!$A177,'District 17'!$A$1:$H$999,2,FALSE))+IF(ISNA(VLOOKUP(Summary!$A177,'District 18'!$A$1:$H$999,2,FALSE)),0,VLOOKUP(Summary!$A177,'District 18'!$A$1:$H$999,2,FALSE))+IF(ISNA(VLOOKUP(Summary!$A177,'District 19'!$A$1:$H$999,2,FALSE)),0,VLOOKUP(Summary!$A177,'District 19'!$A$1:$H$999,2,FALSE))+IF(ISNA(VLOOKUP(Summary!$A177,'District 20'!$A$1:$H$999,2,FALSE)),0,VLOOKUP(Summary!$A177,'District 20'!$A$1:$H$999,2,FALSE))+IF(ISNA(VLOOKUP(Summary!$A177,'District 21'!$A$1:$H$999,2,FALSE)),0,VLOOKUP(Summary!$A177,'District 21'!$A$1:$H$999,2,FALSE))+IF(ISNA(VLOOKUP(Summary!$A177,'District 22'!$A$1:$H$999,2,FALSE)),0,VLOOKUP(Summary!$A177,'District 22'!$A$1:$H$999,2,FALSE))+IF(ISNA(VLOOKUP(Summary!$A177,'District 23'!$A$1:$H$999,2,FALSE)),0,VLOOKUP(Summary!$A177,'District 23'!$A$1:$H$999,2,FALSE))+IF(ISNA(VLOOKUP(Summary!$A177,'District 24'!$A$1:$H$999,2,FALSE)),0,VLOOKUP(Summary!$A177,'District 24'!$A$1:$H$999,2,FALSE))+IF(ISNA(VLOOKUP(Summary!$A177,'District 25'!$A$1:$H$999,2,FALSE)),0,VLOOKUP(Summary!$A177,'District 25'!$A$1:$H$999,2,FALSE))+IF(ISNA(VLOOKUP(Summary!$A177,'District 26'!$A$1:$H$999,2,FALSE)),0,VLOOKUP(Summary!$A177,'District 26'!$A$1:$H$999,2,FALSE))+IF(ISNA(VLOOKUP(Summary!$A177,'District 27'!$A$1:$H$999,2,FALSE)),0,VLOOKUP(Summary!$A177,'District 27'!$A$1:$H$999,2,FALSE))+IF(ISNA(VLOOKUP(Summary!$A177,'District 28'!$A$1:$H$999,2,FALSE)),0,VLOOKUP(Summary!$A177,'District 28'!$A$1:$H$999,2,FALSE))+IF(ISNA(VLOOKUP(Summary!$A177,'District 29'!$A$1:$H$999,2,FALSE)),0,VLOOKUP(Summary!$A177,'District 29'!$A$1:$H$999,2,FALSE))</f>
        <v>4</v>
      </c>
      <c r="C177" s="7">
        <f>IF(ISNA(VLOOKUP(Summary!$A177,'District 0'!$A$1:$H$999,3,FALSE)),0,VLOOKUP(Summary!$A177,'District 0'!$A$1:$H$999,3,FALSE))+IF(ISNA(VLOOKUP(Summary!$A177,'District 1'!$A$1:$H$999,3,FALSE)),0,VLOOKUP(Summary!$A177,'District 1'!$A$1:$H$999,3,FALSE))+IF(ISNA(VLOOKUP(Summary!$A177,'District 2'!$A$1:$H$999,3,FALSE)),0,VLOOKUP(Summary!$A177,'District 2'!$A$1:$H$999,3,FALSE))+IF(ISNA(VLOOKUP(Summary!$A177,'District 3'!$A$1:$H$999,3,FALSE)),0,VLOOKUP(Summary!$A177,'District 3'!$A$1:$H$999,3,FALSE))+IF(ISNA(VLOOKUP(Summary!$A177,'District 4'!$A$1:$H$999,3,FALSE)),0,VLOOKUP(Summary!$A177,'District 4'!$A$1:$H$999,3,FALSE))+IF(ISNA(VLOOKUP(Summary!$A177,'District 5'!$A$1:$H$999,3,FALSE)),0,VLOOKUP(Summary!$A177,'District 5'!$A$1:$H$999,3,FALSE))+IF(ISNA(VLOOKUP(Summary!$A177,'District 6'!$A$1:$H$999,3,FALSE)),0,VLOOKUP(Summary!$A177,'District 6'!$A$1:$H$999,3,FALSE))+IF(ISNA(VLOOKUP(Summary!$A177,'District 7'!$A$1:$H$999,3,FALSE)),0,VLOOKUP(Summary!$A177,'District 7'!$A$1:$H$999,3,FALSE))+IF(ISNA(VLOOKUP(Summary!$A177,'District 8'!$A$1:$H$999,3,FALSE)),0,VLOOKUP(Summary!$A177,'District 8'!$A$1:$H$999,3,FALSE))+IF(ISNA(VLOOKUP(Summary!$A177,'District 9'!$A$1:$H$999,3,FALSE)),0,VLOOKUP(Summary!$A177,'District 9'!$A$1:$H$999,3,FALSE))+IF(ISNA(VLOOKUP(Summary!$A177,'District 10'!$A$1:$H$999,3,FALSE)),0,VLOOKUP(Summary!$A177,'District 10'!$A$1:$H$999,3,FALSE))+IF(ISNA(VLOOKUP(Summary!$A177,'District 11'!$A$1:$H$999,3,FALSE)),0,VLOOKUP(Summary!$A177,'District 11'!$A$1:$H$999,3,FALSE))+IF(ISNA(VLOOKUP(Summary!$A177,'District 12'!$A$1:$H$999,3,FALSE)),0,VLOOKUP(Summary!$A177,'District 12'!$A$1:$H$999,3,FALSE))+IF(ISNA(VLOOKUP(Summary!$A177,'District 13'!$A$1:$H$999,3,FALSE)),0,VLOOKUP(Summary!$A177,'District 13'!$A$1:$H$999,3,FALSE))+IF(ISNA(VLOOKUP(Summary!$A177,'District 14'!$A$1:$H$999,3,FALSE)),0,VLOOKUP(Summary!$A177,'District 14'!$A$1:$H$999,3,FALSE))+IF(ISNA(VLOOKUP(Summary!$A177,'District 15'!$A$1:$H$999,3,FALSE)),0,VLOOKUP(Summary!$A177,'District 15'!$A$1:$H$999,3,FALSE))+IF(ISNA(VLOOKUP(Summary!$A177,'District 16'!$A$1:$H$999,3,FALSE)),0,VLOOKUP(Summary!$A177,'District 16'!$A$1:$H$999,3,FALSE))+IF(ISNA(VLOOKUP(Summary!$A177,'District 17'!$A$1:$H$999,3,FALSE)),0,VLOOKUP(Summary!$A177,'District 17'!$A$1:$H$999,3,FALSE))+IF(ISNA(VLOOKUP(Summary!$A177,'District 18'!$A$1:$H$999,3,FALSE)),0,VLOOKUP(Summary!$A177,'District 18'!$A$1:$H$999,3,FALSE))+IF(ISNA(VLOOKUP(Summary!$A177,'District 19'!$A$1:$H$999,3,FALSE)),0,VLOOKUP(Summary!$A177,'District 19'!$A$1:$H$999,3,FALSE))+IF(ISNA(VLOOKUP(Summary!$A177,'District 20'!$A$1:$H$999,3,FALSE)),0,VLOOKUP(Summary!$A177,'District 20'!$A$1:$H$999,3,FALSE))+IF(ISNA(VLOOKUP(Summary!$A177,'District 21'!$A$1:$H$999,3,FALSE)),0,VLOOKUP(Summary!$A177,'District 21'!$A$1:$H$999,3,FALSE))+IF(ISNA(VLOOKUP(Summary!$A177,'District 22'!$A$1:$H$999,3,FALSE)),0,VLOOKUP(Summary!$A177,'District 22'!$A$1:$H$999,3,FALSE))+IF(ISNA(VLOOKUP(Summary!$A177,'District 23'!$A$1:$H$999,3,FALSE)),0,VLOOKUP(Summary!$A177,'District 23'!$A$1:$H$999,3,FALSE))+IF(ISNA(VLOOKUP(Summary!$A177,'District 24'!$A$1:$H$999,3,FALSE)),0,VLOOKUP(Summary!$A177,'District 24'!$A$1:$H$999,3,FALSE))+IF(ISNA(VLOOKUP(Summary!$A177,'District 25'!$A$1:$H$999,3,FALSE)),0,VLOOKUP(Summary!$A177,'District 25'!$A$1:$H$999,3,FALSE))+IF(ISNA(VLOOKUP(Summary!$A177,'District 26'!$A$1:$H$999,3,FALSE)),0,VLOOKUP(Summary!$A177,'District 26'!$A$1:$H$999,3,FALSE))+IF(ISNA(VLOOKUP(Summary!$A177,'District 27'!$A$1:$H$999,3,FALSE)),0,VLOOKUP(Summary!$A177,'District 27'!$A$1:$H$999,3,FALSE))+IF(ISNA(VLOOKUP(Summary!$A177,'District 28'!$A$1:$H$999,3,FALSE)),0,VLOOKUP(Summary!$A177,'District 28'!$A$1:$H$999,3,FALSE))+IF(ISNA(VLOOKUP(Summary!$A177,'District 29'!$A$1:$H$999,3,FALSE)),0,VLOOKUP(Summary!$A177,'District 29'!$A$1:$H$999,3,FALSE))</f>
        <v>27</v>
      </c>
      <c r="D177" s="7">
        <f>IF(ISNA(VLOOKUP(Summary!$A177,'District 0'!$A$1:$H$999,4,FALSE)),0,VLOOKUP(Summary!$A177,'District 0'!$A$1:$H$999,4,FALSE))+IF(ISNA(VLOOKUP(Summary!$A177,'District 1'!$A$1:$H$999,4,FALSE)),0,VLOOKUP(Summary!$A177,'District 1'!$A$1:$H$999,4,FALSE))+IF(ISNA(VLOOKUP(Summary!$A177,'District 2'!$A$1:$H$999,4,FALSE)),0,VLOOKUP(Summary!$A177,'District 2'!$A$1:$H$999,4,FALSE))+IF(ISNA(VLOOKUP(Summary!$A177,'District 3'!$A$1:$H$999,4,FALSE)),0,VLOOKUP(Summary!$A177,'District 3'!$A$1:$H$999,4,FALSE))+IF(ISNA(VLOOKUP(Summary!$A177,'District 4'!$A$1:$H$999,4,FALSE)),0,VLOOKUP(Summary!$A177,'District 4'!$A$1:$H$999,4,FALSE))+IF(ISNA(VLOOKUP(Summary!$A177,'District 5'!$A$1:$H$999,4,FALSE)),0,VLOOKUP(Summary!$A177,'District 5'!$A$1:$H$999,4,FALSE))+IF(ISNA(VLOOKUP(Summary!$A177,'District 6'!$A$1:$H$999,4,FALSE)),0,VLOOKUP(Summary!$A177,'District 6'!$A$1:$H$999,4,FALSE))+IF(ISNA(VLOOKUP(Summary!$A177,'District 7'!$A$1:$H$999,4,FALSE)),0,VLOOKUP(Summary!$A177,'District 7'!$A$1:$H$999,4,FALSE))+IF(ISNA(VLOOKUP(Summary!$A177,'District 8'!$A$1:$H$999,4,FALSE)),0,VLOOKUP(Summary!$A177,'District 8'!$A$1:$H$999,4,FALSE))+IF(ISNA(VLOOKUP(Summary!$A177,'District 9'!$A$1:$H$999,4,FALSE)),0,VLOOKUP(Summary!$A177,'District 9'!$A$1:$H$999,4,FALSE))+IF(ISNA(VLOOKUP(Summary!$A177,'District 10'!$A$1:$H$999,4,FALSE)),0,VLOOKUP(Summary!$A177,'District 10'!$A$1:$H$999,4,FALSE))+IF(ISNA(VLOOKUP(Summary!$A177,'District 11'!$A$1:$H$999,4,FALSE)),0,VLOOKUP(Summary!$A177,'District 11'!$A$1:$H$999,4,FALSE))+IF(ISNA(VLOOKUP(Summary!$A177,'District 12'!$A$1:$H$999,4,FALSE)),0,VLOOKUP(Summary!$A177,'District 12'!$A$1:$H$999,4,FALSE))+IF(ISNA(VLOOKUP(Summary!$A177,'District 13'!$A$1:$H$999,4,FALSE)),0,VLOOKUP(Summary!$A177,'District 13'!$A$1:$H$999,4,FALSE))+IF(ISNA(VLOOKUP(Summary!$A177,'District 14'!$A$1:$H$999,4,FALSE)),0,VLOOKUP(Summary!$A177,'District 14'!$A$1:$H$999,4,FALSE))+IF(ISNA(VLOOKUP(Summary!$A177,'District 15'!$A$1:$H$999,4,FALSE)),0,VLOOKUP(Summary!$A177,'District 15'!$A$1:$H$999,4,FALSE))+IF(ISNA(VLOOKUP(Summary!$A177,'District 16'!$A$1:$H$999,4,FALSE)),0,VLOOKUP(Summary!$A177,'District 16'!$A$1:$H$999,4,FALSE))+IF(ISNA(VLOOKUP(Summary!$A177,'District 17'!$A$1:$H$999,4,FALSE)),0,VLOOKUP(Summary!$A177,'District 17'!$A$1:$H$999,4,FALSE))+IF(ISNA(VLOOKUP(Summary!$A177,'District 18'!$A$1:$H$999,4,FALSE)),0,VLOOKUP(Summary!$A177,'District 18'!$A$1:$H$999,4,FALSE))+IF(ISNA(VLOOKUP(Summary!$A177,'District 19'!$A$1:$H$999,4,FALSE)),0,VLOOKUP(Summary!$A177,'District 19'!$A$1:$H$999,4,FALSE))+IF(ISNA(VLOOKUP(Summary!$A177,'District 20'!$A$1:$H$999,4,FALSE)),0,VLOOKUP(Summary!$A177,'District 20'!$A$1:$H$999,4,FALSE))+IF(ISNA(VLOOKUP(Summary!$A177,'District 21'!$A$1:$H$999,4,FALSE)),0,VLOOKUP(Summary!$A177,'District 21'!$A$1:$H$999,4,FALSE))+IF(ISNA(VLOOKUP(Summary!$A177,'District 22'!$A$1:$H$999,4,FALSE)),0,VLOOKUP(Summary!$A177,'District 22'!$A$1:$H$999,4,FALSE))+IF(ISNA(VLOOKUP(Summary!$A177,'District 23'!$A$1:$H$999,4,FALSE)),0,VLOOKUP(Summary!$A177,'District 23'!$A$1:$H$999,4,FALSE))+IF(ISNA(VLOOKUP(Summary!$A177,'District 24'!$A$1:$H$999,4,FALSE)),0,VLOOKUP(Summary!$A177,'District 24'!$A$1:$H$999,4,FALSE))+IF(ISNA(VLOOKUP(Summary!$A177,'District 25'!$A$1:$H$999,4,FALSE)),0,VLOOKUP(Summary!$A177,'District 25'!$A$1:$H$999,4,FALSE))+IF(ISNA(VLOOKUP(Summary!$A177,'District 26'!$A$1:$H$999,4,FALSE)),0,VLOOKUP(Summary!$A177,'District 26'!$A$1:$H$999,4,FALSE))+IF(ISNA(VLOOKUP(Summary!$A177,'District 27'!$A$1:$H$999,4,FALSE)),0,VLOOKUP(Summary!$A177,'District 27'!$A$1:$H$999,4,FALSE))+IF(ISNA(VLOOKUP(Summary!$A177,'District 28'!$A$1:$H$999,4,FALSE)),0,VLOOKUP(Summary!$A177,'District 28'!$A$1:$H$999,4,FALSE))+IF(ISNA(VLOOKUP(Summary!$A177,'District 29'!$A$1:$H$999,4,FALSE)),0,VLOOKUP(Summary!$A177,'District 29'!$A$1:$H$999,4,FALSE))</f>
        <v>0</v>
      </c>
      <c r="E177" s="7">
        <f>IF(ISNA(VLOOKUP(Summary!$A177,'District 0'!$A$1:$H$999,5,FALSE)),0,VLOOKUP(Summary!$A177,'District 0'!$A$1:$H$999,5,FALSE))+IF(ISNA(VLOOKUP(Summary!$A177,'District 1'!$A$1:$H$999,5,FALSE)),0,VLOOKUP(Summary!$A177,'District 1'!$A$1:$H$999,5,FALSE))+IF(ISNA(VLOOKUP(Summary!$A177,'District 2'!$A$1:$H$999,5,FALSE)),0,VLOOKUP(Summary!$A177,'District 2'!$A$1:$H$999,5,FALSE))+IF(ISNA(VLOOKUP(Summary!$A177,'District 3'!$A$1:$H$999,5,FALSE)),0,VLOOKUP(Summary!$A177,'District 3'!$A$1:$H$999,5,FALSE))+IF(ISNA(VLOOKUP(Summary!$A177,'District 4'!$A$1:$H$999,5,FALSE)),0,VLOOKUP(Summary!$A177,'District 4'!$A$1:$H$999,5,FALSE))+IF(ISNA(VLOOKUP(Summary!$A177,'District 5'!$A$1:$H$999,5,FALSE)),0,VLOOKUP(Summary!$A177,'District 5'!$A$1:$H$999,5,FALSE))+IF(ISNA(VLOOKUP(Summary!$A177,'District 6'!$A$1:$H$999,5,FALSE)),0,VLOOKUP(Summary!$A177,'District 6'!$A$1:$H$999,5,FALSE))+IF(ISNA(VLOOKUP(Summary!$A177,'District 7'!$A$1:$H$999,5,FALSE)),0,VLOOKUP(Summary!$A177,'District 7'!$A$1:$H$999,5,FALSE))+IF(ISNA(VLOOKUP(Summary!$A177,'District 8'!$A$1:$H$999,5,FALSE)),0,VLOOKUP(Summary!$A177,'District 8'!$A$1:$H$999,5,FALSE))+IF(ISNA(VLOOKUP(Summary!$A177,'District 9'!$A$1:$H$999,5,FALSE)),0,VLOOKUP(Summary!$A177,'District 9'!$A$1:$H$999,5,FALSE))+IF(ISNA(VLOOKUP(Summary!$A177,'District 10'!$A$1:$H$999,5,FALSE)),0,VLOOKUP(Summary!$A177,'District 10'!$A$1:$H$999,5,FALSE))+IF(ISNA(VLOOKUP(Summary!$A177,'District 11'!$A$1:$H$999,5,FALSE)),0,VLOOKUP(Summary!$A177,'District 11'!$A$1:$H$999,5,FALSE))+IF(ISNA(VLOOKUP(Summary!$A177,'District 12'!$A$1:$H$999,5,FALSE)),0,VLOOKUP(Summary!$A177,'District 12'!$A$1:$H$999,5,FALSE))+IF(ISNA(VLOOKUP(Summary!$A177,'District 13'!$A$1:$H$999,5,FALSE)),0,VLOOKUP(Summary!$A177,'District 13'!$A$1:$H$999,5,FALSE))+IF(ISNA(VLOOKUP(Summary!$A177,'District 14'!$A$1:$H$999,5,FALSE)),0,VLOOKUP(Summary!$A177,'District 14'!$A$1:$H$999,5,FALSE))+IF(ISNA(VLOOKUP(Summary!$A177,'District 15'!$A$1:$H$999,5,FALSE)),0,VLOOKUP(Summary!$A177,'District 15'!$A$1:$H$999,5,FALSE))+IF(ISNA(VLOOKUP(Summary!$A177,'District 16'!$A$1:$H$999,5,FALSE)),0,VLOOKUP(Summary!$A177,'District 16'!$A$1:$H$999,5,FALSE))+IF(ISNA(VLOOKUP(Summary!$A177,'District 17'!$A$1:$H$999,5,FALSE)),0,VLOOKUP(Summary!$A177,'District 17'!$A$1:$H$999,5,FALSE))+IF(ISNA(VLOOKUP(Summary!$A177,'District 18'!$A$1:$H$999,5,FALSE)),0,VLOOKUP(Summary!$A177,'District 18'!$A$1:$H$999,5,FALSE))+IF(ISNA(VLOOKUP(Summary!$A177,'District 19'!$A$1:$H$999,5,FALSE)),0,VLOOKUP(Summary!$A177,'District 19'!$A$1:$H$999,5,FALSE))+IF(ISNA(VLOOKUP(Summary!$A177,'District 20'!$A$1:$H$999,5,FALSE)),0,VLOOKUP(Summary!$A177,'District 20'!$A$1:$H$999,5,FALSE))+IF(ISNA(VLOOKUP(Summary!$A177,'District 21'!$A$1:$H$999,5,FALSE)),0,VLOOKUP(Summary!$A177,'District 21'!$A$1:$H$999,5,FALSE))+IF(ISNA(VLOOKUP(Summary!$A177,'District 22'!$A$1:$H$999,5,FALSE)),0,VLOOKUP(Summary!$A177,'District 22'!$A$1:$H$999,5,FALSE))+IF(ISNA(VLOOKUP(Summary!$A177,'District 23'!$A$1:$H$999,5,FALSE)),0,VLOOKUP(Summary!$A177,'District 23'!$A$1:$H$999,5,FALSE))+IF(ISNA(VLOOKUP(Summary!$A177,'District 24'!$A$1:$H$999,5,FALSE)),0,VLOOKUP(Summary!$A177,'District 24'!$A$1:$H$999,5,FALSE))+IF(ISNA(VLOOKUP(Summary!$A177,'District 25'!$A$1:$H$999,5,FALSE)),0,VLOOKUP(Summary!$A177,'District 25'!$A$1:$H$999,5,FALSE))+IF(ISNA(VLOOKUP(Summary!$A177,'District 26'!$A$1:$H$999,5,FALSE)),0,VLOOKUP(Summary!$A177,'District 26'!$A$1:$H$999,5,FALSE))+IF(ISNA(VLOOKUP(Summary!$A177,'District 27'!$A$1:$H$999,5,FALSE)),0,VLOOKUP(Summary!$A177,'District 27'!$A$1:$H$999,5,FALSE))+IF(ISNA(VLOOKUP(Summary!$A177,'District 28'!$A$1:$H$999,5,FALSE)),0,VLOOKUP(Summary!$A177,'District 28'!$A$1:$H$999,5,FALSE))+IF(ISNA(VLOOKUP(Summary!$A177,'District 29'!$A$1:$H$999,5,FALSE)),0,VLOOKUP(Summary!$A177,'District 29'!$A$1:$H$999,5,FALSE))</f>
        <v>3</v>
      </c>
      <c r="F177" s="7">
        <f>IF(ISNA(VLOOKUP(Summary!$A177,'District 0'!$A$1:$H$999,6,FALSE)),0,VLOOKUP(Summary!$A177,'District 0'!$A$1:$H$999,6,FALSE))+IF(ISNA(VLOOKUP(Summary!$A177,'District 1'!$A$1:$H$999,6,FALSE)),0,VLOOKUP(Summary!$A177,'District 1'!$A$1:$H$999,6,FALSE))+IF(ISNA(VLOOKUP(Summary!$A177,'District 2'!$A$1:$H$999,6,FALSE)),0,VLOOKUP(Summary!$A177,'District 2'!$A$1:$H$999,6,FALSE))+IF(ISNA(VLOOKUP(Summary!$A177,'District 3'!$A$1:$H$999,6,FALSE)),0,VLOOKUP(Summary!$A177,'District 3'!$A$1:$H$999,6,FALSE))+IF(ISNA(VLOOKUP(Summary!$A177,'District 4'!$A$1:$H$999,6,FALSE)),0,VLOOKUP(Summary!$A177,'District 4'!$A$1:$H$999,6,FALSE))+IF(ISNA(VLOOKUP(Summary!$A177,'District 5'!$A$1:$H$999,6,FALSE)),0,VLOOKUP(Summary!$A177,'District 5'!$A$1:$H$999,6,FALSE))+IF(ISNA(VLOOKUP(Summary!$A177,'District 6'!$A$1:$H$999,6,FALSE)),0,VLOOKUP(Summary!$A177,'District 6'!$A$1:$H$999,6,FALSE))+IF(ISNA(VLOOKUP(Summary!$A177,'District 7'!$A$1:$H$999,6,FALSE)),0,VLOOKUP(Summary!$A177,'District 7'!$A$1:$H$999,6,FALSE))+IF(ISNA(VLOOKUP(Summary!$A177,'District 8'!$A$1:$H$999,6,FALSE)),0,VLOOKUP(Summary!$A177,'District 8'!$A$1:$H$999,6,FALSE))+IF(ISNA(VLOOKUP(Summary!$A177,'District 9'!$A$1:$H$999,6,FALSE)),0,VLOOKUP(Summary!$A177,'District 9'!$A$1:$H$999,6,FALSE))+IF(ISNA(VLOOKUP(Summary!$A177,'District 10'!$A$1:$H$999,6,FALSE)),0,VLOOKUP(Summary!$A177,'District 10'!$A$1:$H$999,6,FALSE))+IF(ISNA(VLOOKUP(Summary!$A177,'District 11'!$A$1:$H$999,6,FALSE)),0,VLOOKUP(Summary!$A177,'District 11'!$A$1:$H$999,6,FALSE))+IF(ISNA(VLOOKUP(Summary!$A177,'District 12'!$A$1:$H$999,6,FALSE)),0,VLOOKUP(Summary!$A177,'District 12'!$A$1:$H$999,6,FALSE))+IF(ISNA(VLOOKUP(Summary!$A177,'District 13'!$A$1:$H$999,6,FALSE)),0,VLOOKUP(Summary!$A177,'District 13'!$A$1:$H$999,6,FALSE))+IF(ISNA(VLOOKUP(Summary!$A177,'District 14'!$A$1:$H$999,6,FALSE)),0,VLOOKUP(Summary!$A177,'District 14'!$A$1:$H$999,6,FALSE))+IF(ISNA(VLOOKUP(Summary!$A177,'District 15'!$A$1:$H$999,6,FALSE)),0,VLOOKUP(Summary!$A177,'District 15'!$A$1:$H$999,6,FALSE))+IF(ISNA(VLOOKUP(Summary!$A177,'District 16'!$A$1:$H$999,6,FALSE)),0,VLOOKUP(Summary!$A177,'District 16'!$A$1:$H$999,6,FALSE))+IF(ISNA(VLOOKUP(Summary!$A177,'District 17'!$A$1:$H$999,6,FALSE)),0,VLOOKUP(Summary!$A177,'District 17'!$A$1:$H$999,6,FALSE))+IF(ISNA(VLOOKUP(Summary!$A177,'District 18'!$A$1:$H$999,6,FALSE)),0,VLOOKUP(Summary!$A177,'District 18'!$A$1:$H$999,6,FALSE))+IF(ISNA(VLOOKUP(Summary!$A177,'District 19'!$A$1:$H$999,6,FALSE)),0,VLOOKUP(Summary!$A177,'District 19'!$A$1:$H$999,6,FALSE))+IF(ISNA(VLOOKUP(Summary!$A177,'District 20'!$A$1:$H$999,6,FALSE)),0,VLOOKUP(Summary!$A177,'District 20'!$A$1:$H$999,6,FALSE))+IF(ISNA(VLOOKUP(Summary!$A177,'District 21'!$A$1:$H$999,6,FALSE)),0,VLOOKUP(Summary!$A177,'District 21'!$A$1:$H$999,6,FALSE))+IF(ISNA(VLOOKUP(Summary!$A177,'District 22'!$A$1:$H$999,6,FALSE)),0,VLOOKUP(Summary!$A177,'District 22'!$A$1:$H$999,6,FALSE))+IF(ISNA(VLOOKUP(Summary!$A177,'District 23'!$A$1:$H$999,6,FALSE)),0,VLOOKUP(Summary!$A177,'District 23'!$A$1:$H$999,6,FALSE))+IF(ISNA(VLOOKUP(Summary!$A177,'District 24'!$A$1:$H$999,6,FALSE)),0,VLOOKUP(Summary!$A177,'District 24'!$A$1:$H$999,6,FALSE))+IF(ISNA(VLOOKUP(Summary!$A177,'District 25'!$A$1:$H$999,6,FALSE)),0,VLOOKUP(Summary!$A177,'District 25'!$A$1:$H$999,6,FALSE))+IF(ISNA(VLOOKUP(Summary!$A177,'District 26'!$A$1:$H$999,6,FALSE)),0,VLOOKUP(Summary!$A177,'District 26'!$A$1:$H$999,6,FALSE))+IF(ISNA(VLOOKUP(Summary!$A177,'District 27'!$A$1:$H$999,6,FALSE)),0,VLOOKUP(Summary!$A177,'District 27'!$A$1:$H$999,6,FALSE))+IF(ISNA(VLOOKUP(Summary!$A177,'District 28'!$A$1:$H$999,6,FALSE)),0,VLOOKUP(Summary!$A177,'District 28'!$A$1:$H$999,6,FALSE))+IF(ISNA(VLOOKUP(Summary!$A177,'District 29'!$A$1:$H$999,6,FALSE)),0,VLOOKUP(Summary!$A177,'District 29'!$A$1:$H$999,6,FALSE))</f>
        <v>0</v>
      </c>
      <c r="G177" s="7">
        <f>IF(ISNA(VLOOKUP(Summary!$A177,'District 0'!$A$1:$H$999,7,FALSE)),0,VLOOKUP(Summary!$A177,'District 0'!$A$1:$H$999,7,FALSE))+IF(ISNA(VLOOKUP(Summary!$A177,'District 1'!$A$1:$H$999,7,FALSE)),0,VLOOKUP(Summary!$A177,'District 1'!$A$1:$H$999,7,FALSE))+IF(ISNA(VLOOKUP(Summary!$A177,'District 2'!$A$1:$H$999,7,FALSE)),0,VLOOKUP(Summary!$A177,'District 2'!$A$1:$H$999,7,FALSE))+IF(ISNA(VLOOKUP(Summary!$A177,'District 3'!$A$1:$H$999,7,FALSE)),0,VLOOKUP(Summary!$A177,'District 3'!$A$1:$H$999,7,FALSE))+IF(ISNA(VLOOKUP(Summary!$A177,'District 4'!$A$1:$H$999,7,FALSE)),0,VLOOKUP(Summary!$A177,'District 4'!$A$1:$H$999,7,FALSE))+IF(ISNA(VLOOKUP(Summary!$A177,'District 5'!$A$1:$H$999,7,FALSE)),0,VLOOKUP(Summary!$A177,'District 5'!$A$1:$H$999,7,FALSE))+IF(ISNA(VLOOKUP(Summary!$A177,'District 6'!$A$1:$H$999,7,FALSE)),0,VLOOKUP(Summary!$A177,'District 6'!$A$1:$H$999,7,FALSE))+IF(ISNA(VLOOKUP(Summary!$A177,'District 7'!$A$1:$H$999,7,FALSE)),0,VLOOKUP(Summary!$A177,'District 7'!$A$1:$H$999,7,FALSE))+IF(ISNA(VLOOKUP(Summary!$A177,'District 8'!$A$1:$H$999,7,FALSE)),0,VLOOKUP(Summary!$A177,'District 8'!$A$1:$H$999,7,FALSE))+IF(ISNA(VLOOKUP(Summary!$A177,'District 9'!$A$1:$H$999,7,FALSE)),0,VLOOKUP(Summary!$A177,'District 9'!$A$1:$H$999,7,FALSE))+IF(ISNA(VLOOKUP(Summary!$A177,'District 10'!$A$1:$H$999,7,FALSE)),0,VLOOKUP(Summary!$A177,'District 10'!$A$1:$H$999,7,FALSE))+IF(ISNA(VLOOKUP(Summary!$A177,'District 11'!$A$1:$H$999,7,FALSE)),0,VLOOKUP(Summary!$A177,'District 11'!$A$1:$H$999,7,FALSE))+IF(ISNA(VLOOKUP(Summary!$A177,'District 12'!$A$1:$H$999,7,FALSE)),0,VLOOKUP(Summary!$A177,'District 12'!$A$1:$H$999,7,FALSE))+IF(ISNA(VLOOKUP(Summary!$A177,'District 13'!$A$1:$H$999,7,FALSE)),0,VLOOKUP(Summary!$A177,'District 13'!$A$1:$H$999,7,FALSE))+IF(ISNA(VLOOKUP(Summary!$A177,'District 14'!$A$1:$H$999,7,FALSE)),0,VLOOKUP(Summary!$A177,'District 14'!$A$1:$H$999,7,FALSE))+IF(ISNA(VLOOKUP(Summary!$A177,'District 15'!$A$1:$H$999,7,FALSE)),0,VLOOKUP(Summary!$A177,'District 15'!$A$1:$H$999,7,FALSE))+IF(ISNA(VLOOKUP(Summary!$A177,'District 16'!$A$1:$H$999,7,FALSE)),0,VLOOKUP(Summary!$A177,'District 16'!$A$1:$H$999,7,FALSE))+IF(ISNA(VLOOKUP(Summary!$A177,'District 17'!$A$1:$H$999,7,FALSE)),0,VLOOKUP(Summary!$A177,'District 17'!$A$1:$H$999,7,FALSE))+IF(ISNA(VLOOKUP(Summary!$A177,'District 18'!$A$1:$H$999,7,FALSE)),0,VLOOKUP(Summary!$A177,'District 18'!$A$1:$H$999,7,FALSE))+IF(ISNA(VLOOKUP(Summary!$A177,'District 19'!$A$1:$H$999,7,FALSE)),0,VLOOKUP(Summary!$A177,'District 19'!$A$1:$H$999,7,FALSE))+IF(ISNA(VLOOKUP(Summary!$A177,'District 20'!$A$1:$H$999,7,FALSE)),0,VLOOKUP(Summary!$A177,'District 20'!$A$1:$H$999,7,FALSE))+IF(ISNA(VLOOKUP(Summary!$A177,'District 21'!$A$1:$H$999,7,FALSE)),0,VLOOKUP(Summary!$A177,'District 21'!$A$1:$H$999,7,FALSE))+IF(ISNA(VLOOKUP(Summary!$A177,'District 22'!$A$1:$H$999,7,FALSE)),0,VLOOKUP(Summary!$A177,'District 22'!$A$1:$H$999,7,FALSE))+IF(ISNA(VLOOKUP(Summary!$A177,'District 23'!$A$1:$H$999,7,FALSE)),0,VLOOKUP(Summary!$A177,'District 23'!$A$1:$H$999,7,FALSE))+IF(ISNA(VLOOKUP(Summary!$A177,'District 24'!$A$1:$H$999,7,FALSE)),0,VLOOKUP(Summary!$A177,'District 24'!$A$1:$H$999,7,FALSE))+IF(ISNA(VLOOKUP(Summary!$A177,'District 25'!$A$1:$H$999,7,FALSE)),0,VLOOKUP(Summary!$A177,'District 25'!$A$1:$H$999,7,FALSE))+IF(ISNA(VLOOKUP(Summary!$A177,'District 26'!$A$1:$H$999,7,FALSE)),0,VLOOKUP(Summary!$A177,'District 26'!$A$1:$H$999,7,FALSE))+IF(ISNA(VLOOKUP(Summary!$A177,'District 27'!$A$1:$H$999,7,FALSE)),0,VLOOKUP(Summary!$A177,'District 27'!$A$1:$H$999,7,FALSE))+IF(ISNA(VLOOKUP(Summary!$A177,'District 28'!$A$1:$H$999,7,FALSE)),0,VLOOKUP(Summary!$A177,'District 28'!$A$1:$H$999,7,FALSE))+IF(ISNA(VLOOKUP(Summary!$A177,'District 29'!$A$1:$H$999,7,FALSE)),0,VLOOKUP(Summary!$A177,'District 29'!$A$1:$H$999,7,FALSE))</f>
        <v>2</v>
      </c>
      <c r="H177" s="7">
        <f>IF(ISNA(VLOOKUP(Summary!$A177,'District 0'!$A$1:$H$999,8,FALSE)),0,VLOOKUP(Summary!$A177,'District 0'!$A$1:$H$999,8,FALSE))+IF(ISNA(VLOOKUP(Summary!$A177,'District 1'!$A$1:$H$999,8,FALSE)),0,VLOOKUP(Summary!$A177,'District 1'!$A$1:$H$999,8,FALSE))+IF(ISNA(VLOOKUP(Summary!$A177,'District 2'!$A$1:$H$999,8,FALSE)),0,VLOOKUP(Summary!$A177,'District 2'!$A$1:$H$999,8,FALSE))+IF(ISNA(VLOOKUP(Summary!$A177,'District 3'!$A$1:$H$999,8,FALSE)),0,VLOOKUP(Summary!$A177,'District 3'!$A$1:$H$999,8,FALSE))+IF(ISNA(VLOOKUP(Summary!$A177,'District 4'!$A$1:$H$999,8,FALSE)),0,VLOOKUP(Summary!$A177,'District 4'!$A$1:$H$999,8,FALSE))+IF(ISNA(VLOOKUP(Summary!$A177,'District 5'!$A$1:$H$999,8,FALSE)),0,VLOOKUP(Summary!$A177,'District 5'!$A$1:$H$999,8,FALSE))+IF(ISNA(VLOOKUP(Summary!$A177,'District 6'!$A$1:$H$999,8,FALSE)),0,VLOOKUP(Summary!$A177,'District 6'!$A$1:$H$999,8,FALSE))+IF(ISNA(VLOOKUP(Summary!$A177,'District 7'!$A$1:$H$999,8,FALSE)),0,VLOOKUP(Summary!$A177,'District 7'!$A$1:$H$999,8,FALSE))+IF(ISNA(VLOOKUP(Summary!$A177,'District 8'!$A$1:$H$999,8,FALSE)),0,VLOOKUP(Summary!$A177,'District 8'!$A$1:$H$999,8,FALSE))+IF(ISNA(VLOOKUP(Summary!$A177,'District 9'!$A$1:$H$999,8,FALSE)),0,VLOOKUP(Summary!$A177,'District 9'!$A$1:$H$999,8,FALSE))+IF(ISNA(VLOOKUP(Summary!$A177,'District 10'!$A$1:$H$999,8,FALSE)),0,VLOOKUP(Summary!$A177,'District 10'!$A$1:$H$999,8,FALSE))+IF(ISNA(VLOOKUP(Summary!$A177,'District 11'!$A$1:$H$999,8,FALSE)),0,VLOOKUP(Summary!$A177,'District 11'!$A$1:$H$999,8,FALSE))+IF(ISNA(VLOOKUP(Summary!$A177,'District 12'!$A$1:$H$999,8,FALSE)),0,VLOOKUP(Summary!$A177,'District 12'!$A$1:$H$999,8,FALSE))+IF(ISNA(VLOOKUP(Summary!$A177,'District 13'!$A$1:$H$999,8,FALSE)),0,VLOOKUP(Summary!$A177,'District 13'!$A$1:$H$999,8,FALSE))+IF(ISNA(VLOOKUP(Summary!$A177,'District 14'!$A$1:$H$999,8,FALSE)),0,VLOOKUP(Summary!$A177,'District 14'!$A$1:$H$999,8,FALSE))+IF(ISNA(VLOOKUP(Summary!$A177,'District 15'!$A$1:$H$999,8,FALSE)),0,VLOOKUP(Summary!$A177,'District 15'!$A$1:$H$999,8,FALSE))+IF(ISNA(VLOOKUP(Summary!$A177,'District 16'!$A$1:$H$999,8,FALSE)),0,VLOOKUP(Summary!$A177,'District 16'!$A$1:$H$999,8,FALSE))+IF(ISNA(VLOOKUP(Summary!$A177,'District 17'!$A$1:$H$999,8,FALSE)),0,VLOOKUP(Summary!$A177,'District 17'!$A$1:$H$999,8,FALSE))+IF(ISNA(VLOOKUP(Summary!$A177,'District 18'!$A$1:$H$999,8,FALSE)),0,VLOOKUP(Summary!$A177,'District 18'!$A$1:$H$999,8,FALSE))+IF(ISNA(VLOOKUP(Summary!$A177,'District 19'!$A$1:$H$999,8,FALSE)),0,VLOOKUP(Summary!$A177,'District 19'!$A$1:$H$999,8,FALSE))+IF(ISNA(VLOOKUP(Summary!$A177,'District 20'!$A$1:$H$999,8,FALSE)),0,VLOOKUP(Summary!$A177,'District 20'!$A$1:$H$999,8,FALSE))+IF(ISNA(VLOOKUP(Summary!$A177,'District 21'!$A$1:$H$999,8,FALSE)),0,VLOOKUP(Summary!$A177,'District 21'!$A$1:$H$999,8,FALSE))+IF(ISNA(VLOOKUP(Summary!$A177,'District 22'!$A$1:$H$999,8,FALSE)),0,VLOOKUP(Summary!$A177,'District 22'!$A$1:$H$999,8,FALSE))+IF(ISNA(VLOOKUP(Summary!$A177,'District 23'!$A$1:$H$999,8,FALSE)),0,VLOOKUP(Summary!$A177,'District 23'!$A$1:$H$999,8,FALSE))+IF(ISNA(VLOOKUP(Summary!$A177,'District 24'!$A$1:$H$999,8,FALSE)),0,VLOOKUP(Summary!$A177,'District 24'!$A$1:$H$999,8,FALSE))+IF(ISNA(VLOOKUP(Summary!$A177,'District 25'!$A$1:$H$999,8,FALSE)),0,VLOOKUP(Summary!$A177,'District 25'!$A$1:$H$999,8,FALSE))+IF(ISNA(VLOOKUP(Summary!$A177,'District 26'!$A$1:$H$999,8,FALSE)),0,VLOOKUP(Summary!$A177,'District 26'!$A$1:$H$999,8,FALSE))+IF(ISNA(VLOOKUP(Summary!$A177,'District 27'!$A$1:$H$999,8,FALSE)),0,VLOOKUP(Summary!$A177,'District 27'!$A$1:$H$999,8,FALSE))+IF(ISNA(VLOOKUP(Summary!$A177,'District 28'!$A$1:$H$999,8,FALSE)),0,VLOOKUP(Summary!$A177,'District 28'!$A$1:$H$999,8,FALSE))+IF(ISNA(VLOOKUP(Summary!$A177,'District 29'!$A$1:$H$999,8,FALSE)),0,VLOOKUP(Summary!$A177,'District 29'!$A$1:$H$999,8,FALSE))</f>
        <v>109</v>
      </c>
      <c r="I177" s="7">
        <f t="shared" si="3"/>
        <v>145</v>
      </c>
      <c r="J177" s="8" t="s">
        <v>42</v>
      </c>
      <c r="K177" s="8" t="s">
        <v>41</v>
      </c>
      <c r="L177" s="9">
        <v>43663</v>
      </c>
      <c r="M177" s="8">
        <v>145</v>
      </c>
      <c r="N177" s="10">
        <f>H177/M177</f>
        <v>0.75172413793103443</v>
      </c>
      <c r="O177" s="10">
        <f>I177/M177</f>
        <v>1</v>
      </c>
    </row>
    <row r="178" spans="1:15" s="5" customFormat="1" x14ac:dyDescent="0.2">
      <c r="A178" s="6">
        <v>101070</v>
      </c>
      <c r="B178" s="7">
        <f>IF(ISNA(VLOOKUP(Summary!$A178,'District 0'!$A$1:$H$999,2,FALSE)),0,VLOOKUP(Summary!$A178,'District 0'!$A$1:$H$999,2,FALSE))+IF(ISNA(VLOOKUP(Summary!$A178,'District 1'!$A$1:$H$999,2,FALSE)),0,VLOOKUP(Summary!$A178,'District 1'!$A$1:$H$999,2,FALSE))+IF(ISNA(VLOOKUP(Summary!$A178,'District 2'!$A$1:$H$999,2,FALSE)),0,VLOOKUP(Summary!$A178,'District 2'!$A$1:$H$999,2,FALSE))+IF(ISNA(VLOOKUP(Summary!$A178,'District 3'!$A$1:$H$999,2,FALSE)),0,VLOOKUP(Summary!$A178,'District 3'!$A$1:$H$999,2,FALSE))+IF(ISNA(VLOOKUP(Summary!$A178,'District 4'!$A$1:$H$999,2,FALSE)),0,VLOOKUP(Summary!$A178,'District 4'!$A$1:$H$999,2,FALSE))+IF(ISNA(VLOOKUP(Summary!$A178,'District 5'!$A$1:$H$999,2,FALSE)),0,VLOOKUP(Summary!$A178,'District 5'!$A$1:$H$999,2,FALSE))+IF(ISNA(VLOOKUP(Summary!$A178,'District 6'!$A$1:$H$999,2,FALSE)),0,VLOOKUP(Summary!$A178,'District 6'!$A$1:$H$999,2,FALSE))+IF(ISNA(VLOOKUP(Summary!$A178,'District 7'!$A$1:$H$999,2,FALSE)),0,VLOOKUP(Summary!$A178,'District 7'!$A$1:$H$999,2,FALSE))+IF(ISNA(VLOOKUP(Summary!$A178,'District 8'!$A$1:$H$999,2,FALSE)),0,VLOOKUP(Summary!$A178,'District 8'!$A$1:$H$999,2,FALSE))+IF(ISNA(VLOOKUP(Summary!$A178,'District 9'!$A$1:$H$999,2,FALSE)),0,VLOOKUP(Summary!$A178,'District 9'!$A$1:$H$999,2,FALSE))+IF(ISNA(VLOOKUP(Summary!$A178,'District 10'!$A$1:$H$999,2,FALSE)),0,VLOOKUP(Summary!$A178,'District 10'!$A$1:$H$999,2,FALSE))+IF(ISNA(VLOOKUP(Summary!$A178,'District 11'!$A$1:$H$999,2,FALSE)),0,VLOOKUP(Summary!$A178,'District 11'!$A$1:$H$999,2,FALSE))+IF(ISNA(VLOOKUP(Summary!$A178,'District 12'!$A$1:$H$999,2,FALSE)),0,VLOOKUP(Summary!$A178,'District 12'!$A$1:$H$999,2,FALSE))+IF(ISNA(VLOOKUP(Summary!$A178,'District 13'!$A$1:$H$999,2,FALSE)),0,VLOOKUP(Summary!$A178,'District 13'!$A$1:$H$999,2,FALSE))+IF(ISNA(VLOOKUP(Summary!$A178,'District 14'!$A$1:$H$999,2,FALSE)),0,VLOOKUP(Summary!$A178,'District 14'!$A$1:$H$999,2,FALSE))+IF(ISNA(VLOOKUP(Summary!$A178,'District 15'!$A$1:$H$999,2,FALSE)),0,VLOOKUP(Summary!$A178,'District 15'!$A$1:$H$999,2,FALSE))+IF(ISNA(VLOOKUP(Summary!$A178,'District 16'!$A$1:$H$999,2,FALSE)),0,VLOOKUP(Summary!$A178,'District 16'!$A$1:$H$999,2,FALSE))+IF(ISNA(VLOOKUP(Summary!$A178,'District 17'!$A$1:$H$999,2,FALSE)),0,VLOOKUP(Summary!$A178,'District 17'!$A$1:$H$999,2,FALSE))+IF(ISNA(VLOOKUP(Summary!$A178,'District 18'!$A$1:$H$999,2,FALSE)),0,VLOOKUP(Summary!$A178,'District 18'!$A$1:$H$999,2,FALSE))+IF(ISNA(VLOOKUP(Summary!$A178,'District 19'!$A$1:$H$999,2,FALSE)),0,VLOOKUP(Summary!$A178,'District 19'!$A$1:$H$999,2,FALSE))+IF(ISNA(VLOOKUP(Summary!$A178,'District 20'!$A$1:$H$999,2,FALSE)),0,VLOOKUP(Summary!$A178,'District 20'!$A$1:$H$999,2,FALSE))+IF(ISNA(VLOOKUP(Summary!$A178,'District 21'!$A$1:$H$999,2,FALSE)),0,VLOOKUP(Summary!$A178,'District 21'!$A$1:$H$999,2,FALSE))+IF(ISNA(VLOOKUP(Summary!$A178,'District 22'!$A$1:$H$999,2,FALSE)),0,VLOOKUP(Summary!$A178,'District 22'!$A$1:$H$999,2,FALSE))+IF(ISNA(VLOOKUP(Summary!$A178,'District 23'!$A$1:$H$999,2,FALSE)),0,VLOOKUP(Summary!$A178,'District 23'!$A$1:$H$999,2,FALSE))+IF(ISNA(VLOOKUP(Summary!$A178,'District 24'!$A$1:$H$999,2,FALSE)),0,VLOOKUP(Summary!$A178,'District 24'!$A$1:$H$999,2,FALSE))+IF(ISNA(VLOOKUP(Summary!$A178,'District 25'!$A$1:$H$999,2,FALSE)),0,VLOOKUP(Summary!$A178,'District 25'!$A$1:$H$999,2,FALSE))+IF(ISNA(VLOOKUP(Summary!$A178,'District 26'!$A$1:$H$999,2,FALSE)),0,VLOOKUP(Summary!$A178,'District 26'!$A$1:$H$999,2,FALSE))+IF(ISNA(VLOOKUP(Summary!$A178,'District 27'!$A$1:$H$999,2,FALSE)),0,VLOOKUP(Summary!$A178,'District 27'!$A$1:$H$999,2,FALSE))+IF(ISNA(VLOOKUP(Summary!$A178,'District 28'!$A$1:$H$999,2,FALSE)),0,VLOOKUP(Summary!$A178,'District 28'!$A$1:$H$999,2,FALSE))+IF(ISNA(VLOOKUP(Summary!$A178,'District 29'!$A$1:$H$999,2,FALSE)),0,VLOOKUP(Summary!$A178,'District 29'!$A$1:$H$999,2,FALSE))</f>
        <v>0</v>
      </c>
      <c r="C178" s="7">
        <f>IF(ISNA(VLOOKUP(Summary!$A178,'District 0'!$A$1:$H$999,3,FALSE)),0,VLOOKUP(Summary!$A178,'District 0'!$A$1:$H$999,3,FALSE))+IF(ISNA(VLOOKUP(Summary!$A178,'District 1'!$A$1:$H$999,3,FALSE)),0,VLOOKUP(Summary!$A178,'District 1'!$A$1:$H$999,3,FALSE))+IF(ISNA(VLOOKUP(Summary!$A178,'District 2'!$A$1:$H$999,3,FALSE)),0,VLOOKUP(Summary!$A178,'District 2'!$A$1:$H$999,3,FALSE))+IF(ISNA(VLOOKUP(Summary!$A178,'District 3'!$A$1:$H$999,3,FALSE)),0,VLOOKUP(Summary!$A178,'District 3'!$A$1:$H$999,3,FALSE))+IF(ISNA(VLOOKUP(Summary!$A178,'District 4'!$A$1:$H$999,3,FALSE)),0,VLOOKUP(Summary!$A178,'District 4'!$A$1:$H$999,3,FALSE))+IF(ISNA(VLOOKUP(Summary!$A178,'District 5'!$A$1:$H$999,3,FALSE)),0,VLOOKUP(Summary!$A178,'District 5'!$A$1:$H$999,3,FALSE))+IF(ISNA(VLOOKUP(Summary!$A178,'District 6'!$A$1:$H$999,3,FALSE)),0,VLOOKUP(Summary!$A178,'District 6'!$A$1:$H$999,3,FALSE))+IF(ISNA(VLOOKUP(Summary!$A178,'District 7'!$A$1:$H$999,3,FALSE)),0,VLOOKUP(Summary!$A178,'District 7'!$A$1:$H$999,3,FALSE))+IF(ISNA(VLOOKUP(Summary!$A178,'District 8'!$A$1:$H$999,3,FALSE)),0,VLOOKUP(Summary!$A178,'District 8'!$A$1:$H$999,3,FALSE))+IF(ISNA(VLOOKUP(Summary!$A178,'District 9'!$A$1:$H$999,3,FALSE)),0,VLOOKUP(Summary!$A178,'District 9'!$A$1:$H$999,3,FALSE))+IF(ISNA(VLOOKUP(Summary!$A178,'District 10'!$A$1:$H$999,3,FALSE)),0,VLOOKUP(Summary!$A178,'District 10'!$A$1:$H$999,3,FALSE))+IF(ISNA(VLOOKUP(Summary!$A178,'District 11'!$A$1:$H$999,3,FALSE)),0,VLOOKUP(Summary!$A178,'District 11'!$A$1:$H$999,3,FALSE))+IF(ISNA(VLOOKUP(Summary!$A178,'District 12'!$A$1:$H$999,3,FALSE)),0,VLOOKUP(Summary!$A178,'District 12'!$A$1:$H$999,3,FALSE))+IF(ISNA(VLOOKUP(Summary!$A178,'District 13'!$A$1:$H$999,3,FALSE)),0,VLOOKUP(Summary!$A178,'District 13'!$A$1:$H$999,3,FALSE))+IF(ISNA(VLOOKUP(Summary!$A178,'District 14'!$A$1:$H$999,3,FALSE)),0,VLOOKUP(Summary!$A178,'District 14'!$A$1:$H$999,3,FALSE))+IF(ISNA(VLOOKUP(Summary!$A178,'District 15'!$A$1:$H$999,3,FALSE)),0,VLOOKUP(Summary!$A178,'District 15'!$A$1:$H$999,3,FALSE))+IF(ISNA(VLOOKUP(Summary!$A178,'District 16'!$A$1:$H$999,3,FALSE)),0,VLOOKUP(Summary!$A178,'District 16'!$A$1:$H$999,3,FALSE))+IF(ISNA(VLOOKUP(Summary!$A178,'District 17'!$A$1:$H$999,3,FALSE)),0,VLOOKUP(Summary!$A178,'District 17'!$A$1:$H$999,3,FALSE))+IF(ISNA(VLOOKUP(Summary!$A178,'District 18'!$A$1:$H$999,3,FALSE)),0,VLOOKUP(Summary!$A178,'District 18'!$A$1:$H$999,3,FALSE))+IF(ISNA(VLOOKUP(Summary!$A178,'District 19'!$A$1:$H$999,3,FALSE)),0,VLOOKUP(Summary!$A178,'District 19'!$A$1:$H$999,3,FALSE))+IF(ISNA(VLOOKUP(Summary!$A178,'District 20'!$A$1:$H$999,3,FALSE)),0,VLOOKUP(Summary!$A178,'District 20'!$A$1:$H$999,3,FALSE))+IF(ISNA(VLOOKUP(Summary!$A178,'District 21'!$A$1:$H$999,3,FALSE)),0,VLOOKUP(Summary!$A178,'District 21'!$A$1:$H$999,3,FALSE))+IF(ISNA(VLOOKUP(Summary!$A178,'District 22'!$A$1:$H$999,3,FALSE)),0,VLOOKUP(Summary!$A178,'District 22'!$A$1:$H$999,3,FALSE))+IF(ISNA(VLOOKUP(Summary!$A178,'District 23'!$A$1:$H$999,3,FALSE)),0,VLOOKUP(Summary!$A178,'District 23'!$A$1:$H$999,3,FALSE))+IF(ISNA(VLOOKUP(Summary!$A178,'District 24'!$A$1:$H$999,3,FALSE)),0,VLOOKUP(Summary!$A178,'District 24'!$A$1:$H$999,3,FALSE))+IF(ISNA(VLOOKUP(Summary!$A178,'District 25'!$A$1:$H$999,3,FALSE)),0,VLOOKUP(Summary!$A178,'District 25'!$A$1:$H$999,3,FALSE))+IF(ISNA(VLOOKUP(Summary!$A178,'District 26'!$A$1:$H$999,3,FALSE)),0,VLOOKUP(Summary!$A178,'District 26'!$A$1:$H$999,3,FALSE))+IF(ISNA(VLOOKUP(Summary!$A178,'District 27'!$A$1:$H$999,3,FALSE)),0,VLOOKUP(Summary!$A178,'District 27'!$A$1:$H$999,3,FALSE))+IF(ISNA(VLOOKUP(Summary!$A178,'District 28'!$A$1:$H$999,3,FALSE)),0,VLOOKUP(Summary!$A178,'District 28'!$A$1:$H$999,3,FALSE))+IF(ISNA(VLOOKUP(Summary!$A178,'District 29'!$A$1:$H$999,3,FALSE)),0,VLOOKUP(Summary!$A178,'District 29'!$A$1:$H$999,3,FALSE))</f>
        <v>25</v>
      </c>
      <c r="D178" s="7">
        <f>IF(ISNA(VLOOKUP(Summary!$A178,'District 0'!$A$1:$H$999,4,FALSE)),0,VLOOKUP(Summary!$A178,'District 0'!$A$1:$H$999,4,FALSE))+IF(ISNA(VLOOKUP(Summary!$A178,'District 1'!$A$1:$H$999,4,FALSE)),0,VLOOKUP(Summary!$A178,'District 1'!$A$1:$H$999,4,FALSE))+IF(ISNA(VLOOKUP(Summary!$A178,'District 2'!$A$1:$H$999,4,FALSE)),0,VLOOKUP(Summary!$A178,'District 2'!$A$1:$H$999,4,FALSE))+IF(ISNA(VLOOKUP(Summary!$A178,'District 3'!$A$1:$H$999,4,FALSE)),0,VLOOKUP(Summary!$A178,'District 3'!$A$1:$H$999,4,FALSE))+IF(ISNA(VLOOKUP(Summary!$A178,'District 4'!$A$1:$H$999,4,FALSE)),0,VLOOKUP(Summary!$A178,'District 4'!$A$1:$H$999,4,FALSE))+IF(ISNA(VLOOKUP(Summary!$A178,'District 5'!$A$1:$H$999,4,FALSE)),0,VLOOKUP(Summary!$A178,'District 5'!$A$1:$H$999,4,FALSE))+IF(ISNA(VLOOKUP(Summary!$A178,'District 6'!$A$1:$H$999,4,FALSE)),0,VLOOKUP(Summary!$A178,'District 6'!$A$1:$H$999,4,FALSE))+IF(ISNA(VLOOKUP(Summary!$A178,'District 7'!$A$1:$H$999,4,FALSE)),0,VLOOKUP(Summary!$A178,'District 7'!$A$1:$H$999,4,FALSE))+IF(ISNA(VLOOKUP(Summary!$A178,'District 8'!$A$1:$H$999,4,FALSE)),0,VLOOKUP(Summary!$A178,'District 8'!$A$1:$H$999,4,FALSE))+IF(ISNA(VLOOKUP(Summary!$A178,'District 9'!$A$1:$H$999,4,FALSE)),0,VLOOKUP(Summary!$A178,'District 9'!$A$1:$H$999,4,FALSE))+IF(ISNA(VLOOKUP(Summary!$A178,'District 10'!$A$1:$H$999,4,FALSE)),0,VLOOKUP(Summary!$A178,'District 10'!$A$1:$H$999,4,FALSE))+IF(ISNA(VLOOKUP(Summary!$A178,'District 11'!$A$1:$H$999,4,FALSE)),0,VLOOKUP(Summary!$A178,'District 11'!$A$1:$H$999,4,FALSE))+IF(ISNA(VLOOKUP(Summary!$A178,'District 12'!$A$1:$H$999,4,FALSE)),0,VLOOKUP(Summary!$A178,'District 12'!$A$1:$H$999,4,FALSE))+IF(ISNA(VLOOKUP(Summary!$A178,'District 13'!$A$1:$H$999,4,FALSE)),0,VLOOKUP(Summary!$A178,'District 13'!$A$1:$H$999,4,FALSE))+IF(ISNA(VLOOKUP(Summary!$A178,'District 14'!$A$1:$H$999,4,FALSE)),0,VLOOKUP(Summary!$A178,'District 14'!$A$1:$H$999,4,FALSE))+IF(ISNA(VLOOKUP(Summary!$A178,'District 15'!$A$1:$H$999,4,FALSE)),0,VLOOKUP(Summary!$A178,'District 15'!$A$1:$H$999,4,FALSE))+IF(ISNA(VLOOKUP(Summary!$A178,'District 16'!$A$1:$H$999,4,FALSE)),0,VLOOKUP(Summary!$A178,'District 16'!$A$1:$H$999,4,FALSE))+IF(ISNA(VLOOKUP(Summary!$A178,'District 17'!$A$1:$H$999,4,FALSE)),0,VLOOKUP(Summary!$A178,'District 17'!$A$1:$H$999,4,FALSE))+IF(ISNA(VLOOKUP(Summary!$A178,'District 18'!$A$1:$H$999,4,FALSE)),0,VLOOKUP(Summary!$A178,'District 18'!$A$1:$H$999,4,FALSE))+IF(ISNA(VLOOKUP(Summary!$A178,'District 19'!$A$1:$H$999,4,FALSE)),0,VLOOKUP(Summary!$A178,'District 19'!$A$1:$H$999,4,FALSE))+IF(ISNA(VLOOKUP(Summary!$A178,'District 20'!$A$1:$H$999,4,FALSE)),0,VLOOKUP(Summary!$A178,'District 20'!$A$1:$H$999,4,FALSE))+IF(ISNA(VLOOKUP(Summary!$A178,'District 21'!$A$1:$H$999,4,FALSE)),0,VLOOKUP(Summary!$A178,'District 21'!$A$1:$H$999,4,FALSE))+IF(ISNA(VLOOKUP(Summary!$A178,'District 22'!$A$1:$H$999,4,FALSE)),0,VLOOKUP(Summary!$A178,'District 22'!$A$1:$H$999,4,FALSE))+IF(ISNA(VLOOKUP(Summary!$A178,'District 23'!$A$1:$H$999,4,FALSE)),0,VLOOKUP(Summary!$A178,'District 23'!$A$1:$H$999,4,FALSE))+IF(ISNA(VLOOKUP(Summary!$A178,'District 24'!$A$1:$H$999,4,FALSE)),0,VLOOKUP(Summary!$A178,'District 24'!$A$1:$H$999,4,FALSE))+IF(ISNA(VLOOKUP(Summary!$A178,'District 25'!$A$1:$H$999,4,FALSE)),0,VLOOKUP(Summary!$A178,'District 25'!$A$1:$H$999,4,FALSE))+IF(ISNA(VLOOKUP(Summary!$A178,'District 26'!$A$1:$H$999,4,FALSE)),0,VLOOKUP(Summary!$A178,'District 26'!$A$1:$H$999,4,FALSE))+IF(ISNA(VLOOKUP(Summary!$A178,'District 27'!$A$1:$H$999,4,FALSE)),0,VLOOKUP(Summary!$A178,'District 27'!$A$1:$H$999,4,FALSE))+IF(ISNA(VLOOKUP(Summary!$A178,'District 28'!$A$1:$H$999,4,FALSE)),0,VLOOKUP(Summary!$A178,'District 28'!$A$1:$H$999,4,FALSE))+IF(ISNA(VLOOKUP(Summary!$A178,'District 29'!$A$1:$H$999,4,FALSE)),0,VLOOKUP(Summary!$A178,'District 29'!$A$1:$H$999,4,FALSE))</f>
        <v>0</v>
      </c>
      <c r="E178" s="7">
        <f>IF(ISNA(VLOOKUP(Summary!$A178,'District 0'!$A$1:$H$999,5,FALSE)),0,VLOOKUP(Summary!$A178,'District 0'!$A$1:$H$999,5,FALSE))+IF(ISNA(VLOOKUP(Summary!$A178,'District 1'!$A$1:$H$999,5,FALSE)),0,VLOOKUP(Summary!$A178,'District 1'!$A$1:$H$999,5,FALSE))+IF(ISNA(VLOOKUP(Summary!$A178,'District 2'!$A$1:$H$999,5,FALSE)),0,VLOOKUP(Summary!$A178,'District 2'!$A$1:$H$999,5,FALSE))+IF(ISNA(VLOOKUP(Summary!$A178,'District 3'!$A$1:$H$999,5,FALSE)),0,VLOOKUP(Summary!$A178,'District 3'!$A$1:$H$999,5,FALSE))+IF(ISNA(VLOOKUP(Summary!$A178,'District 4'!$A$1:$H$999,5,FALSE)),0,VLOOKUP(Summary!$A178,'District 4'!$A$1:$H$999,5,FALSE))+IF(ISNA(VLOOKUP(Summary!$A178,'District 5'!$A$1:$H$999,5,FALSE)),0,VLOOKUP(Summary!$A178,'District 5'!$A$1:$H$999,5,FALSE))+IF(ISNA(VLOOKUP(Summary!$A178,'District 6'!$A$1:$H$999,5,FALSE)),0,VLOOKUP(Summary!$A178,'District 6'!$A$1:$H$999,5,FALSE))+IF(ISNA(VLOOKUP(Summary!$A178,'District 7'!$A$1:$H$999,5,FALSE)),0,VLOOKUP(Summary!$A178,'District 7'!$A$1:$H$999,5,FALSE))+IF(ISNA(VLOOKUP(Summary!$A178,'District 8'!$A$1:$H$999,5,FALSE)),0,VLOOKUP(Summary!$A178,'District 8'!$A$1:$H$999,5,FALSE))+IF(ISNA(VLOOKUP(Summary!$A178,'District 9'!$A$1:$H$999,5,FALSE)),0,VLOOKUP(Summary!$A178,'District 9'!$A$1:$H$999,5,FALSE))+IF(ISNA(VLOOKUP(Summary!$A178,'District 10'!$A$1:$H$999,5,FALSE)),0,VLOOKUP(Summary!$A178,'District 10'!$A$1:$H$999,5,FALSE))+IF(ISNA(VLOOKUP(Summary!$A178,'District 11'!$A$1:$H$999,5,FALSE)),0,VLOOKUP(Summary!$A178,'District 11'!$A$1:$H$999,5,FALSE))+IF(ISNA(VLOOKUP(Summary!$A178,'District 12'!$A$1:$H$999,5,FALSE)),0,VLOOKUP(Summary!$A178,'District 12'!$A$1:$H$999,5,FALSE))+IF(ISNA(VLOOKUP(Summary!$A178,'District 13'!$A$1:$H$999,5,FALSE)),0,VLOOKUP(Summary!$A178,'District 13'!$A$1:$H$999,5,FALSE))+IF(ISNA(VLOOKUP(Summary!$A178,'District 14'!$A$1:$H$999,5,FALSE)),0,VLOOKUP(Summary!$A178,'District 14'!$A$1:$H$999,5,FALSE))+IF(ISNA(VLOOKUP(Summary!$A178,'District 15'!$A$1:$H$999,5,FALSE)),0,VLOOKUP(Summary!$A178,'District 15'!$A$1:$H$999,5,FALSE))+IF(ISNA(VLOOKUP(Summary!$A178,'District 16'!$A$1:$H$999,5,FALSE)),0,VLOOKUP(Summary!$A178,'District 16'!$A$1:$H$999,5,FALSE))+IF(ISNA(VLOOKUP(Summary!$A178,'District 17'!$A$1:$H$999,5,FALSE)),0,VLOOKUP(Summary!$A178,'District 17'!$A$1:$H$999,5,FALSE))+IF(ISNA(VLOOKUP(Summary!$A178,'District 18'!$A$1:$H$999,5,FALSE)),0,VLOOKUP(Summary!$A178,'District 18'!$A$1:$H$999,5,FALSE))+IF(ISNA(VLOOKUP(Summary!$A178,'District 19'!$A$1:$H$999,5,FALSE)),0,VLOOKUP(Summary!$A178,'District 19'!$A$1:$H$999,5,FALSE))+IF(ISNA(VLOOKUP(Summary!$A178,'District 20'!$A$1:$H$999,5,FALSE)),0,VLOOKUP(Summary!$A178,'District 20'!$A$1:$H$999,5,FALSE))+IF(ISNA(VLOOKUP(Summary!$A178,'District 21'!$A$1:$H$999,5,FALSE)),0,VLOOKUP(Summary!$A178,'District 21'!$A$1:$H$999,5,FALSE))+IF(ISNA(VLOOKUP(Summary!$A178,'District 22'!$A$1:$H$999,5,FALSE)),0,VLOOKUP(Summary!$A178,'District 22'!$A$1:$H$999,5,FALSE))+IF(ISNA(VLOOKUP(Summary!$A178,'District 23'!$A$1:$H$999,5,FALSE)),0,VLOOKUP(Summary!$A178,'District 23'!$A$1:$H$999,5,FALSE))+IF(ISNA(VLOOKUP(Summary!$A178,'District 24'!$A$1:$H$999,5,FALSE)),0,VLOOKUP(Summary!$A178,'District 24'!$A$1:$H$999,5,FALSE))+IF(ISNA(VLOOKUP(Summary!$A178,'District 25'!$A$1:$H$999,5,FALSE)),0,VLOOKUP(Summary!$A178,'District 25'!$A$1:$H$999,5,FALSE))+IF(ISNA(VLOOKUP(Summary!$A178,'District 26'!$A$1:$H$999,5,FALSE)),0,VLOOKUP(Summary!$A178,'District 26'!$A$1:$H$999,5,FALSE))+IF(ISNA(VLOOKUP(Summary!$A178,'District 27'!$A$1:$H$999,5,FALSE)),0,VLOOKUP(Summary!$A178,'District 27'!$A$1:$H$999,5,FALSE))+IF(ISNA(VLOOKUP(Summary!$A178,'District 28'!$A$1:$H$999,5,FALSE)),0,VLOOKUP(Summary!$A178,'District 28'!$A$1:$H$999,5,FALSE))+IF(ISNA(VLOOKUP(Summary!$A178,'District 29'!$A$1:$H$999,5,FALSE)),0,VLOOKUP(Summary!$A178,'District 29'!$A$1:$H$999,5,FALSE))</f>
        <v>3</v>
      </c>
      <c r="F178" s="7">
        <f>IF(ISNA(VLOOKUP(Summary!$A178,'District 0'!$A$1:$H$999,6,FALSE)),0,VLOOKUP(Summary!$A178,'District 0'!$A$1:$H$999,6,FALSE))+IF(ISNA(VLOOKUP(Summary!$A178,'District 1'!$A$1:$H$999,6,FALSE)),0,VLOOKUP(Summary!$A178,'District 1'!$A$1:$H$999,6,FALSE))+IF(ISNA(VLOOKUP(Summary!$A178,'District 2'!$A$1:$H$999,6,FALSE)),0,VLOOKUP(Summary!$A178,'District 2'!$A$1:$H$999,6,FALSE))+IF(ISNA(VLOOKUP(Summary!$A178,'District 3'!$A$1:$H$999,6,FALSE)),0,VLOOKUP(Summary!$A178,'District 3'!$A$1:$H$999,6,FALSE))+IF(ISNA(VLOOKUP(Summary!$A178,'District 4'!$A$1:$H$999,6,FALSE)),0,VLOOKUP(Summary!$A178,'District 4'!$A$1:$H$999,6,FALSE))+IF(ISNA(VLOOKUP(Summary!$A178,'District 5'!$A$1:$H$999,6,FALSE)),0,VLOOKUP(Summary!$A178,'District 5'!$A$1:$H$999,6,FALSE))+IF(ISNA(VLOOKUP(Summary!$A178,'District 6'!$A$1:$H$999,6,FALSE)),0,VLOOKUP(Summary!$A178,'District 6'!$A$1:$H$999,6,FALSE))+IF(ISNA(VLOOKUP(Summary!$A178,'District 7'!$A$1:$H$999,6,FALSE)),0,VLOOKUP(Summary!$A178,'District 7'!$A$1:$H$999,6,FALSE))+IF(ISNA(VLOOKUP(Summary!$A178,'District 8'!$A$1:$H$999,6,FALSE)),0,VLOOKUP(Summary!$A178,'District 8'!$A$1:$H$999,6,FALSE))+IF(ISNA(VLOOKUP(Summary!$A178,'District 9'!$A$1:$H$999,6,FALSE)),0,VLOOKUP(Summary!$A178,'District 9'!$A$1:$H$999,6,FALSE))+IF(ISNA(VLOOKUP(Summary!$A178,'District 10'!$A$1:$H$999,6,FALSE)),0,VLOOKUP(Summary!$A178,'District 10'!$A$1:$H$999,6,FALSE))+IF(ISNA(VLOOKUP(Summary!$A178,'District 11'!$A$1:$H$999,6,FALSE)),0,VLOOKUP(Summary!$A178,'District 11'!$A$1:$H$999,6,FALSE))+IF(ISNA(VLOOKUP(Summary!$A178,'District 12'!$A$1:$H$999,6,FALSE)),0,VLOOKUP(Summary!$A178,'District 12'!$A$1:$H$999,6,FALSE))+IF(ISNA(VLOOKUP(Summary!$A178,'District 13'!$A$1:$H$999,6,FALSE)),0,VLOOKUP(Summary!$A178,'District 13'!$A$1:$H$999,6,FALSE))+IF(ISNA(VLOOKUP(Summary!$A178,'District 14'!$A$1:$H$999,6,FALSE)),0,VLOOKUP(Summary!$A178,'District 14'!$A$1:$H$999,6,FALSE))+IF(ISNA(VLOOKUP(Summary!$A178,'District 15'!$A$1:$H$999,6,FALSE)),0,VLOOKUP(Summary!$A178,'District 15'!$A$1:$H$999,6,FALSE))+IF(ISNA(VLOOKUP(Summary!$A178,'District 16'!$A$1:$H$999,6,FALSE)),0,VLOOKUP(Summary!$A178,'District 16'!$A$1:$H$999,6,FALSE))+IF(ISNA(VLOOKUP(Summary!$A178,'District 17'!$A$1:$H$999,6,FALSE)),0,VLOOKUP(Summary!$A178,'District 17'!$A$1:$H$999,6,FALSE))+IF(ISNA(VLOOKUP(Summary!$A178,'District 18'!$A$1:$H$999,6,FALSE)),0,VLOOKUP(Summary!$A178,'District 18'!$A$1:$H$999,6,FALSE))+IF(ISNA(VLOOKUP(Summary!$A178,'District 19'!$A$1:$H$999,6,FALSE)),0,VLOOKUP(Summary!$A178,'District 19'!$A$1:$H$999,6,FALSE))+IF(ISNA(VLOOKUP(Summary!$A178,'District 20'!$A$1:$H$999,6,FALSE)),0,VLOOKUP(Summary!$A178,'District 20'!$A$1:$H$999,6,FALSE))+IF(ISNA(VLOOKUP(Summary!$A178,'District 21'!$A$1:$H$999,6,FALSE)),0,VLOOKUP(Summary!$A178,'District 21'!$A$1:$H$999,6,FALSE))+IF(ISNA(VLOOKUP(Summary!$A178,'District 22'!$A$1:$H$999,6,FALSE)),0,VLOOKUP(Summary!$A178,'District 22'!$A$1:$H$999,6,FALSE))+IF(ISNA(VLOOKUP(Summary!$A178,'District 23'!$A$1:$H$999,6,FALSE)),0,VLOOKUP(Summary!$A178,'District 23'!$A$1:$H$999,6,FALSE))+IF(ISNA(VLOOKUP(Summary!$A178,'District 24'!$A$1:$H$999,6,FALSE)),0,VLOOKUP(Summary!$A178,'District 24'!$A$1:$H$999,6,FALSE))+IF(ISNA(VLOOKUP(Summary!$A178,'District 25'!$A$1:$H$999,6,FALSE)),0,VLOOKUP(Summary!$A178,'District 25'!$A$1:$H$999,6,FALSE))+IF(ISNA(VLOOKUP(Summary!$A178,'District 26'!$A$1:$H$999,6,FALSE)),0,VLOOKUP(Summary!$A178,'District 26'!$A$1:$H$999,6,FALSE))+IF(ISNA(VLOOKUP(Summary!$A178,'District 27'!$A$1:$H$999,6,FALSE)),0,VLOOKUP(Summary!$A178,'District 27'!$A$1:$H$999,6,FALSE))+IF(ISNA(VLOOKUP(Summary!$A178,'District 28'!$A$1:$H$999,6,FALSE)),0,VLOOKUP(Summary!$A178,'District 28'!$A$1:$H$999,6,FALSE))+IF(ISNA(VLOOKUP(Summary!$A178,'District 29'!$A$1:$H$999,6,FALSE)),0,VLOOKUP(Summary!$A178,'District 29'!$A$1:$H$999,6,FALSE))</f>
        <v>5</v>
      </c>
      <c r="G178" s="7">
        <f>IF(ISNA(VLOOKUP(Summary!$A178,'District 0'!$A$1:$H$999,7,FALSE)),0,VLOOKUP(Summary!$A178,'District 0'!$A$1:$H$999,7,FALSE))+IF(ISNA(VLOOKUP(Summary!$A178,'District 1'!$A$1:$H$999,7,FALSE)),0,VLOOKUP(Summary!$A178,'District 1'!$A$1:$H$999,7,FALSE))+IF(ISNA(VLOOKUP(Summary!$A178,'District 2'!$A$1:$H$999,7,FALSE)),0,VLOOKUP(Summary!$A178,'District 2'!$A$1:$H$999,7,FALSE))+IF(ISNA(VLOOKUP(Summary!$A178,'District 3'!$A$1:$H$999,7,FALSE)),0,VLOOKUP(Summary!$A178,'District 3'!$A$1:$H$999,7,FALSE))+IF(ISNA(VLOOKUP(Summary!$A178,'District 4'!$A$1:$H$999,7,FALSE)),0,VLOOKUP(Summary!$A178,'District 4'!$A$1:$H$999,7,FALSE))+IF(ISNA(VLOOKUP(Summary!$A178,'District 5'!$A$1:$H$999,7,FALSE)),0,VLOOKUP(Summary!$A178,'District 5'!$A$1:$H$999,7,FALSE))+IF(ISNA(VLOOKUP(Summary!$A178,'District 6'!$A$1:$H$999,7,FALSE)),0,VLOOKUP(Summary!$A178,'District 6'!$A$1:$H$999,7,FALSE))+IF(ISNA(VLOOKUP(Summary!$A178,'District 7'!$A$1:$H$999,7,FALSE)),0,VLOOKUP(Summary!$A178,'District 7'!$A$1:$H$999,7,FALSE))+IF(ISNA(VLOOKUP(Summary!$A178,'District 8'!$A$1:$H$999,7,FALSE)),0,VLOOKUP(Summary!$A178,'District 8'!$A$1:$H$999,7,FALSE))+IF(ISNA(VLOOKUP(Summary!$A178,'District 9'!$A$1:$H$999,7,FALSE)),0,VLOOKUP(Summary!$A178,'District 9'!$A$1:$H$999,7,FALSE))+IF(ISNA(VLOOKUP(Summary!$A178,'District 10'!$A$1:$H$999,7,FALSE)),0,VLOOKUP(Summary!$A178,'District 10'!$A$1:$H$999,7,FALSE))+IF(ISNA(VLOOKUP(Summary!$A178,'District 11'!$A$1:$H$999,7,FALSE)),0,VLOOKUP(Summary!$A178,'District 11'!$A$1:$H$999,7,FALSE))+IF(ISNA(VLOOKUP(Summary!$A178,'District 12'!$A$1:$H$999,7,FALSE)),0,VLOOKUP(Summary!$A178,'District 12'!$A$1:$H$999,7,FALSE))+IF(ISNA(VLOOKUP(Summary!$A178,'District 13'!$A$1:$H$999,7,FALSE)),0,VLOOKUP(Summary!$A178,'District 13'!$A$1:$H$999,7,FALSE))+IF(ISNA(VLOOKUP(Summary!$A178,'District 14'!$A$1:$H$999,7,FALSE)),0,VLOOKUP(Summary!$A178,'District 14'!$A$1:$H$999,7,FALSE))+IF(ISNA(VLOOKUP(Summary!$A178,'District 15'!$A$1:$H$999,7,FALSE)),0,VLOOKUP(Summary!$A178,'District 15'!$A$1:$H$999,7,FALSE))+IF(ISNA(VLOOKUP(Summary!$A178,'District 16'!$A$1:$H$999,7,FALSE)),0,VLOOKUP(Summary!$A178,'District 16'!$A$1:$H$999,7,FALSE))+IF(ISNA(VLOOKUP(Summary!$A178,'District 17'!$A$1:$H$999,7,FALSE)),0,VLOOKUP(Summary!$A178,'District 17'!$A$1:$H$999,7,FALSE))+IF(ISNA(VLOOKUP(Summary!$A178,'District 18'!$A$1:$H$999,7,FALSE)),0,VLOOKUP(Summary!$A178,'District 18'!$A$1:$H$999,7,FALSE))+IF(ISNA(VLOOKUP(Summary!$A178,'District 19'!$A$1:$H$999,7,FALSE)),0,VLOOKUP(Summary!$A178,'District 19'!$A$1:$H$999,7,FALSE))+IF(ISNA(VLOOKUP(Summary!$A178,'District 20'!$A$1:$H$999,7,FALSE)),0,VLOOKUP(Summary!$A178,'District 20'!$A$1:$H$999,7,FALSE))+IF(ISNA(VLOOKUP(Summary!$A178,'District 21'!$A$1:$H$999,7,FALSE)),0,VLOOKUP(Summary!$A178,'District 21'!$A$1:$H$999,7,FALSE))+IF(ISNA(VLOOKUP(Summary!$A178,'District 22'!$A$1:$H$999,7,FALSE)),0,VLOOKUP(Summary!$A178,'District 22'!$A$1:$H$999,7,FALSE))+IF(ISNA(VLOOKUP(Summary!$A178,'District 23'!$A$1:$H$999,7,FALSE)),0,VLOOKUP(Summary!$A178,'District 23'!$A$1:$H$999,7,FALSE))+IF(ISNA(VLOOKUP(Summary!$A178,'District 24'!$A$1:$H$999,7,FALSE)),0,VLOOKUP(Summary!$A178,'District 24'!$A$1:$H$999,7,FALSE))+IF(ISNA(VLOOKUP(Summary!$A178,'District 25'!$A$1:$H$999,7,FALSE)),0,VLOOKUP(Summary!$A178,'District 25'!$A$1:$H$999,7,FALSE))+IF(ISNA(VLOOKUP(Summary!$A178,'District 26'!$A$1:$H$999,7,FALSE)),0,VLOOKUP(Summary!$A178,'District 26'!$A$1:$H$999,7,FALSE))+IF(ISNA(VLOOKUP(Summary!$A178,'District 27'!$A$1:$H$999,7,FALSE)),0,VLOOKUP(Summary!$A178,'District 27'!$A$1:$H$999,7,FALSE))+IF(ISNA(VLOOKUP(Summary!$A178,'District 28'!$A$1:$H$999,7,FALSE)),0,VLOOKUP(Summary!$A178,'District 28'!$A$1:$H$999,7,FALSE))+IF(ISNA(VLOOKUP(Summary!$A178,'District 29'!$A$1:$H$999,7,FALSE)),0,VLOOKUP(Summary!$A178,'District 29'!$A$1:$H$999,7,FALSE))</f>
        <v>0</v>
      </c>
      <c r="H178" s="7">
        <f>IF(ISNA(VLOOKUP(Summary!$A178,'District 0'!$A$1:$H$999,8,FALSE)),0,VLOOKUP(Summary!$A178,'District 0'!$A$1:$H$999,8,FALSE))+IF(ISNA(VLOOKUP(Summary!$A178,'District 1'!$A$1:$H$999,8,FALSE)),0,VLOOKUP(Summary!$A178,'District 1'!$A$1:$H$999,8,FALSE))+IF(ISNA(VLOOKUP(Summary!$A178,'District 2'!$A$1:$H$999,8,FALSE)),0,VLOOKUP(Summary!$A178,'District 2'!$A$1:$H$999,8,FALSE))+IF(ISNA(VLOOKUP(Summary!$A178,'District 3'!$A$1:$H$999,8,FALSE)),0,VLOOKUP(Summary!$A178,'District 3'!$A$1:$H$999,8,FALSE))+IF(ISNA(VLOOKUP(Summary!$A178,'District 4'!$A$1:$H$999,8,FALSE)),0,VLOOKUP(Summary!$A178,'District 4'!$A$1:$H$999,8,FALSE))+IF(ISNA(VLOOKUP(Summary!$A178,'District 5'!$A$1:$H$999,8,FALSE)),0,VLOOKUP(Summary!$A178,'District 5'!$A$1:$H$999,8,FALSE))+IF(ISNA(VLOOKUP(Summary!$A178,'District 6'!$A$1:$H$999,8,FALSE)),0,VLOOKUP(Summary!$A178,'District 6'!$A$1:$H$999,8,FALSE))+IF(ISNA(VLOOKUP(Summary!$A178,'District 7'!$A$1:$H$999,8,FALSE)),0,VLOOKUP(Summary!$A178,'District 7'!$A$1:$H$999,8,FALSE))+IF(ISNA(VLOOKUP(Summary!$A178,'District 8'!$A$1:$H$999,8,FALSE)),0,VLOOKUP(Summary!$A178,'District 8'!$A$1:$H$999,8,FALSE))+IF(ISNA(VLOOKUP(Summary!$A178,'District 9'!$A$1:$H$999,8,FALSE)),0,VLOOKUP(Summary!$A178,'District 9'!$A$1:$H$999,8,FALSE))+IF(ISNA(VLOOKUP(Summary!$A178,'District 10'!$A$1:$H$999,8,FALSE)),0,VLOOKUP(Summary!$A178,'District 10'!$A$1:$H$999,8,FALSE))+IF(ISNA(VLOOKUP(Summary!$A178,'District 11'!$A$1:$H$999,8,FALSE)),0,VLOOKUP(Summary!$A178,'District 11'!$A$1:$H$999,8,FALSE))+IF(ISNA(VLOOKUP(Summary!$A178,'District 12'!$A$1:$H$999,8,FALSE)),0,VLOOKUP(Summary!$A178,'District 12'!$A$1:$H$999,8,FALSE))+IF(ISNA(VLOOKUP(Summary!$A178,'District 13'!$A$1:$H$999,8,FALSE)),0,VLOOKUP(Summary!$A178,'District 13'!$A$1:$H$999,8,FALSE))+IF(ISNA(VLOOKUP(Summary!$A178,'District 14'!$A$1:$H$999,8,FALSE)),0,VLOOKUP(Summary!$A178,'District 14'!$A$1:$H$999,8,FALSE))+IF(ISNA(VLOOKUP(Summary!$A178,'District 15'!$A$1:$H$999,8,FALSE)),0,VLOOKUP(Summary!$A178,'District 15'!$A$1:$H$999,8,FALSE))+IF(ISNA(VLOOKUP(Summary!$A178,'District 16'!$A$1:$H$999,8,FALSE)),0,VLOOKUP(Summary!$A178,'District 16'!$A$1:$H$999,8,FALSE))+IF(ISNA(VLOOKUP(Summary!$A178,'District 17'!$A$1:$H$999,8,FALSE)),0,VLOOKUP(Summary!$A178,'District 17'!$A$1:$H$999,8,FALSE))+IF(ISNA(VLOOKUP(Summary!$A178,'District 18'!$A$1:$H$999,8,FALSE)),0,VLOOKUP(Summary!$A178,'District 18'!$A$1:$H$999,8,FALSE))+IF(ISNA(VLOOKUP(Summary!$A178,'District 19'!$A$1:$H$999,8,FALSE)),0,VLOOKUP(Summary!$A178,'District 19'!$A$1:$H$999,8,FALSE))+IF(ISNA(VLOOKUP(Summary!$A178,'District 20'!$A$1:$H$999,8,FALSE)),0,VLOOKUP(Summary!$A178,'District 20'!$A$1:$H$999,8,FALSE))+IF(ISNA(VLOOKUP(Summary!$A178,'District 21'!$A$1:$H$999,8,FALSE)),0,VLOOKUP(Summary!$A178,'District 21'!$A$1:$H$999,8,FALSE))+IF(ISNA(VLOOKUP(Summary!$A178,'District 22'!$A$1:$H$999,8,FALSE)),0,VLOOKUP(Summary!$A178,'District 22'!$A$1:$H$999,8,FALSE))+IF(ISNA(VLOOKUP(Summary!$A178,'District 23'!$A$1:$H$999,8,FALSE)),0,VLOOKUP(Summary!$A178,'District 23'!$A$1:$H$999,8,FALSE))+IF(ISNA(VLOOKUP(Summary!$A178,'District 24'!$A$1:$H$999,8,FALSE)),0,VLOOKUP(Summary!$A178,'District 24'!$A$1:$H$999,8,FALSE))+IF(ISNA(VLOOKUP(Summary!$A178,'District 25'!$A$1:$H$999,8,FALSE)),0,VLOOKUP(Summary!$A178,'District 25'!$A$1:$H$999,8,FALSE))+IF(ISNA(VLOOKUP(Summary!$A178,'District 26'!$A$1:$H$999,8,FALSE)),0,VLOOKUP(Summary!$A178,'District 26'!$A$1:$H$999,8,FALSE))+IF(ISNA(VLOOKUP(Summary!$A178,'District 27'!$A$1:$H$999,8,FALSE)),0,VLOOKUP(Summary!$A178,'District 27'!$A$1:$H$999,8,FALSE))+IF(ISNA(VLOOKUP(Summary!$A178,'District 28'!$A$1:$H$999,8,FALSE)),0,VLOOKUP(Summary!$A178,'District 28'!$A$1:$H$999,8,FALSE))+IF(ISNA(VLOOKUP(Summary!$A178,'District 29'!$A$1:$H$999,8,FALSE)),0,VLOOKUP(Summary!$A178,'District 29'!$A$1:$H$999,8,FALSE))</f>
        <v>115</v>
      </c>
      <c r="I178" s="7">
        <f t="shared" si="3"/>
        <v>148</v>
      </c>
      <c r="J178" s="8" t="s">
        <v>22</v>
      </c>
      <c r="K178" s="8" t="s">
        <v>48</v>
      </c>
      <c r="L178" s="9">
        <v>43662</v>
      </c>
      <c r="M178" s="8">
        <v>150</v>
      </c>
      <c r="N178" s="10">
        <f>H178/M178</f>
        <v>0.76666666666666672</v>
      </c>
      <c r="O178" s="10">
        <f>I178/M178</f>
        <v>0.98666666666666669</v>
      </c>
    </row>
    <row r="179" spans="1:15" s="5" customFormat="1" x14ac:dyDescent="0.2">
      <c r="A179" s="6">
        <v>101072</v>
      </c>
      <c r="B179" s="7">
        <f>IF(ISNA(VLOOKUP(Summary!$A179,'District 0'!$A$1:$H$999,2,FALSE)),0,VLOOKUP(Summary!$A179,'District 0'!$A$1:$H$999,2,FALSE))+IF(ISNA(VLOOKUP(Summary!$A179,'District 1'!$A$1:$H$999,2,FALSE)),0,VLOOKUP(Summary!$A179,'District 1'!$A$1:$H$999,2,FALSE))+IF(ISNA(VLOOKUP(Summary!$A179,'District 2'!$A$1:$H$999,2,FALSE)),0,VLOOKUP(Summary!$A179,'District 2'!$A$1:$H$999,2,FALSE))+IF(ISNA(VLOOKUP(Summary!$A179,'District 3'!$A$1:$H$999,2,FALSE)),0,VLOOKUP(Summary!$A179,'District 3'!$A$1:$H$999,2,FALSE))+IF(ISNA(VLOOKUP(Summary!$A179,'District 4'!$A$1:$H$999,2,FALSE)),0,VLOOKUP(Summary!$A179,'District 4'!$A$1:$H$999,2,FALSE))+IF(ISNA(VLOOKUP(Summary!$A179,'District 5'!$A$1:$H$999,2,FALSE)),0,VLOOKUP(Summary!$A179,'District 5'!$A$1:$H$999,2,FALSE))+IF(ISNA(VLOOKUP(Summary!$A179,'District 6'!$A$1:$H$999,2,FALSE)),0,VLOOKUP(Summary!$A179,'District 6'!$A$1:$H$999,2,FALSE))+IF(ISNA(VLOOKUP(Summary!$A179,'District 7'!$A$1:$H$999,2,FALSE)),0,VLOOKUP(Summary!$A179,'District 7'!$A$1:$H$999,2,FALSE))+IF(ISNA(VLOOKUP(Summary!$A179,'District 8'!$A$1:$H$999,2,FALSE)),0,VLOOKUP(Summary!$A179,'District 8'!$A$1:$H$999,2,FALSE))+IF(ISNA(VLOOKUP(Summary!$A179,'District 9'!$A$1:$H$999,2,FALSE)),0,VLOOKUP(Summary!$A179,'District 9'!$A$1:$H$999,2,FALSE))+IF(ISNA(VLOOKUP(Summary!$A179,'District 10'!$A$1:$H$999,2,FALSE)),0,VLOOKUP(Summary!$A179,'District 10'!$A$1:$H$999,2,FALSE))+IF(ISNA(VLOOKUP(Summary!$A179,'District 11'!$A$1:$H$999,2,FALSE)),0,VLOOKUP(Summary!$A179,'District 11'!$A$1:$H$999,2,FALSE))+IF(ISNA(VLOOKUP(Summary!$A179,'District 12'!$A$1:$H$999,2,FALSE)),0,VLOOKUP(Summary!$A179,'District 12'!$A$1:$H$999,2,FALSE))+IF(ISNA(VLOOKUP(Summary!$A179,'District 13'!$A$1:$H$999,2,FALSE)),0,VLOOKUP(Summary!$A179,'District 13'!$A$1:$H$999,2,FALSE))+IF(ISNA(VLOOKUP(Summary!$A179,'District 14'!$A$1:$H$999,2,FALSE)),0,VLOOKUP(Summary!$A179,'District 14'!$A$1:$H$999,2,FALSE))+IF(ISNA(VLOOKUP(Summary!$A179,'District 15'!$A$1:$H$999,2,FALSE)),0,VLOOKUP(Summary!$A179,'District 15'!$A$1:$H$999,2,FALSE))+IF(ISNA(VLOOKUP(Summary!$A179,'District 16'!$A$1:$H$999,2,FALSE)),0,VLOOKUP(Summary!$A179,'District 16'!$A$1:$H$999,2,FALSE))+IF(ISNA(VLOOKUP(Summary!$A179,'District 17'!$A$1:$H$999,2,FALSE)),0,VLOOKUP(Summary!$A179,'District 17'!$A$1:$H$999,2,FALSE))+IF(ISNA(VLOOKUP(Summary!$A179,'District 18'!$A$1:$H$999,2,FALSE)),0,VLOOKUP(Summary!$A179,'District 18'!$A$1:$H$999,2,FALSE))+IF(ISNA(VLOOKUP(Summary!$A179,'District 19'!$A$1:$H$999,2,FALSE)),0,VLOOKUP(Summary!$A179,'District 19'!$A$1:$H$999,2,FALSE))+IF(ISNA(VLOOKUP(Summary!$A179,'District 20'!$A$1:$H$999,2,FALSE)),0,VLOOKUP(Summary!$A179,'District 20'!$A$1:$H$999,2,FALSE))+IF(ISNA(VLOOKUP(Summary!$A179,'District 21'!$A$1:$H$999,2,FALSE)),0,VLOOKUP(Summary!$A179,'District 21'!$A$1:$H$999,2,FALSE))+IF(ISNA(VLOOKUP(Summary!$A179,'District 22'!$A$1:$H$999,2,FALSE)),0,VLOOKUP(Summary!$A179,'District 22'!$A$1:$H$999,2,FALSE))+IF(ISNA(VLOOKUP(Summary!$A179,'District 23'!$A$1:$H$999,2,FALSE)),0,VLOOKUP(Summary!$A179,'District 23'!$A$1:$H$999,2,FALSE))+IF(ISNA(VLOOKUP(Summary!$A179,'District 24'!$A$1:$H$999,2,FALSE)),0,VLOOKUP(Summary!$A179,'District 24'!$A$1:$H$999,2,FALSE))+IF(ISNA(VLOOKUP(Summary!$A179,'District 25'!$A$1:$H$999,2,FALSE)),0,VLOOKUP(Summary!$A179,'District 25'!$A$1:$H$999,2,FALSE))+IF(ISNA(VLOOKUP(Summary!$A179,'District 26'!$A$1:$H$999,2,FALSE)),0,VLOOKUP(Summary!$A179,'District 26'!$A$1:$H$999,2,FALSE))+IF(ISNA(VLOOKUP(Summary!$A179,'District 27'!$A$1:$H$999,2,FALSE)),0,VLOOKUP(Summary!$A179,'District 27'!$A$1:$H$999,2,FALSE))+IF(ISNA(VLOOKUP(Summary!$A179,'District 28'!$A$1:$H$999,2,FALSE)),0,VLOOKUP(Summary!$A179,'District 28'!$A$1:$H$999,2,FALSE))+IF(ISNA(VLOOKUP(Summary!$A179,'District 29'!$A$1:$H$999,2,FALSE)),0,VLOOKUP(Summary!$A179,'District 29'!$A$1:$H$999,2,FALSE))</f>
        <v>0</v>
      </c>
      <c r="C179" s="7">
        <f>IF(ISNA(VLOOKUP(Summary!$A179,'District 0'!$A$1:$H$999,3,FALSE)),0,VLOOKUP(Summary!$A179,'District 0'!$A$1:$H$999,3,FALSE))+IF(ISNA(VLOOKUP(Summary!$A179,'District 1'!$A$1:$H$999,3,FALSE)),0,VLOOKUP(Summary!$A179,'District 1'!$A$1:$H$999,3,FALSE))+IF(ISNA(VLOOKUP(Summary!$A179,'District 2'!$A$1:$H$999,3,FALSE)),0,VLOOKUP(Summary!$A179,'District 2'!$A$1:$H$999,3,FALSE))+IF(ISNA(VLOOKUP(Summary!$A179,'District 3'!$A$1:$H$999,3,FALSE)),0,VLOOKUP(Summary!$A179,'District 3'!$A$1:$H$999,3,FALSE))+IF(ISNA(VLOOKUP(Summary!$A179,'District 4'!$A$1:$H$999,3,FALSE)),0,VLOOKUP(Summary!$A179,'District 4'!$A$1:$H$999,3,FALSE))+IF(ISNA(VLOOKUP(Summary!$A179,'District 5'!$A$1:$H$999,3,FALSE)),0,VLOOKUP(Summary!$A179,'District 5'!$A$1:$H$999,3,FALSE))+IF(ISNA(VLOOKUP(Summary!$A179,'District 6'!$A$1:$H$999,3,FALSE)),0,VLOOKUP(Summary!$A179,'District 6'!$A$1:$H$999,3,FALSE))+IF(ISNA(VLOOKUP(Summary!$A179,'District 7'!$A$1:$H$999,3,FALSE)),0,VLOOKUP(Summary!$A179,'District 7'!$A$1:$H$999,3,FALSE))+IF(ISNA(VLOOKUP(Summary!$A179,'District 8'!$A$1:$H$999,3,FALSE)),0,VLOOKUP(Summary!$A179,'District 8'!$A$1:$H$999,3,FALSE))+IF(ISNA(VLOOKUP(Summary!$A179,'District 9'!$A$1:$H$999,3,FALSE)),0,VLOOKUP(Summary!$A179,'District 9'!$A$1:$H$999,3,FALSE))+IF(ISNA(VLOOKUP(Summary!$A179,'District 10'!$A$1:$H$999,3,FALSE)),0,VLOOKUP(Summary!$A179,'District 10'!$A$1:$H$999,3,FALSE))+IF(ISNA(VLOOKUP(Summary!$A179,'District 11'!$A$1:$H$999,3,FALSE)),0,VLOOKUP(Summary!$A179,'District 11'!$A$1:$H$999,3,FALSE))+IF(ISNA(VLOOKUP(Summary!$A179,'District 12'!$A$1:$H$999,3,FALSE)),0,VLOOKUP(Summary!$A179,'District 12'!$A$1:$H$999,3,FALSE))+IF(ISNA(VLOOKUP(Summary!$A179,'District 13'!$A$1:$H$999,3,FALSE)),0,VLOOKUP(Summary!$A179,'District 13'!$A$1:$H$999,3,FALSE))+IF(ISNA(VLOOKUP(Summary!$A179,'District 14'!$A$1:$H$999,3,FALSE)),0,VLOOKUP(Summary!$A179,'District 14'!$A$1:$H$999,3,FALSE))+IF(ISNA(VLOOKUP(Summary!$A179,'District 15'!$A$1:$H$999,3,FALSE)),0,VLOOKUP(Summary!$A179,'District 15'!$A$1:$H$999,3,FALSE))+IF(ISNA(VLOOKUP(Summary!$A179,'District 16'!$A$1:$H$999,3,FALSE)),0,VLOOKUP(Summary!$A179,'District 16'!$A$1:$H$999,3,FALSE))+IF(ISNA(VLOOKUP(Summary!$A179,'District 17'!$A$1:$H$999,3,FALSE)),0,VLOOKUP(Summary!$A179,'District 17'!$A$1:$H$999,3,FALSE))+IF(ISNA(VLOOKUP(Summary!$A179,'District 18'!$A$1:$H$999,3,FALSE)),0,VLOOKUP(Summary!$A179,'District 18'!$A$1:$H$999,3,FALSE))+IF(ISNA(VLOOKUP(Summary!$A179,'District 19'!$A$1:$H$999,3,FALSE)),0,VLOOKUP(Summary!$A179,'District 19'!$A$1:$H$999,3,FALSE))+IF(ISNA(VLOOKUP(Summary!$A179,'District 20'!$A$1:$H$999,3,FALSE)),0,VLOOKUP(Summary!$A179,'District 20'!$A$1:$H$999,3,FALSE))+IF(ISNA(VLOOKUP(Summary!$A179,'District 21'!$A$1:$H$999,3,FALSE)),0,VLOOKUP(Summary!$A179,'District 21'!$A$1:$H$999,3,FALSE))+IF(ISNA(VLOOKUP(Summary!$A179,'District 22'!$A$1:$H$999,3,FALSE)),0,VLOOKUP(Summary!$A179,'District 22'!$A$1:$H$999,3,FALSE))+IF(ISNA(VLOOKUP(Summary!$A179,'District 23'!$A$1:$H$999,3,FALSE)),0,VLOOKUP(Summary!$A179,'District 23'!$A$1:$H$999,3,FALSE))+IF(ISNA(VLOOKUP(Summary!$A179,'District 24'!$A$1:$H$999,3,FALSE)),0,VLOOKUP(Summary!$A179,'District 24'!$A$1:$H$999,3,FALSE))+IF(ISNA(VLOOKUP(Summary!$A179,'District 25'!$A$1:$H$999,3,FALSE)),0,VLOOKUP(Summary!$A179,'District 25'!$A$1:$H$999,3,FALSE))+IF(ISNA(VLOOKUP(Summary!$A179,'District 26'!$A$1:$H$999,3,FALSE)),0,VLOOKUP(Summary!$A179,'District 26'!$A$1:$H$999,3,FALSE))+IF(ISNA(VLOOKUP(Summary!$A179,'District 27'!$A$1:$H$999,3,FALSE)),0,VLOOKUP(Summary!$A179,'District 27'!$A$1:$H$999,3,FALSE))+IF(ISNA(VLOOKUP(Summary!$A179,'District 28'!$A$1:$H$999,3,FALSE)),0,VLOOKUP(Summary!$A179,'District 28'!$A$1:$H$999,3,FALSE))+IF(ISNA(VLOOKUP(Summary!$A179,'District 29'!$A$1:$H$999,3,FALSE)),0,VLOOKUP(Summary!$A179,'District 29'!$A$1:$H$999,3,FALSE))</f>
        <v>5</v>
      </c>
      <c r="D179" s="7">
        <f>IF(ISNA(VLOOKUP(Summary!$A179,'District 0'!$A$1:$H$999,4,FALSE)),0,VLOOKUP(Summary!$A179,'District 0'!$A$1:$H$999,4,FALSE))+IF(ISNA(VLOOKUP(Summary!$A179,'District 1'!$A$1:$H$999,4,FALSE)),0,VLOOKUP(Summary!$A179,'District 1'!$A$1:$H$999,4,FALSE))+IF(ISNA(VLOOKUP(Summary!$A179,'District 2'!$A$1:$H$999,4,FALSE)),0,VLOOKUP(Summary!$A179,'District 2'!$A$1:$H$999,4,FALSE))+IF(ISNA(VLOOKUP(Summary!$A179,'District 3'!$A$1:$H$999,4,FALSE)),0,VLOOKUP(Summary!$A179,'District 3'!$A$1:$H$999,4,FALSE))+IF(ISNA(VLOOKUP(Summary!$A179,'District 4'!$A$1:$H$999,4,FALSE)),0,VLOOKUP(Summary!$A179,'District 4'!$A$1:$H$999,4,FALSE))+IF(ISNA(VLOOKUP(Summary!$A179,'District 5'!$A$1:$H$999,4,FALSE)),0,VLOOKUP(Summary!$A179,'District 5'!$A$1:$H$999,4,FALSE))+IF(ISNA(VLOOKUP(Summary!$A179,'District 6'!$A$1:$H$999,4,FALSE)),0,VLOOKUP(Summary!$A179,'District 6'!$A$1:$H$999,4,FALSE))+IF(ISNA(VLOOKUP(Summary!$A179,'District 7'!$A$1:$H$999,4,FALSE)),0,VLOOKUP(Summary!$A179,'District 7'!$A$1:$H$999,4,FALSE))+IF(ISNA(VLOOKUP(Summary!$A179,'District 8'!$A$1:$H$999,4,FALSE)),0,VLOOKUP(Summary!$A179,'District 8'!$A$1:$H$999,4,FALSE))+IF(ISNA(VLOOKUP(Summary!$A179,'District 9'!$A$1:$H$999,4,FALSE)),0,VLOOKUP(Summary!$A179,'District 9'!$A$1:$H$999,4,FALSE))+IF(ISNA(VLOOKUP(Summary!$A179,'District 10'!$A$1:$H$999,4,FALSE)),0,VLOOKUP(Summary!$A179,'District 10'!$A$1:$H$999,4,FALSE))+IF(ISNA(VLOOKUP(Summary!$A179,'District 11'!$A$1:$H$999,4,FALSE)),0,VLOOKUP(Summary!$A179,'District 11'!$A$1:$H$999,4,FALSE))+IF(ISNA(VLOOKUP(Summary!$A179,'District 12'!$A$1:$H$999,4,FALSE)),0,VLOOKUP(Summary!$A179,'District 12'!$A$1:$H$999,4,FALSE))+IF(ISNA(VLOOKUP(Summary!$A179,'District 13'!$A$1:$H$999,4,FALSE)),0,VLOOKUP(Summary!$A179,'District 13'!$A$1:$H$999,4,FALSE))+IF(ISNA(VLOOKUP(Summary!$A179,'District 14'!$A$1:$H$999,4,FALSE)),0,VLOOKUP(Summary!$A179,'District 14'!$A$1:$H$999,4,FALSE))+IF(ISNA(VLOOKUP(Summary!$A179,'District 15'!$A$1:$H$999,4,FALSE)),0,VLOOKUP(Summary!$A179,'District 15'!$A$1:$H$999,4,FALSE))+IF(ISNA(VLOOKUP(Summary!$A179,'District 16'!$A$1:$H$999,4,FALSE)),0,VLOOKUP(Summary!$A179,'District 16'!$A$1:$H$999,4,FALSE))+IF(ISNA(VLOOKUP(Summary!$A179,'District 17'!$A$1:$H$999,4,FALSE)),0,VLOOKUP(Summary!$A179,'District 17'!$A$1:$H$999,4,FALSE))+IF(ISNA(VLOOKUP(Summary!$A179,'District 18'!$A$1:$H$999,4,FALSE)),0,VLOOKUP(Summary!$A179,'District 18'!$A$1:$H$999,4,FALSE))+IF(ISNA(VLOOKUP(Summary!$A179,'District 19'!$A$1:$H$999,4,FALSE)),0,VLOOKUP(Summary!$A179,'District 19'!$A$1:$H$999,4,FALSE))+IF(ISNA(VLOOKUP(Summary!$A179,'District 20'!$A$1:$H$999,4,FALSE)),0,VLOOKUP(Summary!$A179,'District 20'!$A$1:$H$999,4,FALSE))+IF(ISNA(VLOOKUP(Summary!$A179,'District 21'!$A$1:$H$999,4,FALSE)),0,VLOOKUP(Summary!$A179,'District 21'!$A$1:$H$999,4,FALSE))+IF(ISNA(VLOOKUP(Summary!$A179,'District 22'!$A$1:$H$999,4,FALSE)),0,VLOOKUP(Summary!$A179,'District 22'!$A$1:$H$999,4,FALSE))+IF(ISNA(VLOOKUP(Summary!$A179,'District 23'!$A$1:$H$999,4,FALSE)),0,VLOOKUP(Summary!$A179,'District 23'!$A$1:$H$999,4,FALSE))+IF(ISNA(VLOOKUP(Summary!$A179,'District 24'!$A$1:$H$999,4,FALSE)),0,VLOOKUP(Summary!$A179,'District 24'!$A$1:$H$999,4,FALSE))+IF(ISNA(VLOOKUP(Summary!$A179,'District 25'!$A$1:$H$999,4,FALSE)),0,VLOOKUP(Summary!$A179,'District 25'!$A$1:$H$999,4,FALSE))+IF(ISNA(VLOOKUP(Summary!$A179,'District 26'!$A$1:$H$999,4,FALSE)),0,VLOOKUP(Summary!$A179,'District 26'!$A$1:$H$999,4,FALSE))+IF(ISNA(VLOOKUP(Summary!$A179,'District 27'!$A$1:$H$999,4,FALSE)),0,VLOOKUP(Summary!$A179,'District 27'!$A$1:$H$999,4,FALSE))+IF(ISNA(VLOOKUP(Summary!$A179,'District 28'!$A$1:$H$999,4,FALSE)),0,VLOOKUP(Summary!$A179,'District 28'!$A$1:$H$999,4,FALSE))+IF(ISNA(VLOOKUP(Summary!$A179,'District 29'!$A$1:$H$999,4,FALSE)),0,VLOOKUP(Summary!$A179,'District 29'!$A$1:$H$999,4,FALSE))</f>
        <v>0</v>
      </c>
      <c r="E179" s="7">
        <f>IF(ISNA(VLOOKUP(Summary!$A179,'District 0'!$A$1:$H$999,5,FALSE)),0,VLOOKUP(Summary!$A179,'District 0'!$A$1:$H$999,5,FALSE))+IF(ISNA(VLOOKUP(Summary!$A179,'District 1'!$A$1:$H$999,5,FALSE)),0,VLOOKUP(Summary!$A179,'District 1'!$A$1:$H$999,5,FALSE))+IF(ISNA(VLOOKUP(Summary!$A179,'District 2'!$A$1:$H$999,5,FALSE)),0,VLOOKUP(Summary!$A179,'District 2'!$A$1:$H$999,5,FALSE))+IF(ISNA(VLOOKUP(Summary!$A179,'District 3'!$A$1:$H$999,5,FALSE)),0,VLOOKUP(Summary!$A179,'District 3'!$A$1:$H$999,5,FALSE))+IF(ISNA(VLOOKUP(Summary!$A179,'District 4'!$A$1:$H$999,5,FALSE)),0,VLOOKUP(Summary!$A179,'District 4'!$A$1:$H$999,5,FALSE))+IF(ISNA(VLOOKUP(Summary!$A179,'District 5'!$A$1:$H$999,5,FALSE)),0,VLOOKUP(Summary!$A179,'District 5'!$A$1:$H$999,5,FALSE))+IF(ISNA(VLOOKUP(Summary!$A179,'District 6'!$A$1:$H$999,5,FALSE)),0,VLOOKUP(Summary!$A179,'District 6'!$A$1:$H$999,5,FALSE))+IF(ISNA(VLOOKUP(Summary!$A179,'District 7'!$A$1:$H$999,5,FALSE)),0,VLOOKUP(Summary!$A179,'District 7'!$A$1:$H$999,5,FALSE))+IF(ISNA(VLOOKUP(Summary!$A179,'District 8'!$A$1:$H$999,5,FALSE)),0,VLOOKUP(Summary!$A179,'District 8'!$A$1:$H$999,5,FALSE))+IF(ISNA(VLOOKUP(Summary!$A179,'District 9'!$A$1:$H$999,5,FALSE)),0,VLOOKUP(Summary!$A179,'District 9'!$A$1:$H$999,5,FALSE))+IF(ISNA(VLOOKUP(Summary!$A179,'District 10'!$A$1:$H$999,5,FALSE)),0,VLOOKUP(Summary!$A179,'District 10'!$A$1:$H$999,5,FALSE))+IF(ISNA(VLOOKUP(Summary!$A179,'District 11'!$A$1:$H$999,5,FALSE)),0,VLOOKUP(Summary!$A179,'District 11'!$A$1:$H$999,5,FALSE))+IF(ISNA(VLOOKUP(Summary!$A179,'District 12'!$A$1:$H$999,5,FALSE)),0,VLOOKUP(Summary!$A179,'District 12'!$A$1:$H$999,5,FALSE))+IF(ISNA(VLOOKUP(Summary!$A179,'District 13'!$A$1:$H$999,5,FALSE)),0,VLOOKUP(Summary!$A179,'District 13'!$A$1:$H$999,5,FALSE))+IF(ISNA(VLOOKUP(Summary!$A179,'District 14'!$A$1:$H$999,5,FALSE)),0,VLOOKUP(Summary!$A179,'District 14'!$A$1:$H$999,5,FALSE))+IF(ISNA(VLOOKUP(Summary!$A179,'District 15'!$A$1:$H$999,5,FALSE)),0,VLOOKUP(Summary!$A179,'District 15'!$A$1:$H$999,5,FALSE))+IF(ISNA(VLOOKUP(Summary!$A179,'District 16'!$A$1:$H$999,5,FALSE)),0,VLOOKUP(Summary!$A179,'District 16'!$A$1:$H$999,5,FALSE))+IF(ISNA(VLOOKUP(Summary!$A179,'District 17'!$A$1:$H$999,5,FALSE)),0,VLOOKUP(Summary!$A179,'District 17'!$A$1:$H$999,5,FALSE))+IF(ISNA(VLOOKUP(Summary!$A179,'District 18'!$A$1:$H$999,5,FALSE)),0,VLOOKUP(Summary!$A179,'District 18'!$A$1:$H$999,5,FALSE))+IF(ISNA(VLOOKUP(Summary!$A179,'District 19'!$A$1:$H$999,5,FALSE)),0,VLOOKUP(Summary!$A179,'District 19'!$A$1:$H$999,5,FALSE))+IF(ISNA(VLOOKUP(Summary!$A179,'District 20'!$A$1:$H$999,5,FALSE)),0,VLOOKUP(Summary!$A179,'District 20'!$A$1:$H$999,5,FALSE))+IF(ISNA(VLOOKUP(Summary!$A179,'District 21'!$A$1:$H$999,5,FALSE)),0,VLOOKUP(Summary!$A179,'District 21'!$A$1:$H$999,5,FALSE))+IF(ISNA(VLOOKUP(Summary!$A179,'District 22'!$A$1:$H$999,5,FALSE)),0,VLOOKUP(Summary!$A179,'District 22'!$A$1:$H$999,5,FALSE))+IF(ISNA(VLOOKUP(Summary!$A179,'District 23'!$A$1:$H$999,5,FALSE)),0,VLOOKUP(Summary!$A179,'District 23'!$A$1:$H$999,5,FALSE))+IF(ISNA(VLOOKUP(Summary!$A179,'District 24'!$A$1:$H$999,5,FALSE)),0,VLOOKUP(Summary!$A179,'District 24'!$A$1:$H$999,5,FALSE))+IF(ISNA(VLOOKUP(Summary!$A179,'District 25'!$A$1:$H$999,5,FALSE)),0,VLOOKUP(Summary!$A179,'District 25'!$A$1:$H$999,5,FALSE))+IF(ISNA(VLOOKUP(Summary!$A179,'District 26'!$A$1:$H$999,5,FALSE)),0,VLOOKUP(Summary!$A179,'District 26'!$A$1:$H$999,5,FALSE))+IF(ISNA(VLOOKUP(Summary!$A179,'District 27'!$A$1:$H$999,5,FALSE)),0,VLOOKUP(Summary!$A179,'District 27'!$A$1:$H$999,5,FALSE))+IF(ISNA(VLOOKUP(Summary!$A179,'District 28'!$A$1:$H$999,5,FALSE)),0,VLOOKUP(Summary!$A179,'District 28'!$A$1:$H$999,5,FALSE))+IF(ISNA(VLOOKUP(Summary!$A179,'District 29'!$A$1:$H$999,5,FALSE)),0,VLOOKUP(Summary!$A179,'District 29'!$A$1:$H$999,5,FALSE))</f>
        <v>1</v>
      </c>
      <c r="F179" s="7">
        <f>IF(ISNA(VLOOKUP(Summary!$A179,'District 0'!$A$1:$H$999,6,FALSE)),0,VLOOKUP(Summary!$A179,'District 0'!$A$1:$H$999,6,FALSE))+IF(ISNA(VLOOKUP(Summary!$A179,'District 1'!$A$1:$H$999,6,FALSE)),0,VLOOKUP(Summary!$A179,'District 1'!$A$1:$H$999,6,FALSE))+IF(ISNA(VLOOKUP(Summary!$A179,'District 2'!$A$1:$H$999,6,FALSE)),0,VLOOKUP(Summary!$A179,'District 2'!$A$1:$H$999,6,FALSE))+IF(ISNA(VLOOKUP(Summary!$A179,'District 3'!$A$1:$H$999,6,FALSE)),0,VLOOKUP(Summary!$A179,'District 3'!$A$1:$H$999,6,FALSE))+IF(ISNA(VLOOKUP(Summary!$A179,'District 4'!$A$1:$H$999,6,FALSE)),0,VLOOKUP(Summary!$A179,'District 4'!$A$1:$H$999,6,FALSE))+IF(ISNA(VLOOKUP(Summary!$A179,'District 5'!$A$1:$H$999,6,FALSE)),0,VLOOKUP(Summary!$A179,'District 5'!$A$1:$H$999,6,FALSE))+IF(ISNA(VLOOKUP(Summary!$A179,'District 6'!$A$1:$H$999,6,FALSE)),0,VLOOKUP(Summary!$A179,'District 6'!$A$1:$H$999,6,FALSE))+IF(ISNA(VLOOKUP(Summary!$A179,'District 7'!$A$1:$H$999,6,FALSE)),0,VLOOKUP(Summary!$A179,'District 7'!$A$1:$H$999,6,FALSE))+IF(ISNA(VLOOKUP(Summary!$A179,'District 8'!$A$1:$H$999,6,FALSE)),0,VLOOKUP(Summary!$A179,'District 8'!$A$1:$H$999,6,FALSE))+IF(ISNA(VLOOKUP(Summary!$A179,'District 9'!$A$1:$H$999,6,FALSE)),0,VLOOKUP(Summary!$A179,'District 9'!$A$1:$H$999,6,FALSE))+IF(ISNA(VLOOKUP(Summary!$A179,'District 10'!$A$1:$H$999,6,FALSE)),0,VLOOKUP(Summary!$A179,'District 10'!$A$1:$H$999,6,FALSE))+IF(ISNA(VLOOKUP(Summary!$A179,'District 11'!$A$1:$H$999,6,FALSE)),0,VLOOKUP(Summary!$A179,'District 11'!$A$1:$H$999,6,FALSE))+IF(ISNA(VLOOKUP(Summary!$A179,'District 12'!$A$1:$H$999,6,FALSE)),0,VLOOKUP(Summary!$A179,'District 12'!$A$1:$H$999,6,FALSE))+IF(ISNA(VLOOKUP(Summary!$A179,'District 13'!$A$1:$H$999,6,FALSE)),0,VLOOKUP(Summary!$A179,'District 13'!$A$1:$H$999,6,FALSE))+IF(ISNA(VLOOKUP(Summary!$A179,'District 14'!$A$1:$H$999,6,FALSE)),0,VLOOKUP(Summary!$A179,'District 14'!$A$1:$H$999,6,FALSE))+IF(ISNA(VLOOKUP(Summary!$A179,'District 15'!$A$1:$H$999,6,FALSE)),0,VLOOKUP(Summary!$A179,'District 15'!$A$1:$H$999,6,FALSE))+IF(ISNA(VLOOKUP(Summary!$A179,'District 16'!$A$1:$H$999,6,FALSE)),0,VLOOKUP(Summary!$A179,'District 16'!$A$1:$H$999,6,FALSE))+IF(ISNA(VLOOKUP(Summary!$A179,'District 17'!$A$1:$H$999,6,FALSE)),0,VLOOKUP(Summary!$A179,'District 17'!$A$1:$H$999,6,FALSE))+IF(ISNA(VLOOKUP(Summary!$A179,'District 18'!$A$1:$H$999,6,FALSE)),0,VLOOKUP(Summary!$A179,'District 18'!$A$1:$H$999,6,FALSE))+IF(ISNA(VLOOKUP(Summary!$A179,'District 19'!$A$1:$H$999,6,FALSE)),0,VLOOKUP(Summary!$A179,'District 19'!$A$1:$H$999,6,FALSE))+IF(ISNA(VLOOKUP(Summary!$A179,'District 20'!$A$1:$H$999,6,FALSE)),0,VLOOKUP(Summary!$A179,'District 20'!$A$1:$H$999,6,FALSE))+IF(ISNA(VLOOKUP(Summary!$A179,'District 21'!$A$1:$H$999,6,FALSE)),0,VLOOKUP(Summary!$A179,'District 21'!$A$1:$H$999,6,FALSE))+IF(ISNA(VLOOKUP(Summary!$A179,'District 22'!$A$1:$H$999,6,FALSE)),0,VLOOKUP(Summary!$A179,'District 22'!$A$1:$H$999,6,FALSE))+IF(ISNA(VLOOKUP(Summary!$A179,'District 23'!$A$1:$H$999,6,FALSE)),0,VLOOKUP(Summary!$A179,'District 23'!$A$1:$H$999,6,FALSE))+IF(ISNA(VLOOKUP(Summary!$A179,'District 24'!$A$1:$H$999,6,FALSE)),0,VLOOKUP(Summary!$A179,'District 24'!$A$1:$H$999,6,FALSE))+IF(ISNA(VLOOKUP(Summary!$A179,'District 25'!$A$1:$H$999,6,FALSE)),0,VLOOKUP(Summary!$A179,'District 25'!$A$1:$H$999,6,FALSE))+IF(ISNA(VLOOKUP(Summary!$A179,'District 26'!$A$1:$H$999,6,FALSE)),0,VLOOKUP(Summary!$A179,'District 26'!$A$1:$H$999,6,FALSE))+IF(ISNA(VLOOKUP(Summary!$A179,'District 27'!$A$1:$H$999,6,FALSE)),0,VLOOKUP(Summary!$A179,'District 27'!$A$1:$H$999,6,FALSE))+IF(ISNA(VLOOKUP(Summary!$A179,'District 28'!$A$1:$H$999,6,FALSE)),0,VLOOKUP(Summary!$A179,'District 28'!$A$1:$H$999,6,FALSE))+IF(ISNA(VLOOKUP(Summary!$A179,'District 29'!$A$1:$H$999,6,FALSE)),0,VLOOKUP(Summary!$A179,'District 29'!$A$1:$H$999,6,FALSE))</f>
        <v>1</v>
      </c>
      <c r="G179" s="7">
        <f>IF(ISNA(VLOOKUP(Summary!$A179,'District 0'!$A$1:$H$999,7,FALSE)),0,VLOOKUP(Summary!$A179,'District 0'!$A$1:$H$999,7,FALSE))+IF(ISNA(VLOOKUP(Summary!$A179,'District 1'!$A$1:$H$999,7,FALSE)),0,VLOOKUP(Summary!$A179,'District 1'!$A$1:$H$999,7,FALSE))+IF(ISNA(VLOOKUP(Summary!$A179,'District 2'!$A$1:$H$999,7,FALSE)),0,VLOOKUP(Summary!$A179,'District 2'!$A$1:$H$999,7,FALSE))+IF(ISNA(VLOOKUP(Summary!$A179,'District 3'!$A$1:$H$999,7,FALSE)),0,VLOOKUP(Summary!$A179,'District 3'!$A$1:$H$999,7,FALSE))+IF(ISNA(VLOOKUP(Summary!$A179,'District 4'!$A$1:$H$999,7,FALSE)),0,VLOOKUP(Summary!$A179,'District 4'!$A$1:$H$999,7,FALSE))+IF(ISNA(VLOOKUP(Summary!$A179,'District 5'!$A$1:$H$999,7,FALSE)),0,VLOOKUP(Summary!$A179,'District 5'!$A$1:$H$999,7,FALSE))+IF(ISNA(VLOOKUP(Summary!$A179,'District 6'!$A$1:$H$999,7,FALSE)),0,VLOOKUP(Summary!$A179,'District 6'!$A$1:$H$999,7,FALSE))+IF(ISNA(VLOOKUP(Summary!$A179,'District 7'!$A$1:$H$999,7,FALSE)),0,VLOOKUP(Summary!$A179,'District 7'!$A$1:$H$999,7,FALSE))+IF(ISNA(VLOOKUP(Summary!$A179,'District 8'!$A$1:$H$999,7,FALSE)),0,VLOOKUP(Summary!$A179,'District 8'!$A$1:$H$999,7,FALSE))+IF(ISNA(VLOOKUP(Summary!$A179,'District 9'!$A$1:$H$999,7,FALSE)),0,VLOOKUP(Summary!$A179,'District 9'!$A$1:$H$999,7,FALSE))+IF(ISNA(VLOOKUP(Summary!$A179,'District 10'!$A$1:$H$999,7,FALSE)),0,VLOOKUP(Summary!$A179,'District 10'!$A$1:$H$999,7,FALSE))+IF(ISNA(VLOOKUP(Summary!$A179,'District 11'!$A$1:$H$999,7,FALSE)),0,VLOOKUP(Summary!$A179,'District 11'!$A$1:$H$999,7,FALSE))+IF(ISNA(VLOOKUP(Summary!$A179,'District 12'!$A$1:$H$999,7,FALSE)),0,VLOOKUP(Summary!$A179,'District 12'!$A$1:$H$999,7,FALSE))+IF(ISNA(VLOOKUP(Summary!$A179,'District 13'!$A$1:$H$999,7,FALSE)),0,VLOOKUP(Summary!$A179,'District 13'!$A$1:$H$999,7,FALSE))+IF(ISNA(VLOOKUP(Summary!$A179,'District 14'!$A$1:$H$999,7,FALSE)),0,VLOOKUP(Summary!$A179,'District 14'!$A$1:$H$999,7,FALSE))+IF(ISNA(VLOOKUP(Summary!$A179,'District 15'!$A$1:$H$999,7,FALSE)),0,VLOOKUP(Summary!$A179,'District 15'!$A$1:$H$999,7,FALSE))+IF(ISNA(VLOOKUP(Summary!$A179,'District 16'!$A$1:$H$999,7,FALSE)),0,VLOOKUP(Summary!$A179,'District 16'!$A$1:$H$999,7,FALSE))+IF(ISNA(VLOOKUP(Summary!$A179,'District 17'!$A$1:$H$999,7,FALSE)),0,VLOOKUP(Summary!$A179,'District 17'!$A$1:$H$999,7,FALSE))+IF(ISNA(VLOOKUP(Summary!$A179,'District 18'!$A$1:$H$999,7,FALSE)),0,VLOOKUP(Summary!$A179,'District 18'!$A$1:$H$999,7,FALSE))+IF(ISNA(VLOOKUP(Summary!$A179,'District 19'!$A$1:$H$999,7,FALSE)),0,VLOOKUP(Summary!$A179,'District 19'!$A$1:$H$999,7,FALSE))+IF(ISNA(VLOOKUP(Summary!$A179,'District 20'!$A$1:$H$999,7,FALSE)),0,VLOOKUP(Summary!$A179,'District 20'!$A$1:$H$999,7,FALSE))+IF(ISNA(VLOOKUP(Summary!$A179,'District 21'!$A$1:$H$999,7,FALSE)),0,VLOOKUP(Summary!$A179,'District 21'!$A$1:$H$999,7,FALSE))+IF(ISNA(VLOOKUP(Summary!$A179,'District 22'!$A$1:$H$999,7,FALSE)),0,VLOOKUP(Summary!$A179,'District 22'!$A$1:$H$999,7,FALSE))+IF(ISNA(VLOOKUP(Summary!$A179,'District 23'!$A$1:$H$999,7,FALSE)),0,VLOOKUP(Summary!$A179,'District 23'!$A$1:$H$999,7,FALSE))+IF(ISNA(VLOOKUP(Summary!$A179,'District 24'!$A$1:$H$999,7,FALSE)),0,VLOOKUP(Summary!$A179,'District 24'!$A$1:$H$999,7,FALSE))+IF(ISNA(VLOOKUP(Summary!$A179,'District 25'!$A$1:$H$999,7,FALSE)),0,VLOOKUP(Summary!$A179,'District 25'!$A$1:$H$999,7,FALSE))+IF(ISNA(VLOOKUP(Summary!$A179,'District 26'!$A$1:$H$999,7,FALSE)),0,VLOOKUP(Summary!$A179,'District 26'!$A$1:$H$999,7,FALSE))+IF(ISNA(VLOOKUP(Summary!$A179,'District 27'!$A$1:$H$999,7,FALSE)),0,VLOOKUP(Summary!$A179,'District 27'!$A$1:$H$999,7,FALSE))+IF(ISNA(VLOOKUP(Summary!$A179,'District 28'!$A$1:$H$999,7,FALSE)),0,VLOOKUP(Summary!$A179,'District 28'!$A$1:$H$999,7,FALSE))+IF(ISNA(VLOOKUP(Summary!$A179,'District 29'!$A$1:$H$999,7,FALSE)),0,VLOOKUP(Summary!$A179,'District 29'!$A$1:$H$999,7,FALSE))</f>
        <v>0</v>
      </c>
      <c r="H179" s="7">
        <f>IF(ISNA(VLOOKUP(Summary!$A179,'District 0'!$A$1:$H$999,8,FALSE)),0,VLOOKUP(Summary!$A179,'District 0'!$A$1:$H$999,8,FALSE))+IF(ISNA(VLOOKUP(Summary!$A179,'District 1'!$A$1:$H$999,8,FALSE)),0,VLOOKUP(Summary!$A179,'District 1'!$A$1:$H$999,8,FALSE))+IF(ISNA(VLOOKUP(Summary!$A179,'District 2'!$A$1:$H$999,8,FALSE)),0,VLOOKUP(Summary!$A179,'District 2'!$A$1:$H$999,8,FALSE))+IF(ISNA(VLOOKUP(Summary!$A179,'District 3'!$A$1:$H$999,8,FALSE)),0,VLOOKUP(Summary!$A179,'District 3'!$A$1:$H$999,8,FALSE))+IF(ISNA(VLOOKUP(Summary!$A179,'District 4'!$A$1:$H$999,8,FALSE)),0,VLOOKUP(Summary!$A179,'District 4'!$A$1:$H$999,8,FALSE))+IF(ISNA(VLOOKUP(Summary!$A179,'District 5'!$A$1:$H$999,8,FALSE)),0,VLOOKUP(Summary!$A179,'District 5'!$A$1:$H$999,8,FALSE))+IF(ISNA(VLOOKUP(Summary!$A179,'District 6'!$A$1:$H$999,8,FALSE)),0,VLOOKUP(Summary!$A179,'District 6'!$A$1:$H$999,8,FALSE))+IF(ISNA(VLOOKUP(Summary!$A179,'District 7'!$A$1:$H$999,8,FALSE)),0,VLOOKUP(Summary!$A179,'District 7'!$A$1:$H$999,8,FALSE))+IF(ISNA(VLOOKUP(Summary!$A179,'District 8'!$A$1:$H$999,8,FALSE)),0,VLOOKUP(Summary!$A179,'District 8'!$A$1:$H$999,8,FALSE))+IF(ISNA(VLOOKUP(Summary!$A179,'District 9'!$A$1:$H$999,8,FALSE)),0,VLOOKUP(Summary!$A179,'District 9'!$A$1:$H$999,8,FALSE))+IF(ISNA(VLOOKUP(Summary!$A179,'District 10'!$A$1:$H$999,8,FALSE)),0,VLOOKUP(Summary!$A179,'District 10'!$A$1:$H$999,8,FALSE))+IF(ISNA(VLOOKUP(Summary!$A179,'District 11'!$A$1:$H$999,8,FALSE)),0,VLOOKUP(Summary!$A179,'District 11'!$A$1:$H$999,8,FALSE))+IF(ISNA(VLOOKUP(Summary!$A179,'District 12'!$A$1:$H$999,8,FALSE)),0,VLOOKUP(Summary!$A179,'District 12'!$A$1:$H$999,8,FALSE))+IF(ISNA(VLOOKUP(Summary!$A179,'District 13'!$A$1:$H$999,8,FALSE)),0,VLOOKUP(Summary!$A179,'District 13'!$A$1:$H$999,8,FALSE))+IF(ISNA(VLOOKUP(Summary!$A179,'District 14'!$A$1:$H$999,8,FALSE)),0,VLOOKUP(Summary!$A179,'District 14'!$A$1:$H$999,8,FALSE))+IF(ISNA(VLOOKUP(Summary!$A179,'District 15'!$A$1:$H$999,8,FALSE)),0,VLOOKUP(Summary!$A179,'District 15'!$A$1:$H$999,8,FALSE))+IF(ISNA(VLOOKUP(Summary!$A179,'District 16'!$A$1:$H$999,8,FALSE)),0,VLOOKUP(Summary!$A179,'District 16'!$A$1:$H$999,8,FALSE))+IF(ISNA(VLOOKUP(Summary!$A179,'District 17'!$A$1:$H$999,8,FALSE)),0,VLOOKUP(Summary!$A179,'District 17'!$A$1:$H$999,8,FALSE))+IF(ISNA(VLOOKUP(Summary!$A179,'District 18'!$A$1:$H$999,8,FALSE)),0,VLOOKUP(Summary!$A179,'District 18'!$A$1:$H$999,8,FALSE))+IF(ISNA(VLOOKUP(Summary!$A179,'District 19'!$A$1:$H$999,8,FALSE)),0,VLOOKUP(Summary!$A179,'District 19'!$A$1:$H$999,8,FALSE))+IF(ISNA(VLOOKUP(Summary!$A179,'District 20'!$A$1:$H$999,8,FALSE)),0,VLOOKUP(Summary!$A179,'District 20'!$A$1:$H$999,8,FALSE))+IF(ISNA(VLOOKUP(Summary!$A179,'District 21'!$A$1:$H$999,8,FALSE)),0,VLOOKUP(Summary!$A179,'District 21'!$A$1:$H$999,8,FALSE))+IF(ISNA(VLOOKUP(Summary!$A179,'District 22'!$A$1:$H$999,8,FALSE)),0,VLOOKUP(Summary!$A179,'District 22'!$A$1:$H$999,8,FALSE))+IF(ISNA(VLOOKUP(Summary!$A179,'District 23'!$A$1:$H$999,8,FALSE)),0,VLOOKUP(Summary!$A179,'District 23'!$A$1:$H$999,8,FALSE))+IF(ISNA(VLOOKUP(Summary!$A179,'District 24'!$A$1:$H$999,8,FALSE)),0,VLOOKUP(Summary!$A179,'District 24'!$A$1:$H$999,8,FALSE))+IF(ISNA(VLOOKUP(Summary!$A179,'District 25'!$A$1:$H$999,8,FALSE)),0,VLOOKUP(Summary!$A179,'District 25'!$A$1:$H$999,8,FALSE))+IF(ISNA(VLOOKUP(Summary!$A179,'District 26'!$A$1:$H$999,8,FALSE)),0,VLOOKUP(Summary!$A179,'District 26'!$A$1:$H$999,8,FALSE))+IF(ISNA(VLOOKUP(Summary!$A179,'District 27'!$A$1:$H$999,8,FALSE)),0,VLOOKUP(Summary!$A179,'District 27'!$A$1:$H$999,8,FALSE))+IF(ISNA(VLOOKUP(Summary!$A179,'District 28'!$A$1:$H$999,8,FALSE)),0,VLOOKUP(Summary!$A179,'District 28'!$A$1:$H$999,8,FALSE))+IF(ISNA(VLOOKUP(Summary!$A179,'District 29'!$A$1:$H$999,8,FALSE)),0,VLOOKUP(Summary!$A179,'District 29'!$A$1:$H$999,8,FALSE))</f>
        <v>11</v>
      </c>
      <c r="I179" s="7">
        <f t="shared" si="3"/>
        <v>18</v>
      </c>
      <c r="J179" s="8" t="s">
        <v>56</v>
      </c>
      <c r="K179" s="8" t="s">
        <v>48</v>
      </c>
      <c r="L179" s="9">
        <v>43665</v>
      </c>
      <c r="M179" s="8">
        <v>18</v>
      </c>
      <c r="N179" s="10">
        <f>H179/M179</f>
        <v>0.61111111111111116</v>
      </c>
      <c r="O179" s="10">
        <f>I179/M179</f>
        <v>1</v>
      </c>
    </row>
  </sheetData>
  <sortState ref="A2:M110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A3275-4D7E-EE41-BA0E-F619413CA170}">
  <dimension ref="A1:H108"/>
  <sheetViews>
    <sheetView workbookViewId="0">
      <selection sqref="A1:XFD108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26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17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15</v>
      </c>
    </row>
    <row r="4" spans="1:8" x14ac:dyDescent="0.2">
      <c r="A4">
        <v>100007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29</v>
      </c>
    </row>
    <row r="5" spans="1:8" x14ac:dyDescent="0.2">
      <c r="A5">
        <v>100008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27</v>
      </c>
    </row>
    <row r="6" spans="1:8" x14ac:dyDescent="0.2">
      <c r="A6">
        <v>100010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100011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12</v>
      </c>
    </row>
    <row r="8" spans="1:8" x14ac:dyDescent="0.2">
      <c r="A8">
        <v>100013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18</v>
      </c>
    </row>
    <row r="9" spans="1:8" x14ac:dyDescent="0.2">
      <c r="A9">
        <v>100017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5</v>
      </c>
    </row>
    <row r="10" spans="1:8" x14ac:dyDescent="0.2">
      <c r="A10">
        <v>100018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19</v>
      </c>
    </row>
    <row r="11" spans="1:8" x14ac:dyDescent="0.2">
      <c r="A11">
        <v>100019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15</v>
      </c>
    </row>
    <row r="12" spans="1:8" x14ac:dyDescent="0.2">
      <c r="A12">
        <v>100020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</row>
    <row r="13" spans="1:8" x14ac:dyDescent="0.2">
      <c r="A13">
        <v>100021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30</v>
      </c>
    </row>
    <row r="14" spans="1:8" x14ac:dyDescent="0.2">
      <c r="A14">
        <v>100022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3</v>
      </c>
    </row>
    <row r="15" spans="1:8" x14ac:dyDescent="0.2">
      <c r="A15">
        <v>100023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2</v>
      </c>
    </row>
    <row r="16" spans="1:8" x14ac:dyDescent="0.2">
      <c r="A16">
        <v>100026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5</v>
      </c>
    </row>
    <row r="17" spans="1:8" x14ac:dyDescent="0.2">
      <c r="A17">
        <v>100028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30</v>
      </c>
    </row>
    <row r="18" spans="1:8" x14ac:dyDescent="0.2">
      <c r="A18">
        <v>100029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5</v>
      </c>
    </row>
    <row r="19" spans="1:8" x14ac:dyDescent="0.2">
      <c r="A19">
        <v>100032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27</v>
      </c>
    </row>
    <row r="20" spans="1:8" x14ac:dyDescent="0.2">
      <c r="A20">
        <v>100033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23</v>
      </c>
    </row>
    <row r="21" spans="1:8" x14ac:dyDescent="0.2">
      <c r="A21">
        <v>100034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17</v>
      </c>
    </row>
    <row r="22" spans="1:8" x14ac:dyDescent="0.2">
      <c r="A22">
        <v>100035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20</v>
      </c>
    </row>
    <row r="23" spans="1:8" x14ac:dyDescent="0.2">
      <c r="A23">
        <v>100040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9</v>
      </c>
    </row>
    <row r="24" spans="1:8" x14ac:dyDescent="0.2">
      <c r="A24">
        <v>100041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8</v>
      </c>
    </row>
    <row r="25" spans="1:8" x14ac:dyDescent="0.2">
      <c r="A25">
        <v>100042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</row>
    <row r="26" spans="1:8" x14ac:dyDescent="0.2">
      <c r="A26">
        <v>100043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17</v>
      </c>
    </row>
    <row r="27" spans="1:8" x14ac:dyDescent="0.2">
      <c r="A27">
        <v>100047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2</v>
      </c>
    </row>
    <row r="28" spans="1:8" x14ac:dyDescent="0.2">
      <c r="A28">
        <v>100050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17</v>
      </c>
    </row>
    <row r="29" spans="1:8" x14ac:dyDescent="0.2">
      <c r="A29">
        <v>100052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15</v>
      </c>
    </row>
    <row r="30" spans="1:8" x14ac:dyDescent="0.2">
      <c r="A30">
        <v>100053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19</v>
      </c>
    </row>
    <row r="31" spans="1:8" x14ac:dyDescent="0.2">
      <c r="A31">
        <v>100054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100055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2</v>
      </c>
    </row>
    <row r="33" spans="1:8" x14ac:dyDescent="0.2">
      <c r="A33">
        <v>100057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3</v>
      </c>
    </row>
    <row r="34" spans="1:8" x14ac:dyDescent="0.2">
      <c r="A34">
        <v>100060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5</v>
      </c>
    </row>
    <row r="35" spans="1:8" x14ac:dyDescent="0.2">
      <c r="A35">
        <v>100065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3</v>
      </c>
    </row>
    <row r="36" spans="1:8" x14ac:dyDescent="0.2">
      <c r="A36">
        <v>100066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8</v>
      </c>
    </row>
    <row r="37" spans="1:8" x14ac:dyDescent="0.2">
      <c r="A37">
        <v>100067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28</v>
      </c>
    </row>
    <row r="38" spans="1:8" x14ac:dyDescent="0.2">
      <c r="A38">
        <v>100069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24</v>
      </c>
    </row>
    <row r="39" spans="1:8" x14ac:dyDescent="0.2">
      <c r="A39">
        <v>100100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100103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23</v>
      </c>
    </row>
    <row r="41" spans="1:8" x14ac:dyDescent="0.2">
      <c r="A41">
        <v>100105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4</v>
      </c>
    </row>
    <row r="42" spans="1:8" x14ac:dyDescent="0.2">
      <c r="A42">
        <v>100106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3</v>
      </c>
    </row>
    <row r="43" spans="1:8" x14ac:dyDescent="0.2">
      <c r="A43">
        <v>100150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2</v>
      </c>
    </row>
    <row r="44" spans="1:8" x14ac:dyDescent="0.2">
      <c r="A44">
        <v>100200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26</v>
      </c>
    </row>
    <row r="45" spans="1:8" x14ac:dyDescent="0.2">
      <c r="A45">
        <v>100350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7</v>
      </c>
    </row>
    <row r="46" spans="1:8" x14ac:dyDescent="0.2">
      <c r="A46">
        <v>100351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4</v>
      </c>
    </row>
    <row r="47" spans="1:8" x14ac:dyDescent="0.2">
      <c r="A47">
        <v>100352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8</v>
      </c>
    </row>
    <row r="48" spans="1:8" x14ac:dyDescent="0.2">
      <c r="A48">
        <v>100353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22</v>
      </c>
    </row>
    <row r="49" spans="1:8" x14ac:dyDescent="0.2">
      <c r="A49">
        <v>100500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9</v>
      </c>
    </row>
    <row r="50" spans="1:8" x14ac:dyDescent="0.2">
      <c r="A50">
        <v>100502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12</v>
      </c>
    </row>
    <row r="51" spans="1:8" x14ac:dyDescent="0.2">
      <c r="A51">
        <v>100503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13</v>
      </c>
    </row>
    <row r="52" spans="1:8" x14ac:dyDescent="0.2">
      <c r="A52">
        <v>100504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2</v>
      </c>
    </row>
    <row r="53" spans="1:8" x14ac:dyDescent="0.2">
      <c r="A53">
        <v>100506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3</v>
      </c>
    </row>
    <row r="54" spans="1:8" x14ac:dyDescent="0.2">
      <c r="A54">
        <v>100507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</row>
    <row r="55" spans="1:8" x14ac:dyDescent="0.2">
      <c r="A55">
        <v>100509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18</v>
      </c>
    </row>
    <row r="56" spans="1:8" x14ac:dyDescent="0.2">
      <c r="A56">
        <v>100510</v>
      </c>
      <c r="B56">
        <v>0</v>
      </c>
      <c r="C56">
        <v>0</v>
      </c>
      <c r="D56">
        <v>0</v>
      </c>
      <c r="E56">
        <v>0</v>
      </c>
      <c r="F56">
        <v>0</v>
      </c>
      <c r="G56">
        <v>1</v>
      </c>
      <c r="H56">
        <v>14</v>
      </c>
    </row>
    <row r="57" spans="1:8" x14ac:dyDescent="0.2">
      <c r="A57">
        <v>100511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9</v>
      </c>
    </row>
    <row r="58" spans="1:8" x14ac:dyDescent="0.2">
      <c r="A58">
        <v>100512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3</v>
      </c>
    </row>
    <row r="59" spans="1:8" x14ac:dyDescent="0.2">
      <c r="A59">
        <v>100513</v>
      </c>
      <c r="B59">
        <v>0</v>
      </c>
      <c r="C59">
        <v>0</v>
      </c>
      <c r="D59">
        <v>0</v>
      </c>
      <c r="E59">
        <v>0</v>
      </c>
      <c r="F59">
        <v>0</v>
      </c>
      <c r="G59">
        <v>2</v>
      </c>
      <c r="H59">
        <v>12</v>
      </c>
    </row>
    <row r="60" spans="1:8" x14ac:dyDescent="0.2">
      <c r="A60">
        <v>100514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</row>
    <row r="61" spans="1:8" x14ac:dyDescent="0.2">
      <c r="A61">
        <v>100515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30</v>
      </c>
    </row>
    <row r="62" spans="1:8" x14ac:dyDescent="0.2">
      <c r="A62">
        <v>100517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14</v>
      </c>
    </row>
    <row r="63" spans="1:8" x14ac:dyDescent="0.2">
      <c r="A63">
        <v>100521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7</v>
      </c>
    </row>
    <row r="64" spans="1:8" x14ac:dyDescent="0.2">
      <c r="A64">
        <v>100524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4</v>
      </c>
    </row>
    <row r="65" spans="1:8" x14ac:dyDescent="0.2">
      <c r="A65">
        <v>100591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11</v>
      </c>
    </row>
    <row r="66" spans="1:8" x14ac:dyDescent="0.2">
      <c r="A66">
        <v>100592</v>
      </c>
      <c r="B66">
        <v>0</v>
      </c>
      <c r="C66">
        <v>0</v>
      </c>
      <c r="D66">
        <v>0</v>
      </c>
      <c r="E66">
        <v>0</v>
      </c>
      <c r="F66">
        <v>0</v>
      </c>
      <c r="G66">
        <v>2</v>
      </c>
      <c r="H66">
        <v>14</v>
      </c>
    </row>
    <row r="67" spans="1:8" x14ac:dyDescent="0.2">
      <c r="A67">
        <v>100593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13</v>
      </c>
    </row>
    <row r="68" spans="1:8" x14ac:dyDescent="0.2">
      <c r="A68">
        <v>100618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</v>
      </c>
    </row>
    <row r="69" spans="1:8" x14ac:dyDescent="0.2">
      <c r="A69">
        <v>100651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5</v>
      </c>
    </row>
    <row r="70" spans="1:8" x14ac:dyDescent="0.2">
      <c r="A70">
        <v>100652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7</v>
      </c>
    </row>
    <row r="71" spans="1:8" x14ac:dyDescent="0.2">
      <c r="A71">
        <v>100654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13</v>
      </c>
    </row>
    <row r="72" spans="1:8" x14ac:dyDescent="0.2">
      <c r="A72">
        <v>100655</v>
      </c>
      <c r="B72">
        <v>0</v>
      </c>
      <c r="C72">
        <v>0</v>
      </c>
      <c r="D72">
        <v>0</v>
      </c>
      <c r="E72">
        <v>0</v>
      </c>
      <c r="F72">
        <v>0</v>
      </c>
      <c r="G72">
        <v>1</v>
      </c>
      <c r="H72">
        <v>19</v>
      </c>
    </row>
    <row r="73" spans="1:8" x14ac:dyDescent="0.2">
      <c r="A73">
        <v>100656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13</v>
      </c>
    </row>
    <row r="74" spans="1:8" x14ac:dyDescent="0.2">
      <c r="A74">
        <v>100657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11</v>
      </c>
    </row>
    <row r="75" spans="1:8" x14ac:dyDescent="0.2">
      <c r="A75">
        <v>100658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15</v>
      </c>
    </row>
    <row r="76" spans="1:8" x14ac:dyDescent="0.2">
      <c r="A76">
        <v>100659</v>
      </c>
      <c r="B76">
        <v>0</v>
      </c>
      <c r="C76">
        <v>0</v>
      </c>
      <c r="D76">
        <v>0</v>
      </c>
      <c r="E76">
        <v>0</v>
      </c>
      <c r="F76">
        <v>0</v>
      </c>
      <c r="G76">
        <v>1</v>
      </c>
      <c r="H76">
        <v>17</v>
      </c>
    </row>
    <row r="77" spans="1:8" x14ac:dyDescent="0.2">
      <c r="A77">
        <v>100660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15</v>
      </c>
    </row>
    <row r="78" spans="1:8" x14ac:dyDescent="0.2">
      <c r="A78">
        <v>100661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20</v>
      </c>
    </row>
    <row r="79" spans="1:8" x14ac:dyDescent="0.2">
      <c r="A79">
        <v>100662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14</v>
      </c>
    </row>
    <row r="80" spans="1:8" x14ac:dyDescent="0.2">
      <c r="A80">
        <v>100664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8</v>
      </c>
    </row>
    <row r="81" spans="1:8" x14ac:dyDescent="0.2">
      <c r="A81">
        <v>100665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9</v>
      </c>
    </row>
    <row r="82" spans="1:8" x14ac:dyDescent="0.2">
      <c r="A82">
        <v>100666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1</v>
      </c>
    </row>
    <row r="83" spans="1:8" x14ac:dyDescent="0.2">
      <c r="A83">
        <v>100670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6</v>
      </c>
    </row>
    <row r="84" spans="1:8" x14ac:dyDescent="0.2">
      <c r="A84">
        <v>100672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5</v>
      </c>
    </row>
    <row r="85" spans="1:8" x14ac:dyDescent="0.2">
      <c r="A85">
        <v>100673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1</v>
      </c>
    </row>
    <row r="86" spans="1:8" x14ac:dyDescent="0.2">
      <c r="A86">
        <v>100679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2</v>
      </c>
    </row>
    <row r="87" spans="1:8" x14ac:dyDescent="0.2">
      <c r="A87">
        <v>100681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5</v>
      </c>
    </row>
    <row r="88" spans="1:8" x14ac:dyDescent="0.2">
      <c r="A88">
        <v>100682</v>
      </c>
      <c r="B88">
        <v>0</v>
      </c>
      <c r="C88">
        <v>0</v>
      </c>
      <c r="D88">
        <v>0</v>
      </c>
      <c r="E88">
        <v>0</v>
      </c>
      <c r="F88">
        <v>0</v>
      </c>
      <c r="G88">
        <v>1</v>
      </c>
      <c r="H88">
        <v>8</v>
      </c>
    </row>
    <row r="89" spans="1:8" x14ac:dyDescent="0.2">
      <c r="A89">
        <v>100686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2</v>
      </c>
    </row>
    <row r="90" spans="1:8" x14ac:dyDescent="0.2">
      <c r="A90">
        <v>100687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11</v>
      </c>
    </row>
    <row r="91" spans="1:8" x14ac:dyDescent="0.2">
      <c r="A91">
        <v>100689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13</v>
      </c>
    </row>
    <row r="92" spans="1:8" x14ac:dyDescent="0.2">
      <c r="A92">
        <v>100690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15</v>
      </c>
    </row>
    <row r="93" spans="1:8" x14ac:dyDescent="0.2">
      <c r="A93">
        <v>100700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29</v>
      </c>
    </row>
    <row r="94" spans="1:8" x14ac:dyDescent="0.2">
      <c r="A94">
        <v>100701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15</v>
      </c>
    </row>
    <row r="95" spans="1:8" x14ac:dyDescent="0.2">
      <c r="A95">
        <v>100708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12</v>
      </c>
    </row>
    <row r="96" spans="1:8" x14ac:dyDescent="0.2">
      <c r="A96">
        <v>100709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21</v>
      </c>
    </row>
    <row r="97" spans="1:8" x14ac:dyDescent="0.2">
      <c r="A97">
        <v>100710</v>
      </c>
      <c r="B97">
        <v>0</v>
      </c>
      <c r="C97">
        <v>0</v>
      </c>
      <c r="D97">
        <v>0</v>
      </c>
      <c r="E97">
        <v>0</v>
      </c>
      <c r="F97">
        <v>0</v>
      </c>
      <c r="G97">
        <v>1</v>
      </c>
      <c r="H97">
        <v>30</v>
      </c>
    </row>
    <row r="98" spans="1:8" x14ac:dyDescent="0.2">
      <c r="A98">
        <v>100711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22</v>
      </c>
    </row>
    <row r="99" spans="1:8" x14ac:dyDescent="0.2">
      <c r="A99">
        <v>100712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10</v>
      </c>
    </row>
    <row r="100" spans="1:8" x14ac:dyDescent="0.2">
      <c r="A100">
        <v>100713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16</v>
      </c>
    </row>
    <row r="101" spans="1:8" x14ac:dyDescent="0.2">
      <c r="A101">
        <v>100714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10</v>
      </c>
    </row>
    <row r="102" spans="1:8" x14ac:dyDescent="0.2">
      <c r="A102">
        <v>100715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25</v>
      </c>
    </row>
    <row r="103" spans="1:8" x14ac:dyDescent="0.2">
      <c r="A103">
        <v>100716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20</v>
      </c>
    </row>
    <row r="104" spans="1:8" x14ac:dyDescent="0.2">
      <c r="A104">
        <v>100717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27</v>
      </c>
    </row>
    <row r="105" spans="1:8" x14ac:dyDescent="0.2">
      <c r="A105">
        <v>101005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</v>
      </c>
      <c r="H105">
        <v>9</v>
      </c>
    </row>
    <row r="106" spans="1:8" x14ac:dyDescent="0.2">
      <c r="A106">
        <v>101062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2</v>
      </c>
    </row>
    <row r="107" spans="1:8" x14ac:dyDescent="0.2">
      <c r="A107">
        <v>101070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25</v>
      </c>
    </row>
    <row r="108" spans="1:8" x14ac:dyDescent="0.2">
      <c r="A108">
        <v>101636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8DBB6-8C52-374F-A6C1-6FFBFCABBAB0}">
  <dimension ref="A1:H61"/>
  <sheetViews>
    <sheetView workbookViewId="0">
      <selection sqref="A1:XFD61"/>
    </sheetView>
  </sheetViews>
  <sheetFormatPr baseColWidth="10" defaultRowHeight="16" x14ac:dyDescent="0.2"/>
  <sheetData>
    <row r="1" spans="1:8" x14ac:dyDescent="0.2">
      <c r="A1">
        <v>100002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3</v>
      </c>
    </row>
    <row r="2" spans="1:8" x14ac:dyDescent="0.2">
      <c r="A2">
        <v>100006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</row>
    <row r="3" spans="1:8" x14ac:dyDescent="0.2">
      <c r="A3">
        <v>100007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</row>
    <row r="4" spans="1:8" x14ac:dyDescent="0.2">
      <c r="A4">
        <v>100008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4</v>
      </c>
    </row>
    <row r="5" spans="1:8" x14ac:dyDescent="0.2">
      <c r="A5">
        <v>100018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2</v>
      </c>
    </row>
    <row r="6" spans="1:8" x14ac:dyDescent="0.2">
      <c r="A6">
        <v>100019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</v>
      </c>
    </row>
    <row r="7" spans="1:8" x14ac:dyDescent="0.2">
      <c r="A7">
        <v>100032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</row>
    <row r="8" spans="1:8" x14ac:dyDescent="0.2">
      <c r="A8">
        <v>100033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3</v>
      </c>
    </row>
    <row r="9" spans="1:8" x14ac:dyDescent="0.2">
      <c r="A9">
        <v>100034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3</v>
      </c>
    </row>
    <row r="10" spans="1:8" x14ac:dyDescent="0.2">
      <c r="A10">
        <v>100035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</row>
    <row r="11" spans="1:8" x14ac:dyDescent="0.2">
      <c r="A11">
        <v>100041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</v>
      </c>
    </row>
    <row r="12" spans="1:8" x14ac:dyDescent="0.2">
      <c r="A12">
        <v>100047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</row>
    <row r="13" spans="1:8" x14ac:dyDescent="0.2">
      <c r="A13">
        <v>100053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2</v>
      </c>
    </row>
    <row r="14" spans="1:8" x14ac:dyDescent="0.2">
      <c r="A14">
        <v>100057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100066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5</v>
      </c>
    </row>
    <row r="16" spans="1:8" x14ac:dyDescent="0.2">
      <c r="A16">
        <v>100067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</v>
      </c>
    </row>
    <row r="17" spans="1:8" x14ac:dyDescent="0.2">
      <c r="A17">
        <v>100105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1</v>
      </c>
    </row>
    <row r="18" spans="1:8" x14ac:dyDescent="0.2">
      <c r="A18">
        <v>100106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4</v>
      </c>
    </row>
    <row r="19" spans="1:8" x14ac:dyDescent="0.2">
      <c r="A19">
        <v>100150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</row>
    <row r="20" spans="1:8" x14ac:dyDescent="0.2">
      <c r="A20">
        <v>100351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</row>
    <row r="21" spans="1:8" x14ac:dyDescent="0.2">
      <c r="A21">
        <v>100352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</row>
    <row r="22" spans="1:8" x14ac:dyDescent="0.2">
      <c r="A22">
        <v>100500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</row>
    <row r="23" spans="1:8" x14ac:dyDescent="0.2">
      <c r="A23">
        <v>100502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3</v>
      </c>
    </row>
    <row r="24" spans="1:8" x14ac:dyDescent="0.2">
      <c r="A24">
        <v>100507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</row>
    <row r="25" spans="1:8" x14ac:dyDescent="0.2">
      <c r="A25">
        <v>100510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</row>
    <row r="26" spans="1:8" x14ac:dyDescent="0.2">
      <c r="A26">
        <v>100511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100513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100514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100515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</row>
    <row r="30" spans="1:8" x14ac:dyDescent="0.2">
      <c r="A30">
        <v>100517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</row>
    <row r="31" spans="1:8" x14ac:dyDescent="0.2">
      <c r="A31">
        <v>100591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100592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2</v>
      </c>
    </row>
    <row r="33" spans="1:8" x14ac:dyDescent="0.2">
      <c r="A33">
        <v>100618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</v>
      </c>
    </row>
    <row r="34" spans="1:8" x14ac:dyDescent="0.2">
      <c r="A34">
        <v>100623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2</v>
      </c>
    </row>
    <row r="35" spans="1:8" x14ac:dyDescent="0.2">
      <c r="A35">
        <v>100654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2</v>
      </c>
    </row>
    <row r="36" spans="1:8" x14ac:dyDescent="0.2">
      <c r="A36">
        <v>100655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3</v>
      </c>
    </row>
    <row r="37" spans="1:8" x14ac:dyDescent="0.2">
      <c r="A37">
        <v>100656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</row>
    <row r="38" spans="1:8" x14ac:dyDescent="0.2">
      <c r="A38">
        <v>100658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3</v>
      </c>
    </row>
    <row r="39" spans="1:8" x14ac:dyDescent="0.2">
      <c r="A39">
        <v>100660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3</v>
      </c>
    </row>
    <row r="40" spans="1:8" x14ac:dyDescent="0.2">
      <c r="A40">
        <v>100661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</row>
    <row r="41" spans="1:8" x14ac:dyDescent="0.2">
      <c r="A41">
        <v>100662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3</v>
      </c>
    </row>
    <row r="42" spans="1:8" x14ac:dyDescent="0.2">
      <c r="A42">
        <v>100670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</row>
    <row r="43" spans="1:8" x14ac:dyDescent="0.2">
      <c r="A43">
        <v>100672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</row>
    <row r="44" spans="1:8" x14ac:dyDescent="0.2">
      <c r="A44">
        <v>100679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</row>
    <row r="45" spans="1:8" x14ac:dyDescent="0.2">
      <c r="A45">
        <v>100682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3</v>
      </c>
    </row>
    <row r="46" spans="1:8" x14ac:dyDescent="0.2">
      <c r="A46">
        <v>100687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5</v>
      </c>
    </row>
    <row r="47" spans="1:8" x14ac:dyDescent="0.2">
      <c r="A47">
        <v>100689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4</v>
      </c>
    </row>
    <row r="48" spans="1:8" x14ac:dyDescent="0.2">
      <c r="A48">
        <v>100690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2</v>
      </c>
    </row>
    <row r="49" spans="1:8" x14ac:dyDescent="0.2">
      <c r="A49">
        <v>100700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</row>
    <row r="50" spans="1:8" x14ac:dyDescent="0.2">
      <c r="A50">
        <v>100702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2</v>
      </c>
    </row>
    <row r="51" spans="1:8" x14ac:dyDescent="0.2">
      <c r="A51">
        <v>100708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</row>
    <row r="52" spans="1:8" x14ac:dyDescent="0.2">
      <c r="A52">
        <v>100711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</row>
    <row r="53" spans="1:8" x14ac:dyDescent="0.2">
      <c r="A53">
        <v>100712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5</v>
      </c>
    </row>
    <row r="54" spans="1:8" x14ac:dyDescent="0.2">
      <c r="A54">
        <v>100713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</row>
    <row r="55" spans="1:8" x14ac:dyDescent="0.2">
      <c r="A55">
        <v>100715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2</v>
      </c>
    </row>
    <row r="56" spans="1:8" x14ac:dyDescent="0.2">
      <c r="A56">
        <v>100716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</row>
    <row r="57" spans="1:8" x14ac:dyDescent="0.2">
      <c r="A57">
        <v>100717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3</v>
      </c>
    </row>
    <row r="58" spans="1:8" x14ac:dyDescent="0.2">
      <c r="A58">
        <v>100719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</row>
    <row r="59" spans="1:8" x14ac:dyDescent="0.2">
      <c r="A59">
        <v>100900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</row>
    <row r="60" spans="1:8" x14ac:dyDescent="0.2">
      <c r="A60">
        <v>101005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</row>
    <row r="61" spans="1:8" x14ac:dyDescent="0.2">
      <c r="A61">
        <v>101636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0275-5DB9-5148-B5B2-24F9F3D47BDB}">
  <dimension ref="A1:H77"/>
  <sheetViews>
    <sheetView workbookViewId="0">
      <selection sqref="A1:XFD77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2</v>
      </c>
    </row>
    <row r="3" spans="1:8" x14ac:dyDescent="0.2">
      <c r="A3">
        <v>100007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4</v>
      </c>
    </row>
    <row r="4" spans="1:8" x14ac:dyDescent="0.2">
      <c r="A4">
        <v>100008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4</v>
      </c>
    </row>
    <row r="5" spans="1:8" x14ac:dyDescent="0.2">
      <c r="A5">
        <v>100011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2</v>
      </c>
    </row>
    <row r="6" spans="1:8" x14ac:dyDescent="0.2">
      <c r="A6">
        <v>100013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100018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</row>
    <row r="8" spans="1:8" x14ac:dyDescent="0.2">
      <c r="A8">
        <v>100019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</row>
    <row r="9" spans="1:8" x14ac:dyDescent="0.2">
      <c r="A9">
        <v>100021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</v>
      </c>
    </row>
    <row r="10" spans="1:8" x14ac:dyDescent="0.2">
      <c r="A10">
        <v>100022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</row>
    <row r="11" spans="1:8" x14ac:dyDescent="0.2">
      <c r="A11">
        <v>100028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</row>
    <row r="12" spans="1:8" x14ac:dyDescent="0.2">
      <c r="A12">
        <v>100032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2</v>
      </c>
    </row>
    <row r="13" spans="1:8" x14ac:dyDescent="0.2">
      <c r="A13">
        <v>100034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3</v>
      </c>
    </row>
    <row r="14" spans="1:8" x14ac:dyDescent="0.2">
      <c r="A14">
        <v>100035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100040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2">
      <c r="A16">
        <v>100041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 spans="1:8" x14ac:dyDescent="0.2">
      <c r="A17">
        <v>100042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3</v>
      </c>
    </row>
    <row r="18" spans="1:8" x14ac:dyDescent="0.2">
      <c r="A18">
        <v>100050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2</v>
      </c>
    </row>
    <row r="19" spans="1:8" x14ac:dyDescent="0.2">
      <c r="A19">
        <v>100052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4</v>
      </c>
    </row>
    <row r="20" spans="1:8" x14ac:dyDescent="0.2">
      <c r="A20">
        <v>100053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2</v>
      </c>
    </row>
    <row r="21" spans="1:8" x14ac:dyDescent="0.2">
      <c r="A21">
        <v>100054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2</v>
      </c>
    </row>
    <row r="22" spans="1:8" x14ac:dyDescent="0.2">
      <c r="A22">
        <v>100065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</row>
    <row r="23" spans="1:8" x14ac:dyDescent="0.2">
      <c r="A23">
        <v>100066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5</v>
      </c>
    </row>
    <row r="24" spans="1:8" x14ac:dyDescent="0.2">
      <c r="A24">
        <v>100067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4</v>
      </c>
    </row>
    <row r="25" spans="1:8" x14ac:dyDescent="0.2">
      <c r="A25">
        <v>100069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7</v>
      </c>
    </row>
    <row r="26" spans="1:8" x14ac:dyDescent="0.2">
      <c r="A26">
        <v>100072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100101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100102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100105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100106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2</v>
      </c>
    </row>
    <row r="31" spans="1:8" x14ac:dyDescent="0.2">
      <c r="A31">
        <v>100200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100500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 x14ac:dyDescent="0.2">
      <c r="A33">
        <v>100502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3</v>
      </c>
    </row>
    <row r="34" spans="1:8" x14ac:dyDescent="0.2">
      <c r="A34">
        <v>100507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</row>
    <row r="35" spans="1:8" x14ac:dyDescent="0.2">
      <c r="A35">
        <v>100510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</row>
    <row r="36" spans="1:8" x14ac:dyDescent="0.2">
      <c r="A36">
        <v>100511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4</v>
      </c>
    </row>
    <row r="37" spans="1:8" x14ac:dyDescent="0.2">
      <c r="A37">
        <v>100513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5</v>
      </c>
    </row>
    <row r="38" spans="1:8" x14ac:dyDescent="0.2">
      <c r="A38">
        <v>100514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</row>
    <row r="39" spans="1:8" x14ac:dyDescent="0.2">
      <c r="A39">
        <v>100515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6</v>
      </c>
    </row>
    <row r="40" spans="1:8" x14ac:dyDescent="0.2">
      <c r="A40">
        <v>100521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</row>
    <row r="41" spans="1:8" x14ac:dyDescent="0.2">
      <c r="A41">
        <v>100525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</row>
    <row r="42" spans="1:8" x14ac:dyDescent="0.2">
      <c r="A42">
        <v>100591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</row>
    <row r="43" spans="1:8" x14ac:dyDescent="0.2">
      <c r="A43">
        <v>100592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</row>
    <row r="44" spans="1:8" x14ac:dyDescent="0.2">
      <c r="A44">
        <v>100593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</row>
    <row r="45" spans="1:8" x14ac:dyDescent="0.2">
      <c r="A45">
        <v>100620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</row>
    <row r="46" spans="1:8" x14ac:dyDescent="0.2">
      <c r="A46">
        <v>100651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5</v>
      </c>
    </row>
    <row r="47" spans="1:8" x14ac:dyDescent="0.2">
      <c r="A47">
        <v>100654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2</v>
      </c>
    </row>
    <row r="48" spans="1:8" x14ac:dyDescent="0.2">
      <c r="A48">
        <v>100655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</row>
    <row r="49" spans="1:8" x14ac:dyDescent="0.2">
      <c r="A49">
        <v>100658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</row>
    <row r="50" spans="1:8" x14ac:dyDescent="0.2">
      <c r="A50">
        <v>100659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2</v>
      </c>
    </row>
    <row r="51" spans="1:8" x14ac:dyDescent="0.2">
      <c r="A51">
        <v>100660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6</v>
      </c>
    </row>
    <row r="52" spans="1:8" x14ac:dyDescent="0.2">
      <c r="A52">
        <v>100661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2</v>
      </c>
    </row>
    <row r="53" spans="1:8" x14ac:dyDescent="0.2">
      <c r="A53">
        <v>100662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</row>
    <row r="54" spans="1:8" x14ac:dyDescent="0.2">
      <c r="A54">
        <v>100664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1</v>
      </c>
    </row>
    <row r="55" spans="1:8" x14ac:dyDescent="0.2">
      <c r="A55">
        <v>100665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9</v>
      </c>
    </row>
    <row r="56" spans="1:8" x14ac:dyDescent="0.2">
      <c r="A56">
        <v>100666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</row>
    <row r="57" spans="1:8" x14ac:dyDescent="0.2">
      <c r="A57">
        <v>100679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2</v>
      </c>
    </row>
    <row r="58" spans="1:8" x14ac:dyDescent="0.2">
      <c r="A58">
        <v>100681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4</v>
      </c>
    </row>
    <row r="59" spans="1:8" x14ac:dyDescent="0.2">
      <c r="A59">
        <v>100687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5</v>
      </c>
    </row>
    <row r="60" spans="1:8" x14ac:dyDescent="0.2">
      <c r="A60">
        <v>100689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7</v>
      </c>
    </row>
    <row r="61" spans="1:8" x14ac:dyDescent="0.2">
      <c r="A61">
        <v>100690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1</v>
      </c>
    </row>
    <row r="62" spans="1:8" x14ac:dyDescent="0.2">
      <c r="A62">
        <v>100700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3</v>
      </c>
    </row>
    <row r="63" spans="1:8" x14ac:dyDescent="0.2">
      <c r="A63">
        <v>100708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3</v>
      </c>
    </row>
    <row r="64" spans="1:8" x14ac:dyDescent="0.2">
      <c r="A64">
        <v>100709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3</v>
      </c>
    </row>
    <row r="65" spans="1:8" x14ac:dyDescent="0.2">
      <c r="A65">
        <v>100710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4</v>
      </c>
    </row>
    <row r="66" spans="1:8" x14ac:dyDescent="0.2">
      <c r="A66">
        <v>100711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</row>
    <row r="67" spans="1:8" x14ac:dyDescent="0.2">
      <c r="A67">
        <v>100712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4</v>
      </c>
    </row>
    <row r="68" spans="1:8" x14ac:dyDescent="0.2">
      <c r="A68">
        <v>100713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2</v>
      </c>
    </row>
    <row r="69" spans="1:8" x14ac:dyDescent="0.2">
      <c r="A69">
        <v>100714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</row>
    <row r="70" spans="1:8" x14ac:dyDescent="0.2">
      <c r="A70">
        <v>100715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3</v>
      </c>
    </row>
    <row r="71" spans="1:8" x14ac:dyDescent="0.2">
      <c r="A71">
        <v>100716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5</v>
      </c>
    </row>
    <row r="72" spans="1:8" x14ac:dyDescent="0.2">
      <c r="A72">
        <v>100717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3</v>
      </c>
    </row>
    <row r="73" spans="1:8" x14ac:dyDescent="0.2">
      <c r="A73">
        <v>101005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2</v>
      </c>
    </row>
    <row r="74" spans="1:8" x14ac:dyDescent="0.2">
      <c r="A74">
        <v>101061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</v>
      </c>
    </row>
    <row r="75" spans="1:8" x14ac:dyDescent="0.2">
      <c r="A75">
        <v>101062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2</v>
      </c>
    </row>
    <row r="76" spans="1:8" x14ac:dyDescent="0.2">
      <c r="A76">
        <v>101070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1</v>
      </c>
    </row>
    <row r="77" spans="1:8" x14ac:dyDescent="0.2">
      <c r="A77">
        <v>101636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74DB8-4008-1845-9162-6CA70E7D6DF9}">
  <dimension ref="A1:H49"/>
  <sheetViews>
    <sheetView workbookViewId="0">
      <selection sqref="A1:XFD49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</v>
      </c>
    </row>
    <row r="2" spans="1:8" x14ac:dyDescent="0.2">
      <c r="A2">
        <v>100007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</v>
      </c>
    </row>
    <row r="3" spans="1:8" x14ac:dyDescent="0.2">
      <c r="A3">
        <v>100008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2</v>
      </c>
    </row>
    <row r="4" spans="1:8" x14ac:dyDescent="0.2">
      <c r="A4">
        <v>100010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</row>
    <row r="5" spans="1:8" x14ac:dyDescent="0.2">
      <c r="A5">
        <v>100013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</row>
    <row r="6" spans="1:8" x14ac:dyDescent="0.2">
      <c r="A6">
        <v>100018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</row>
    <row r="7" spans="1:8" x14ac:dyDescent="0.2">
      <c r="A7">
        <v>100024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4</v>
      </c>
    </row>
    <row r="8" spans="1:8" x14ac:dyDescent="0.2">
      <c r="A8">
        <v>100025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3</v>
      </c>
    </row>
    <row r="9" spans="1:8" x14ac:dyDescent="0.2">
      <c r="A9">
        <v>100030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2</v>
      </c>
    </row>
    <row r="10" spans="1:8" x14ac:dyDescent="0.2">
      <c r="A10">
        <v>100031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3</v>
      </c>
    </row>
    <row r="11" spans="1:8" x14ac:dyDescent="0.2">
      <c r="A11">
        <v>100033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</v>
      </c>
    </row>
    <row r="12" spans="1:8" x14ac:dyDescent="0.2">
      <c r="A12">
        <v>100040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</row>
    <row r="13" spans="1:8" x14ac:dyDescent="0.2">
      <c r="A13">
        <v>100041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100043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100052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2">
      <c r="A16">
        <v>100054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15</v>
      </c>
    </row>
    <row r="17" spans="1:8" x14ac:dyDescent="0.2">
      <c r="A17">
        <v>100055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2</v>
      </c>
    </row>
    <row r="18" spans="1:8" x14ac:dyDescent="0.2">
      <c r="A18">
        <v>100058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16</v>
      </c>
    </row>
    <row r="19" spans="1:8" x14ac:dyDescent="0.2">
      <c r="A19">
        <v>100100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14</v>
      </c>
    </row>
    <row r="20" spans="1:8" x14ac:dyDescent="0.2">
      <c r="A20">
        <v>100101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14</v>
      </c>
    </row>
    <row r="21" spans="1:8" x14ac:dyDescent="0.2">
      <c r="A21">
        <v>100102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</row>
    <row r="22" spans="1:8" x14ac:dyDescent="0.2">
      <c r="A22">
        <v>100105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</row>
    <row r="23" spans="1:8" x14ac:dyDescent="0.2">
      <c r="A23">
        <v>100150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</row>
    <row r="24" spans="1:8" x14ac:dyDescent="0.2">
      <c r="A24">
        <v>100353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</row>
    <row r="25" spans="1:8" x14ac:dyDescent="0.2">
      <c r="A25">
        <v>100500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</row>
    <row r="26" spans="1:8" x14ac:dyDescent="0.2">
      <c r="A26">
        <v>100509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</row>
    <row r="27" spans="1:8" x14ac:dyDescent="0.2">
      <c r="A27">
        <v>100515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</row>
    <row r="28" spans="1:8" x14ac:dyDescent="0.2">
      <c r="A28">
        <v>100517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</row>
    <row r="29" spans="1:8" x14ac:dyDescent="0.2">
      <c r="A29">
        <v>100658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</row>
    <row r="30" spans="1:8" x14ac:dyDescent="0.2">
      <c r="A30">
        <v>100660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3</v>
      </c>
    </row>
    <row r="31" spans="1:8" x14ac:dyDescent="0.2">
      <c r="A31">
        <v>100662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100665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</row>
    <row r="33" spans="1:8" x14ac:dyDescent="0.2">
      <c r="A33">
        <v>100681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2</v>
      </c>
    </row>
    <row r="34" spans="1:8" x14ac:dyDescent="0.2">
      <c r="A34">
        <v>100684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</row>
    <row r="35" spans="1:8" x14ac:dyDescent="0.2">
      <c r="A35">
        <v>100687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2</v>
      </c>
    </row>
    <row r="36" spans="1:8" x14ac:dyDescent="0.2">
      <c r="A36">
        <v>100689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8" x14ac:dyDescent="0.2">
      <c r="A37">
        <v>100702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9</v>
      </c>
    </row>
    <row r="38" spans="1:8" x14ac:dyDescent="0.2">
      <c r="A38">
        <v>100703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4</v>
      </c>
    </row>
    <row r="39" spans="1:8" x14ac:dyDescent="0.2">
      <c r="A39">
        <v>100709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</row>
    <row r="40" spans="1:8" x14ac:dyDescent="0.2">
      <c r="A40">
        <v>100710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</row>
    <row r="41" spans="1:8" x14ac:dyDescent="0.2">
      <c r="A41">
        <v>100712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</v>
      </c>
    </row>
    <row r="42" spans="1:8" x14ac:dyDescent="0.2">
      <c r="A42">
        <v>100713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</row>
    <row r="43" spans="1:8" x14ac:dyDescent="0.2">
      <c r="A43">
        <v>100714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</row>
    <row r="44" spans="1:8" x14ac:dyDescent="0.2">
      <c r="A44">
        <v>100716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</row>
    <row r="45" spans="1:8" x14ac:dyDescent="0.2">
      <c r="A45">
        <v>100717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2</v>
      </c>
    </row>
    <row r="46" spans="1:8" x14ac:dyDescent="0.2">
      <c r="A46">
        <v>100718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6</v>
      </c>
    </row>
    <row r="47" spans="1:8" x14ac:dyDescent="0.2">
      <c r="A47">
        <v>100900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</row>
    <row r="48" spans="1:8" x14ac:dyDescent="0.2">
      <c r="A48">
        <v>101061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18</v>
      </c>
    </row>
    <row r="49" spans="1:8" x14ac:dyDescent="0.2">
      <c r="A49">
        <v>101062</v>
      </c>
      <c r="B49">
        <v>0</v>
      </c>
      <c r="C49">
        <v>0</v>
      </c>
      <c r="D49">
        <v>0</v>
      </c>
      <c r="E49">
        <v>0</v>
      </c>
      <c r="F49">
        <v>0</v>
      </c>
      <c r="G49">
        <v>1</v>
      </c>
      <c r="H49">
        <v>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CA526-A003-5949-9075-4DF1F12B117C}">
  <dimension ref="A1:H105"/>
  <sheetViews>
    <sheetView workbookViewId="0">
      <selection sqref="A1:XFD105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11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8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7</v>
      </c>
    </row>
    <row r="4" spans="1:8" x14ac:dyDescent="0.2">
      <c r="A4">
        <v>100007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16</v>
      </c>
    </row>
    <row r="5" spans="1:8" x14ac:dyDescent="0.2">
      <c r="A5">
        <v>100008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10</v>
      </c>
    </row>
    <row r="6" spans="1:8" x14ac:dyDescent="0.2">
      <c r="A6">
        <v>100010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</v>
      </c>
    </row>
    <row r="7" spans="1:8" x14ac:dyDescent="0.2">
      <c r="A7">
        <v>100011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13</v>
      </c>
    </row>
    <row r="8" spans="1:8" x14ac:dyDescent="0.2">
      <c r="A8">
        <v>100013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24</v>
      </c>
    </row>
    <row r="9" spans="1:8" x14ac:dyDescent="0.2">
      <c r="A9">
        <v>100018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10</v>
      </c>
    </row>
    <row r="10" spans="1:8" x14ac:dyDescent="0.2">
      <c r="A10">
        <v>100019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4</v>
      </c>
    </row>
    <row r="11" spans="1:8" x14ac:dyDescent="0.2">
      <c r="A11">
        <v>100020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</row>
    <row r="12" spans="1:8" x14ac:dyDescent="0.2">
      <c r="A12">
        <v>100021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9</v>
      </c>
    </row>
    <row r="13" spans="1:8" x14ac:dyDescent="0.2">
      <c r="A13">
        <v>100023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3</v>
      </c>
    </row>
    <row r="14" spans="1:8" x14ac:dyDescent="0.2">
      <c r="A14">
        <v>100026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 x14ac:dyDescent="0.2">
      <c r="A15">
        <v>100028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7</v>
      </c>
    </row>
    <row r="16" spans="1:8" x14ac:dyDescent="0.2">
      <c r="A16">
        <v>100029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3</v>
      </c>
    </row>
    <row r="17" spans="1:8" x14ac:dyDescent="0.2">
      <c r="A17">
        <v>100032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10</v>
      </c>
    </row>
    <row r="18" spans="1:8" x14ac:dyDescent="0.2">
      <c r="A18">
        <v>100033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11</v>
      </c>
    </row>
    <row r="19" spans="1:8" x14ac:dyDescent="0.2">
      <c r="A19">
        <v>100034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8</v>
      </c>
    </row>
    <row r="20" spans="1:8" x14ac:dyDescent="0.2">
      <c r="A20">
        <v>100035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6</v>
      </c>
    </row>
    <row r="21" spans="1:8" x14ac:dyDescent="0.2">
      <c r="A21">
        <v>100040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3</v>
      </c>
    </row>
    <row r="22" spans="1:8" x14ac:dyDescent="0.2">
      <c r="A22">
        <v>100041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2</v>
      </c>
    </row>
    <row r="23" spans="1:8" x14ac:dyDescent="0.2">
      <c r="A23">
        <v>100042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</row>
    <row r="24" spans="1:8" x14ac:dyDescent="0.2">
      <c r="A24">
        <v>100043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4</v>
      </c>
    </row>
    <row r="25" spans="1:8" x14ac:dyDescent="0.2">
      <c r="A25">
        <v>100047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2</v>
      </c>
    </row>
    <row r="26" spans="1:8" x14ac:dyDescent="0.2">
      <c r="A26">
        <v>100050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3</v>
      </c>
    </row>
    <row r="27" spans="1:8" x14ac:dyDescent="0.2">
      <c r="A27">
        <v>100052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3</v>
      </c>
    </row>
    <row r="28" spans="1:8" x14ac:dyDescent="0.2">
      <c r="A28">
        <v>100053</v>
      </c>
      <c r="B28">
        <v>0</v>
      </c>
      <c r="C28">
        <v>0</v>
      </c>
      <c r="D28">
        <v>0</v>
      </c>
      <c r="E28">
        <v>0</v>
      </c>
      <c r="F28">
        <v>0</v>
      </c>
      <c r="G28">
        <v>1</v>
      </c>
      <c r="H28">
        <v>7</v>
      </c>
    </row>
    <row r="29" spans="1:8" x14ac:dyDescent="0.2">
      <c r="A29">
        <v>100055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</row>
    <row r="30" spans="1:8" x14ac:dyDescent="0.2">
      <c r="A30">
        <v>100057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4</v>
      </c>
    </row>
    <row r="31" spans="1:8" x14ac:dyDescent="0.2">
      <c r="A31">
        <v>100060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4</v>
      </c>
    </row>
    <row r="32" spans="1:8" x14ac:dyDescent="0.2">
      <c r="A32">
        <v>100065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2</v>
      </c>
    </row>
    <row r="33" spans="1:8" x14ac:dyDescent="0.2">
      <c r="A33">
        <v>100066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26</v>
      </c>
    </row>
    <row r="34" spans="1:8" x14ac:dyDescent="0.2">
      <c r="A34">
        <v>100067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9</v>
      </c>
    </row>
    <row r="35" spans="1:8" x14ac:dyDescent="0.2">
      <c r="A35">
        <v>100069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9</v>
      </c>
    </row>
    <row r="36" spans="1:8" x14ac:dyDescent="0.2">
      <c r="A36">
        <v>100080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1</v>
      </c>
    </row>
    <row r="37" spans="1:8" x14ac:dyDescent="0.2">
      <c r="A37">
        <v>100084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</row>
    <row r="38" spans="1:8" x14ac:dyDescent="0.2">
      <c r="A38">
        <v>100101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</row>
    <row r="39" spans="1:8" x14ac:dyDescent="0.2">
      <c r="A39">
        <v>100103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7</v>
      </c>
    </row>
    <row r="40" spans="1:8" x14ac:dyDescent="0.2">
      <c r="A40">
        <v>100105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4</v>
      </c>
    </row>
    <row r="41" spans="1:8" x14ac:dyDescent="0.2">
      <c r="A41">
        <v>100106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6</v>
      </c>
    </row>
    <row r="42" spans="1:8" x14ac:dyDescent="0.2">
      <c r="A42">
        <v>100150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</row>
    <row r="43" spans="1:8" x14ac:dyDescent="0.2">
      <c r="A43">
        <v>100200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5</v>
      </c>
    </row>
    <row r="44" spans="1:8" x14ac:dyDescent="0.2">
      <c r="A44">
        <v>100350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2</v>
      </c>
    </row>
    <row r="45" spans="1:8" x14ac:dyDescent="0.2">
      <c r="A45">
        <v>100351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2</v>
      </c>
    </row>
    <row r="46" spans="1:8" x14ac:dyDescent="0.2">
      <c r="A46">
        <v>100352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2</v>
      </c>
    </row>
    <row r="47" spans="1:8" x14ac:dyDescent="0.2">
      <c r="A47">
        <v>100353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9</v>
      </c>
    </row>
    <row r="48" spans="1:8" x14ac:dyDescent="0.2">
      <c r="A48">
        <v>100500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12</v>
      </c>
    </row>
    <row r="49" spans="1:8" x14ac:dyDescent="0.2">
      <c r="A49">
        <v>100502</v>
      </c>
      <c r="B49">
        <v>0</v>
      </c>
      <c r="C49">
        <v>0</v>
      </c>
      <c r="D49">
        <v>0</v>
      </c>
      <c r="E49">
        <v>0</v>
      </c>
      <c r="F49">
        <v>0</v>
      </c>
      <c r="G49">
        <v>1</v>
      </c>
      <c r="H49">
        <v>16</v>
      </c>
    </row>
    <row r="50" spans="1:8" x14ac:dyDescent="0.2">
      <c r="A50">
        <v>100503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12</v>
      </c>
    </row>
    <row r="51" spans="1:8" x14ac:dyDescent="0.2">
      <c r="A51">
        <v>100507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3</v>
      </c>
    </row>
    <row r="52" spans="1:8" x14ac:dyDescent="0.2">
      <c r="A52">
        <v>100509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4</v>
      </c>
    </row>
    <row r="53" spans="1:8" x14ac:dyDescent="0.2">
      <c r="A53">
        <v>100510</v>
      </c>
      <c r="B53">
        <v>0</v>
      </c>
      <c r="C53">
        <v>0</v>
      </c>
      <c r="D53">
        <v>0</v>
      </c>
      <c r="E53">
        <v>0</v>
      </c>
      <c r="F53">
        <v>0</v>
      </c>
      <c r="G53">
        <v>2</v>
      </c>
      <c r="H53">
        <v>6</v>
      </c>
    </row>
    <row r="54" spans="1:8" x14ac:dyDescent="0.2">
      <c r="A54">
        <v>100511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3</v>
      </c>
    </row>
    <row r="55" spans="1:8" x14ac:dyDescent="0.2">
      <c r="A55">
        <v>100512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</row>
    <row r="56" spans="1:8" x14ac:dyDescent="0.2">
      <c r="A56">
        <v>100513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4</v>
      </c>
    </row>
    <row r="57" spans="1:8" x14ac:dyDescent="0.2">
      <c r="A57">
        <v>100514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</row>
    <row r="58" spans="1:8" x14ac:dyDescent="0.2">
      <c r="A58">
        <v>100515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10</v>
      </c>
    </row>
    <row r="59" spans="1:8" x14ac:dyDescent="0.2">
      <c r="A59">
        <v>100517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8</v>
      </c>
    </row>
    <row r="60" spans="1:8" x14ac:dyDescent="0.2">
      <c r="A60">
        <v>100524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</row>
    <row r="61" spans="1:8" x14ac:dyDescent="0.2">
      <c r="A61">
        <v>100591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12</v>
      </c>
    </row>
    <row r="62" spans="1:8" x14ac:dyDescent="0.2">
      <c r="A62">
        <v>100592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6</v>
      </c>
    </row>
    <row r="63" spans="1:8" x14ac:dyDescent="0.2">
      <c r="A63">
        <v>100593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12</v>
      </c>
    </row>
    <row r="64" spans="1:8" x14ac:dyDescent="0.2">
      <c r="A64">
        <v>100617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</row>
    <row r="65" spans="1:8" x14ac:dyDescent="0.2">
      <c r="A65">
        <v>100618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2</v>
      </c>
    </row>
    <row r="66" spans="1:8" x14ac:dyDescent="0.2">
      <c r="A66">
        <v>100651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2</v>
      </c>
    </row>
    <row r="67" spans="1:8" x14ac:dyDescent="0.2">
      <c r="A67">
        <v>100654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8</v>
      </c>
    </row>
    <row r="68" spans="1:8" x14ac:dyDescent="0.2">
      <c r="A68">
        <v>100655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11</v>
      </c>
    </row>
    <row r="69" spans="1:8" x14ac:dyDescent="0.2">
      <c r="A69">
        <v>100656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6</v>
      </c>
    </row>
    <row r="70" spans="1:8" x14ac:dyDescent="0.2">
      <c r="A70">
        <v>100657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7</v>
      </c>
    </row>
    <row r="71" spans="1:8" x14ac:dyDescent="0.2">
      <c r="A71">
        <v>100658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8</v>
      </c>
    </row>
    <row r="72" spans="1:8" x14ac:dyDescent="0.2">
      <c r="A72">
        <v>100659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3</v>
      </c>
    </row>
    <row r="73" spans="1:8" x14ac:dyDescent="0.2">
      <c r="A73">
        <v>100660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6</v>
      </c>
    </row>
    <row r="74" spans="1:8" x14ac:dyDescent="0.2">
      <c r="A74">
        <v>100661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11</v>
      </c>
    </row>
    <row r="75" spans="1:8" x14ac:dyDescent="0.2">
      <c r="A75">
        <v>100662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6</v>
      </c>
    </row>
    <row r="76" spans="1:8" x14ac:dyDescent="0.2">
      <c r="A76">
        <v>100664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7</v>
      </c>
    </row>
    <row r="77" spans="1:8" x14ac:dyDescent="0.2">
      <c r="A77">
        <v>100665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6</v>
      </c>
    </row>
    <row r="78" spans="1:8" x14ac:dyDescent="0.2">
      <c r="A78">
        <v>100670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5</v>
      </c>
    </row>
    <row r="79" spans="1:8" x14ac:dyDescent="0.2">
      <c r="A79">
        <v>100672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3</v>
      </c>
    </row>
    <row r="80" spans="1:8" x14ac:dyDescent="0.2">
      <c r="A80">
        <v>100673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</row>
    <row r="81" spans="1:8" x14ac:dyDescent="0.2">
      <c r="A81">
        <v>100678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</row>
    <row r="82" spans="1:8" x14ac:dyDescent="0.2">
      <c r="A82">
        <v>100681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3</v>
      </c>
    </row>
    <row r="83" spans="1:8" x14ac:dyDescent="0.2">
      <c r="A83">
        <v>100682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2</v>
      </c>
    </row>
    <row r="84" spans="1:8" x14ac:dyDescent="0.2">
      <c r="A84">
        <v>100684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1</v>
      </c>
    </row>
    <row r="85" spans="1:8" x14ac:dyDescent="0.2">
      <c r="A85">
        <v>100686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2</v>
      </c>
    </row>
    <row r="86" spans="1:8" x14ac:dyDescent="0.2">
      <c r="A86">
        <v>100687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11</v>
      </c>
    </row>
    <row r="87" spans="1:8" x14ac:dyDescent="0.2">
      <c r="A87">
        <v>100689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13</v>
      </c>
    </row>
    <row r="88" spans="1:8" x14ac:dyDescent="0.2">
      <c r="A88">
        <v>100690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6</v>
      </c>
    </row>
    <row r="89" spans="1:8" x14ac:dyDescent="0.2">
      <c r="A89">
        <v>100700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12</v>
      </c>
    </row>
    <row r="90" spans="1:8" x14ac:dyDescent="0.2">
      <c r="A90">
        <v>100701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3</v>
      </c>
    </row>
    <row r="91" spans="1:8" x14ac:dyDescent="0.2">
      <c r="A91">
        <v>100708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3</v>
      </c>
    </row>
    <row r="92" spans="1:8" x14ac:dyDescent="0.2">
      <c r="A92">
        <v>100709</v>
      </c>
      <c r="B92">
        <v>0</v>
      </c>
      <c r="C92">
        <v>0</v>
      </c>
      <c r="D92">
        <v>0</v>
      </c>
      <c r="E92">
        <v>0</v>
      </c>
      <c r="F92">
        <v>0</v>
      </c>
      <c r="G92">
        <v>1</v>
      </c>
      <c r="H92">
        <v>10</v>
      </c>
    </row>
    <row r="93" spans="1:8" x14ac:dyDescent="0.2">
      <c r="A93">
        <v>100710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6</v>
      </c>
    </row>
    <row r="94" spans="1:8" x14ac:dyDescent="0.2">
      <c r="A94">
        <v>100711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8</v>
      </c>
    </row>
    <row r="95" spans="1:8" x14ac:dyDescent="0.2">
      <c r="A95">
        <v>100712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7</v>
      </c>
    </row>
    <row r="96" spans="1:8" x14ac:dyDescent="0.2">
      <c r="A96">
        <v>100713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9</v>
      </c>
    </row>
    <row r="97" spans="1:8" x14ac:dyDescent="0.2">
      <c r="A97">
        <v>100714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7</v>
      </c>
    </row>
    <row r="98" spans="1:8" x14ac:dyDescent="0.2">
      <c r="A98">
        <v>100715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7</v>
      </c>
    </row>
    <row r="99" spans="1:8" x14ac:dyDescent="0.2">
      <c r="A99">
        <v>100716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2</v>
      </c>
    </row>
    <row r="100" spans="1:8" x14ac:dyDescent="0.2">
      <c r="A100">
        <v>100717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2</v>
      </c>
    </row>
    <row r="101" spans="1:8" x14ac:dyDescent="0.2">
      <c r="A101">
        <v>100900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</v>
      </c>
    </row>
    <row r="102" spans="1:8" x14ac:dyDescent="0.2">
      <c r="A102">
        <v>101005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4</v>
      </c>
    </row>
    <row r="103" spans="1:8" x14ac:dyDescent="0.2">
      <c r="A103">
        <v>101062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</v>
      </c>
    </row>
    <row r="104" spans="1:8" x14ac:dyDescent="0.2">
      <c r="A104">
        <v>101070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3</v>
      </c>
    </row>
    <row r="105" spans="1:8" x14ac:dyDescent="0.2">
      <c r="A105">
        <v>101636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92592-FB62-504E-BCA6-DE6E7B0CFB69}">
  <dimension ref="A1:H108"/>
  <sheetViews>
    <sheetView workbookViewId="0">
      <selection sqref="A1:XFD108"/>
    </sheetView>
  </sheetViews>
  <sheetFormatPr baseColWidth="10" defaultRowHeight="16" x14ac:dyDescent="0.2"/>
  <sheetData>
    <row r="1" spans="1:8" x14ac:dyDescent="0.2">
      <c r="A1">
        <v>100001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10</v>
      </c>
    </row>
    <row r="2" spans="1:8" x14ac:dyDescent="0.2">
      <c r="A2">
        <v>100002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5</v>
      </c>
    </row>
    <row r="3" spans="1:8" x14ac:dyDescent="0.2">
      <c r="A3">
        <v>100006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6</v>
      </c>
    </row>
    <row r="4" spans="1:8" x14ac:dyDescent="0.2">
      <c r="A4">
        <v>100007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7</v>
      </c>
    </row>
    <row r="5" spans="1:8" x14ac:dyDescent="0.2">
      <c r="A5">
        <v>100008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13</v>
      </c>
    </row>
    <row r="6" spans="1:8" x14ac:dyDescent="0.2">
      <c r="A6">
        <v>100011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5</v>
      </c>
    </row>
    <row r="7" spans="1:8" x14ac:dyDescent="0.2">
      <c r="A7">
        <v>100013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9</v>
      </c>
    </row>
    <row r="8" spans="1:8" x14ac:dyDescent="0.2">
      <c r="A8">
        <v>100017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</row>
    <row r="9" spans="1:8" x14ac:dyDescent="0.2">
      <c r="A9">
        <v>100018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11</v>
      </c>
    </row>
    <row r="10" spans="1:8" x14ac:dyDescent="0.2">
      <c r="A10">
        <v>100019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2</v>
      </c>
    </row>
    <row r="11" spans="1:8" x14ac:dyDescent="0.2">
      <c r="A11">
        <v>100020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</v>
      </c>
    </row>
    <row r="12" spans="1:8" x14ac:dyDescent="0.2">
      <c r="A12">
        <v>100021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11</v>
      </c>
    </row>
    <row r="13" spans="1:8" x14ac:dyDescent="0.2">
      <c r="A13">
        <v>100022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</row>
    <row r="14" spans="1:8" x14ac:dyDescent="0.2">
      <c r="A14">
        <v>100023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2</v>
      </c>
    </row>
    <row r="15" spans="1:8" x14ac:dyDescent="0.2">
      <c r="A15">
        <v>100026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</row>
    <row r="16" spans="1:8" x14ac:dyDescent="0.2">
      <c r="A16">
        <v>100028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9</v>
      </c>
    </row>
    <row r="17" spans="1:8" x14ac:dyDescent="0.2">
      <c r="A17">
        <v>100029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2</v>
      </c>
    </row>
    <row r="18" spans="1:8" x14ac:dyDescent="0.2">
      <c r="A18">
        <v>100032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9</v>
      </c>
    </row>
    <row r="19" spans="1:8" x14ac:dyDescent="0.2">
      <c r="A19">
        <v>100033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5</v>
      </c>
    </row>
    <row r="20" spans="1:8" x14ac:dyDescent="0.2">
      <c r="A20">
        <v>100034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8</v>
      </c>
    </row>
    <row r="21" spans="1:8" x14ac:dyDescent="0.2">
      <c r="A21">
        <v>100035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10</v>
      </c>
    </row>
    <row r="22" spans="1:8" x14ac:dyDescent="0.2">
      <c r="A22">
        <v>100040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2</v>
      </c>
    </row>
    <row r="23" spans="1:8" x14ac:dyDescent="0.2">
      <c r="A23">
        <v>100041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2</v>
      </c>
    </row>
    <row r="24" spans="1:8" x14ac:dyDescent="0.2">
      <c r="A24">
        <v>100042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3</v>
      </c>
    </row>
    <row r="25" spans="1:8" x14ac:dyDescent="0.2">
      <c r="A25">
        <v>100043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2</v>
      </c>
    </row>
    <row r="26" spans="1:8" x14ac:dyDescent="0.2">
      <c r="A26">
        <v>100047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2</v>
      </c>
    </row>
    <row r="27" spans="1:8" x14ac:dyDescent="0.2">
      <c r="A27">
        <v>100050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10</v>
      </c>
    </row>
    <row r="28" spans="1:8" x14ac:dyDescent="0.2">
      <c r="A28">
        <v>100052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8</v>
      </c>
    </row>
    <row r="29" spans="1:8" x14ac:dyDescent="0.2">
      <c r="A29">
        <v>100053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5</v>
      </c>
    </row>
    <row r="30" spans="1:8" x14ac:dyDescent="0.2">
      <c r="A30">
        <v>100054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</row>
    <row r="31" spans="1:8" x14ac:dyDescent="0.2">
      <c r="A31">
        <v>100065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</row>
    <row r="32" spans="1:8" x14ac:dyDescent="0.2">
      <c r="A32">
        <v>100066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5</v>
      </c>
    </row>
    <row r="33" spans="1:8" x14ac:dyDescent="0.2">
      <c r="A33">
        <v>100067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4</v>
      </c>
    </row>
    <row r="34" spans="1:8" x14ac:dyDescent="0.2">
      <c r="A34">
        <v>100069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12</v>
      </c>
    </row>
    <row r="35" spans="1:8" x14ac:dyDescent="0.2">
      <c r="A35">
        <v>100084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</row>
    <row r="36" spans="1:8" x14ac:dyDescent="0.2">
      <c r="A36">
        <v>100100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2</v>
      </c>
    </row>
    <row r="37" spans="1:8" x14ac:dyDescent="0.2">
      <c r="A37">
        <v>100101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</row>
    <row r="38" spans="1:8" x14ac:dyDescent="0.2">
      <c r="A38">
        <v>100103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6</v>
      </c>
    </row>
    <row r="39" spans="1:8" x14ac:dyDescent="0.2">
      <c r="A39">
        <v>100105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4</v>
      </c>
    </row>
    <row r="40" spans="1:8" x14ac:dyDescent="0.2">
      <c r="A40">
        <v>100200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11</v>
      </c>
    </row>
    <row r="41" spans="1:8" x14ac:dyDescent="0.2">
      <c r="A41">
        <v>100350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2</v>
      </c>
    </row>
    <row r="42" spans="1:8" x14ac:dyDescent="0.2">
      <c r="A42">
        <v>100351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</row>
    <row r="43" spans="1:8" x14ac:dyDescent="0.2">
      <c r="A43">
        <v>100352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2</v>
      </c>
    </row>
    <row r="44" spans="1:8" x14ac:dyDescent="0.2">
      <c r="A44">
        <v>100353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2</v>
      </c>
    </row>
    <row r="45" spans="1:8" x14ac:dyDescent="0.2">
      <c r="A45">
        <v>100500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5</v>
      </c>
    </row>
    <row r="46" spans="1:8" x14ac:dyDescent="0.2">
      <c r="A46">
        <v>100502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9</v>
      </c>
    </row>
    <row r="47" spans="1:8" x14ac:dyDescent="0.2">
      <c r="A47">
        <v>100503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7</v>
      </c>
    </row>
    <row r="48" spans="1:8" x14ac:dyDescent="0.2">
      <c r="A48">
        <v>100506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</row>
    <row r="49" spans="1:8" x14ac:dyDescent="0.2">
      <c r="A49">
        <v>100508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3</v>
      </c>
    </row>
    <row r="50" spans="1:8" x14ac:dyDescent="0.2">
      <c r="A50">
        <v>100509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6</v>
      </c>
    </row>
    <row r="51" spans="1:8" x14ac:dyDescent="0.2">
      <c r="A51">
        <v>100510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8</v>
      </c>
    </row>
    <row r="52" spans="1:8" x14ac:dyDescent="0.2">
      <c r="A52">
        <v>100511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5</v>
      </c>
    </row>
    <row r="53" spans="1:8" x14ac:dyDescent="0.2">
      <c r="A53">
        <v>100513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3</v>
      </c>
    </row>
    <row r="54" spans="1:8" x14ac:dyDescent="0.2">
      <c r="A54">
        <v>100515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8</v>
      </c>
    </row>
    <row r="55" spans="1:8" x14ac:dyDescent="0.2">
      <c r="A55">
        <v>100517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</row>
    <row r="56" spans="1:8" x14ac:dyDescent="0.2">
      <c r="A56">
        <v>100524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7</v>
      </c>
    </row>
    <row r="57" spans="1:8" x14ac:dyDescent="0.2">
      <c r="A57">
        <v>100591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9</v>
      </c>
    </row>
    <row r="58" spans="1:8" x14ac:dyDescent="0.2">
      <c r="A58">
        <v>100592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4</v>
      </c>
    </row>
    <row r="59" spans="1:8" x14ac:dyDescent="0.2">
      <c r="A59">
        <v>100593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2</v>
      </c>
    </row>
    <row r="60" spans="1:8" x14ac:dyDescent="0.2">
      <c r="A60">
        <v>100618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</row>
    <row r="61" spans="1:8" x14ac:dyDescent="0.2">
      <c r="A61">
        <v>100619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1</v>
      </c>
    </row>
    <row r="62" spans="1:8" x14ac:dyDescent="0.2">
      <c r="A62">
        <v>100620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</row>
    <row r="63" spans="1:8" x14ac:dyDescent="0.2">
      <c r="A63">
        <v>100621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1</v>
      </c>
    </row>
    <row r="64" spans="1:8" x14ac:dyDescent="0.2">
      <c r="A64">
        <v>100622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</row>
    <row r="65" spans="1:8" x14ac:dyDescent="0.2">
      <c r="A65">
        <v>100651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</v>
      </c>
    </row>
    <row r="66" spans="1:8" x14ac:dyDescent="0.2">
      <c r="A66">
        <v>100654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9</v>
      </c>
    </row>
    <row r="67" spans="1:8" x14ac:dyDescent="0.2">
      <c r="A67">
        <v>100655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8</v>
      </c>
    </row>
    <row r="68" spans="1:8" x14ac:dyDescent="0.2">
      <c r="A68">
        <v>100656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3</v>
      </c>
    </row>
    <row r="69" spans="1:8" x14ac:dyDescent="0.2">
      <c r="A69">
        <v>100657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6</v>
      </c>
    </row>
    <row r="70" spans="1:8" x14ac:dyDescent="0.2">
      <c r="A70">
        <v>100658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9</v>
      </c>
    </row>
    <row r="71" spans="1:8" x14ac:dyDescent="0.2">
      <c r="A71">
        <v>100659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2</v>
      </c>
    </row>
    <row r="72" spans="1:8" x14ac:dyDescent="0.2">
      <c r="A72">
        <v>100660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5</v>
      </c>
    </row>
    <row r="73" spans="1:8" x14ac:dyDescent="0.2">
      <c r="A73">
        <v>100661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10</v>
      </c>
    </row>
    <row r="74" spans="1:8" x14ac:dyDescent="0.2">
      <c r="A74">
        <v>100662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8</v>
      </c>
    </row>
    <row r="75" spans="1:8" x14ac:dyDescent="0.2">
      <c r="A75">
        <v>100664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7</v>
      </c>
    </row>
    <row r="76" spans="1:8" x14ac:dyDescent="0.2">
      <c r="A76">
        <v>100665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7</v>
      </c>
    </row>
    <row r="77" spans="1:8" x14ac:dyDescent="0.2">
      <c r="A77">
        <v>100670</v>
      </c>
      <c r="B77">
        <v>0</v>
      </c>
      <c r="C77">
        <v>0</v>
      </c>
      <c r="D77">
        <v>0</v>
      </c>
      <c r="E77">
        <v>0</v>
      </c>
      <c r="F77">
        <v>0</v>
      </c>
      <c r="G77">
        <v>1</v>
      </c>
      <c r="H77">
        <v>2</v>
      </c>
    </row>
    <row r="78" spans="1:8" x14ac:dyDescent="0.2">
      <c r="A78">
        <v>100672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5</v>
      </c>
    </row>
    <row r="79" spans="1:8" x14ac:dyDescent="0.2">
      <c r="A79">
        <v>100678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5</v>
      </c>
    </row>
    <row r="80" spans="1:8" x14ac:dyDescent="0.2">
      <c r="A80">
        <v>100679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</row>
    <row r="81" spans="1:8" x14ac:dyDescent="0.2">
      <c r="A81">
        <v>100681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5</v>
      </c>
    </row>
    <row r="82" spans="1:8" x14ac:dyDescent="0.2">
      <c r="A82">
        <v>100682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2</v>
      </c>
    </row>
    <row r="83" spans="1:8" x14ac:dyDescent="0.2">
      <c r="A83">
        <v>100686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2</v>
      </c>
    </row>
    <row r="84" spans="1:8" x14ac:dyDescent="0.2">
      <c r="A84">
        <v>100687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14</v>
      </c>
    </row>
    <row r="85" spans="1:8" x14ac:dyDescent="0.2">
      <c r="A85">
        <v>100689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10</v>
      </c>
    </row>
    <row r="86" spans="1:8" x14ac:dyDescent="0.2">
      <c r="A86">
        <v>100690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10</v>
      </c>
    </row>
    <row r="87" spans="1:8" x14ac:dyDescent="0.2">
      <c r="A87">
        <v>100700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11</v>
      </c>
    </row>
    <row r="88" spans="1:8" x14ac:dyDescent="0.2">
      <c r="A88">
        <v>100701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2</v>
      </c>
    </row>
    <row r="89" spans="1:8" x14ac:dyDescent="0.2">
      <c r="A89">
        <v>100708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1</v>
      </c>
    </row>
    <row r="90" spans="1:8" x14ac:dyDescent="0.2">
      <c r="A90">
        <v>100709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8</v>
      </c>
    </row>
    <row r="91" spans="1:8" x14ac:dyDescent="0.2">
      <c r="A91">
        <v>100710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6</v>
      </c>
    </row>
    <row r="92" spans="1:8" x14ac:dyDescent="0.2">
      <c r="A92">
        <v>100711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8</v>
      </c>
    </row>
    <row r="93" spans="1:8" x14ac:dyDescent="0.2">
      <c r="A93">
        <v>100712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9</v>
      </c>
    </row>
    <row r="94" spans="1:8" x14ac:dyDescent="0.2">
      <c r="A94">
        <v>100713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9</v>
      </c>
    </row>
    <row r="95" spans="1:8" x14ac:dyDescent="0.2">
      <c r="A95">
        <v>100714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3</v>
      </c>
    </row>
    <row r="96" spans="1:8" x14ac:dyDescent="0.2">
      <c r="A96">
        <v>100715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7</v>
      </c>
    </row>
    <row r="97" spans="1:8" x14ac:dyDescent="0.2">
      <c r="A97">
        <v>100716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4</v>
      </c>
    </row>
    <row r="98" spans="1:8" x14ac:dyDescent="0.2">
      <c r="A98">
        <v>100717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3</v>
      </c>
    </row>
    <row r="99" spans="1:8" x14ac:dyDescent="0.2">
      <c r="A99">
        <v>100720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1</v>
      </c>
    </row>
    <row r="100" spans="1:8" x14ac:dyDescent="0.2">
      <c r="A100">
        <v>100721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1</v>
      </c>
    </row>
    <row r="101" spans="1:8" x14ac:dyDescent="0.2">
      <c r="A101">
        <v>100724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1</v>
      </c>
    </row>
    <row r="102" spans="1:8" x14ac:dyDescent="0.2">
      <c r="A102">
        <v>100900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1</v>
      </c>
    </row>
    <row r="103" spans="1:8" x14ac:dyDescent="0.2">
      <c r="A103">
        <v>101005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2</v>
      </c>
    </row>
    <row r="104" spans="1:8" x14ac:dyDescent="0.2">
      <c r="A104">
        <v>101061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2</v>
      </c>
    </row>
    <row r="105" spans="1:8" x14ac:dyDescent="0.2">
      <c r="A105">
        <v>101062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2</v>
      </c>
    </row>
    <row r="106" spans="1:8" x14ac:dyDescent="0.2">
      <c r="A106">
        <v>101070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8</v>
      </c>
    </row>
    <row r="107" spans="1:8" x14ac:dyDescent="0.2">
      <c r="A107">
        <v>101072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</v>
      </c>
    </row>
    <row r="108" spans="1:8" x14ac:dyDescent="0.2">
      <c r="A108">
        <v>101636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</vt:i4>
      </vt:variant>
    </vt:vector>
  </HeadingPairs>
  <TitlesOfParts>
    <vt:vector size="32" baseType="lpstr"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District 11</vt:lpstr>
      <vt:lpstr>District 12</vt:lpstr>
      <vt:lpstr>District 13</vt:lpstr>
      <vt:lpstr>District 14</vt:lpstr>
      <vt:lpstr>District 15</vt:lpstr>
      <vt:lpstr>District 16</vt:lpstr>
      <vt:lpstr>District 17</vt:lpstr>
      <vt:lpstr>District 18</vt:lpstr>
      <vt:lpstr>District 19</vt:lpstr>
      <vt:lpstr>District 20</vt:lpstr>
      <vt:lpstr>District 21</vt:lpstr>
      <vt:lpstr>District 22</vt:lpstr>
      <vt:lpstr>District 23</vt:lpstr>
      <vt:lpstr>District 24</vt:lpstr>
      <vt:lpstr>District 25</vt:lpstr>
      <vt:lpstr>District 26</vt:lpstr>
      <vt:lpstr>District 27</vt:lpstr>
      <vt:lpstr>District 28</vt:lpstr>
      <vt:lpstr>District 29</vt:lpstr>
      <vt:lpstr>District 0</vt:lpstr>
      <vt:lpstr>Summary</vt:lpstr>
      <vt:lpstr>'District 0'!Test2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Yoram Bauman</dc:creator>
  <cp:lastModifiedBy>Yoram Bauman</cp:lastModifiedBy>
  <dcterms:created xsi:type="dcterms:W3CDTF">2019-08-23T17:14:05Z</dcterms:created>
  <dcterms:modified xsi:type="dcterms:W3CDTF">2019-09-25T12:42:28Z</dcterms:modified>
</cp:coreProperties>
</file>